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13_ncr:1_{52F8FA49-8C0F-4C62-9067-D91B3446862F}" xr6:coauthVersionLast="45" xr6:coauthVersionMax="45" xr10:uidLastSave="{00000000-0000-0000-0000-000000000000}"/>
  <bookViews>
    <workbookView xWindow="-120" yWindow="-120" windowWidth="29040" windowHeight="15840" tabRatio="698" xr2:uid="{00000000-000D-0000-FFFF-FFFF00000000}"/>
  </bookViews>
  <sheets>
    <sheet name="Popis operacija OPULJP_31032021" sheetId="2" r:id="rId1"/>
  </sheets>
  <definedNames>
    <definedName name="Cilj">#REF!</definedName>
    <definedName name="Operacija">#REF!</definedName>
    <definedName name="_xlnm.Print_Area" localSheetId="0">'Popis operacija OPULJP_31032021'!$B$3:$O$973</definedName>
    <definedName name="Prioritet">#REF!</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945" i="2" l="1"/>
  <c r="J945" i="2"/>
  <c r="J1122" i="2" l="1"/>
  <c r="J730" i="2"/>
  <c r="J729" i="2" l="1"/>
  <c r="N729" i="2"/>
  <c r="J1119" i="2"/>
  <c r="N1119" i="2"/>
  <c r="J1309" i="2"/>
  <c r="N1309" i="2"/>
  <c r="J1113" i="2" l="1"/>
  <c r="N1113" i="2"/>
  <c r="J1114" i="2"/>
  <c r="J1115" i="2"/>
  <c r="J1116" i="2"/>
  <c r="N1114" i="2"/>
  <c r="N1115" i="2"/>
  <c r="N1116" i="2"/>
  <c r="J1117" i="2"/>
  <c r="N1117" i="2"/>
  <c r="J1118" i="2"/>
  <c r="N1118" i="2"/>
  <c r="J1120" i="2"/>
  <c r="N1120" i="2"/>
  <c r="J720" i="2"/>
  <c r="N720" i="2"/>
  <c r="J718" i="2"/>
  <c r="N718" i="2"/>
  <c r="J716" i="2"/>
  <c r="N716" i="2"/>
  <c r="J721" i="2" l="1"/>
  <c r="N721" i="2"/>
  <c r="J722" i="2"/>
  <c r="N722" i="2"/>
  <c r="J2319" i="2" l="1"/>
  <c r="N2319" i="2"/>
  <c r="J1810" i="2"/>
  <c r="N1810" i="2"/>
  <c r="J1944" i="2"/>
  <c r="N1944" i="2"/>
  <c r="J1943" i="2"/>
  <c r="N1943" i="2"/>
  <c r="J1087" i="2" l="1"/>
  <c r="J1089" i="2"/>
  <c r="J1091" i="2"/>
  <c r="J1095" i="2"/>
  <c r="J1927" i="2"/>
  <c r="J1928" i="2"/>
  <c r="J1929" i="2"/>
  <c r="J1932" i="2"/>
  <c r="J1933" i="2"/>
  <c r="J1934" i="2"/>
  <c r="J1949" i="2"/>
  <c r="N1087" i="2"/>
  <c r="N1089" i="2"/>
  <c r="N1091" i="2"/>
  <c r="N1095" i="2"/>
  <c r="N1927" i="2"/>
  <c r="N1928" i="2"/>
  <c r="N1929" i="2"/>
  <c r="N1932" i="2"/>
  <c r="N1933" i="2"/>
  <c r="N1934" i="2"/>
  <c r="N1949" i="2"/>
  <c r="J715" i="2"/>
  <c r="J717" i="2"/>
  <c r="J719" i="2"/>
  <c r="J727" i="2"/>
  <c r="J732" i="2"/>
  <c r="J736" i="2"/>
  <c r="J738" i="2"/>
  <c r="J742" i="2"/>
  <c r="J747" i="2"/>
  <c r="J749" i="2"/>
  <c r="J1017" i="2"/>
  <c r="J1070" i="2"/>
  <c r="J1076" i="2"/>
  <c r="J1081" i="2"/>
  <c r="J1935" i="2"/>
  <c r="J1936" i="2"/>
  <c r="N715" i="2"/>
  <c r="N717" i="2"/>
  <c r="N719" i="2"/>
  <c r="N727" i="2"/>
  <c r="N732" i="2"/>
  <c r="N736" i="2"/>
  <c r="N738" i="2"/>
  <c r="N742" i="2"/>
  <c r="N747" i="2"/>
  <c r="N749" i="2"/>
  <c r="N1017" i="2"/>
  <c r="N1070" i="2"/>
  <c r="N1076" i="2"/>
  <c r="N1081" i="2"/>
  <c r="N1935" i="2"/>
  <c r="N1936" i="2"/>
  <c r="J1937" i="2"/>
  <c r="J1938" i="2"/>
  <c r="J1939" i="2"/>
  <c r="J1940" i="2"/>
  <c r="J1941" i="2"/>
  <c r="J1942" i="2"/>
  <c r="J1945" i="2"/>
  <c r="J1946" i="2"/>
  <c r="N1937" i="2"/>
  <c r="N1938" i="2"/>
  <c r="N1939" i="2"/>
  <c r="N1940" i="2"/>
  <c r="N1941" i="2"/>
  <c r="N1942" i="2"/>
  <c r="N1945" i="2"/>
  <c r="N1946" i="2"/>
  <c r="J1947" i="2"/>
  <c r="J1948" i="2"/>
  <c r="J1950" i="2"/>
  <c r="J1951" i="2"/>
  <c r="N1947" i="2"/>
  <c r="N1948" i="2"/>
  <c r="N1950" i="2"/>
  <c r="N1951" i="2"/>
  <c r="J1080" i="2" l="1"/>
  <c r="J1082" i="2"/>
  <c r="J1083" i="2"/>
  <c r="J1084" i="2"/>
  <c r="J1085" i="2"/>
  <c r="J1086" i="2"/>
  <c r="J1088" i="2"/>
  <c r="J1090" i="2"/>
  <c r="J1092" i="2"/>
  <c r="J1093" i="2"/>
  <c r="J1094" i="2"/>
  <c r="J1096" i="2"/>
  <c r="J1097" i="2"/>
  <c r="J1098" i="2"/>
  <c r="J1099" i="2"/>
  <c r="J1100" i="2"/>
  <c r="J1101" i="2"/>
  <c r="J1102" i="2"/>
  <c r="J1103" i="2"/>
  <c r="J1104" i="2"/>
  <c r="J1105" i="2"/>
  <c r="J1106" i="2"/>
  <c r="J1107" i="2"/>
  <c r="J1108" i="2"/>
  <c r="J1109" i="2"/>
  <c r="J1110" i="2"/>
  <c r="J1111" i="2"/>
  <c r="J1112" i="2"/>
  <c r="J1308" i="2"/>
  <c r="J1811" i="2"/>
  <c r="N1080" i="2"/>
  <c r="N1082" i="2"/>
  <c r="N1083" i="2"/>
  <c r="N1084" i="2"/>
  <c r="N1085" i="2"/>
  <c r="N1086" i="2"/>
  <c r="N1088" i="2"/>
  <c r="N1090" i="2"/>
  <c r="N1092" i="2"/>
  <c r="N1093" i="2"/>
  <c r="N1094" i="2"/>
  <c r="N1096" i="2"/>
  <c r="N1097" i="2"/>
  <c r="N1098" i="2"/>
  <c r="N1099" i="2"/>
  <c r="N1100" i="2"/>
  <c r="N1101" i="2"/>
  <c r="N1102" i="2"/>
  <c r="N1103" i="2"/>
  <c r="N1104" i="2"/>
  <c r="N1105" i="2"/>
  <c r="N1106" i="2"/>
  <c r="N1107" i="2"/>
  <c r="N1108" i="2"/>
  <c r="N1109" i="2"/>
  <c r="N1110" i="2"/>
  <c r="N1111" i="2"/>
  <c r="N1112" i="2"/>
  <c r="N1308" i="2"/>
  <c r="N1811" i="2"/>
  <c r="J739" i="2"/>
  <c r="J740" i="2"/>
  <c r="J741" i="2"/>
  <c r="J743" i="2"/>
  <c r="J744" i="2"/>
  <c r="J745" i="2"/>
  <c r="J746" i="2"/>
  <c r="J748" i="2"/>
  <c r="J750" i="2"/>
  <c r="J976" i="2"/>
  <c r="J1006" i="2"/>
  <c r="J1018" i="2"/>
  <c r="N739" i="2"/>
  <c r="N740" i="2"/>
  <c r="N741" i="2"/>
  <c r="N743" i="2"/>
  <c r="N744" i="2"/>
  <c r="N745" i="2"/>
  <c r="N746" i="2"/>
  <c r="N748" i="2"/>
  <c r="N750" i="2"/>
  <c r="N976" i="2"/>
  <c r="N1006" i="2"/>
  <c r="N1018" i="2"/>
  <c r="J1053" i="2"/>
  <c r="J1067" i="2"/>
  <c r="J1068" i="2"/>
  <c r="J1072" i="2"/>
  <c r="J1077" i="2"/>
  <c r="J1078" i="2"/>
  <c r="J1079" i="2"/>
  <c r="N1053" i="2"/>
  <c r="N1067" i="2"/>
  <c r="N1068" i="2"/>
  <c r="N1072" i="2"/>
  <c r="N1077" i="2"/>
  <c r="N1078" i="2"/>
  <c r="N1079" i="2"/>
  <c r="J723" i="2"/>
  <c r="J724" i="2"/>
  <c r="J725" i="2"/>
  <c r="J726" i="2"/>
  <c r="J728" i="2"/>
  <c r="J731" i="2"/>
  <c r="J733" i="2"/>
  <c r="N723" i="2"/>
  <c r="N724" i="2"/>
  <c r="N725" i="2"/>
  <c r="N726" i="2"/>
  <c r="N728" i="2"/>
  <c r="N730" i="2"/>
  <c r="N731" i="2"/>
  <c r="N733" i="2"/>
  <c r="J734" i="2"/>
  <c r="J735" i="2"/>
  <c r="J737" i="2"/>
  <c r="N734" i="2"/>
  <c r="N735" i="2"/>
  <c r="N737" i="2"/>
  <c r="J2629" i="2" l="1"/>
  <c r="J1855" i="2" l="1"/>
  <c r="J1856" i="2"/>
  <c r="J1857" i="2"/>
  <c r="J1858" i="2"/>
  <c r="J1859" i="2"/>
  <c r="J1860" i="2"/>
  <c r="N1855" i="2"/>
  <c r="N1856" i="2"/>
  <c r="N1857" i="2"/>
  <c r="N1858" i="2"/>
  <c r="N1859" i="2"/>
  <c r="N1860"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J1047" i="2"/>
  <c r="J1048" i="2"/>
  <c r="J1049" i="2"/>
  <c r="J1050" i="2"/>
  <c r="J1051" i="2"/>
  <c r="J1052" i="2"/>
  <c r="J1054" i="2"/>
  <c r="J1055" i="2"/>
  <c r="J1056" i="2"/>
  <c r="J1057" i="2"/>
  <c r="J1058" i="2"/>
  <c r="J1059" i="2"/>
  <c r="J1060" i="2"/>
  <c r="J1061" i="2"/>
  <c r="J1062" i="2"/>
  <c r="J1063" i="2"/>
  <c r="J1064" i="2"/>
  <c r="J1065" i="2"/>
  <c r="J1066" i="2"/>
  <c r="J1069" i="2"/>
  <c r="J1071" i="2"/>
  <c r="J1073" i="2"/>
  <c r="J1074" i="2"/>
  <c r="J1075" i="2"/>
  <c r="N1047" i="2"/>
  <c r="N1048" i="2"/>
  <c r="N1049" i="2"/>
  <c r="N1050" i="2"/>
  <c r="N1051" i="2"/>
  <c r="N1052" i="2"/>
  <c r="N1054" i="2"/>
  <c r="N1055" i="2"/>
  <c r="N1056" i="2"/>
  <c r="N1057" i="2"/>
  <c r="N1058" i="2"/>
  <c r="N1059" i="2"/>
  <c r="N1060" i="2"/>
  <c r="N1061" i="2"/>
  <c r="N1062" i="2"/>
  <c r="N1063" i="2"/>
  <c r="N1064" i="2"/>
  <c r="N1065" i="2"/>
  <c r="N1066" i="2"/>
  <c r="N1069" i="2"/>
  <c r="N1071" i="2"/>
  <c r="N1073" i="2"/>
  <c r="N1074" i="2"/>
  <c r="N1075"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7" i="2"/>
  <c r="J978" i="2"/>
  <c r="J979" i="2"/>
  <c r="J980" i="2"/>
  <c r="J981" i="2"/>
  <c r="J982" i="2"/>
  <c r="J983" i="2"/>
  <c r="J984" i="2"/>
  <c r="J986" i="2"/>
  <c r="J987" i="2"/>
  <c r="J988" i="2"/>
  <c r="J1036" i="2"/>
  <c r="J1046" i="2"/>
  <c r="J1121"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2" i="2"/>
  <c r="J1813" i="2"/>
  <c r="J1814" i="2"/>
  <c r="J1815" i="2"/>
  <c r="J1854"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30" i="2"/>
  <c r="J193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795" i="2"/>
  <c r="J863" i="2"/>
  <c r="J985" i="2"/>
  <c r="J989" i="2"/>
  <c r="J990" i="2"/>
  <c r="J991" i="2"/>
  <c r="J992" i="2"/>
  <c r="J993" i="2"/>
  <c r="J994" i="2"/>
  <c r="J995" i="2"/>
  <c r="J996" i="2"/>
  <c r="J997" i="2"/>
  <c r="J998" i="2"/>
  <c r="J999" i="2"/>
  <c r="J1000" i="2"/>
  <c r="J1001" i="2"/>
  <c r="J1002" i="2"/>
  <c r="J1003" i="2"/>
  <c r="J1004" i="2"/>
  <c r="J1005" i="2"/>
  <c r="J1007" i="2"/>
  <c r="J1008" i="2"/>
  <c r="J1009" i="2"/>
  <c r="J1010" i="2"/>
  <c r="J1011" i="2"/>
  <c r="J1012" i="2"/>
  <c r="J1013" i="2"/>
  <c r="J1014" i="2"/>
  <c r="J1015" i="2"/>
  <c r="J1016" i="2"/>
  <c r="J1019" i="2"/>
  <c r="J1020" i="2"/>
  <c r="J1021" i="2"/>
  <c r="J1022" i="2"/>
  <c r="J1023" i="2"/>
  <c r="J1024" i="2"/>
  <c r="J1025" i="2"/>
  <c r="J1026" i="2"/>
  <c r="J1027" i="2"/>
  <c r="J1028" i="2"/>
  <c r="J1029" i="2"/>
  <c r="J1030" i="2"/>
  <c r="J1031" i="2"/>
  <c r="J1032" i="2"/>
  <c r="J1033" i="2"/>
  <c r="J1034" i="2"/>
  <c r="J1035" i="2"/>
  <c r="J1037" i="2"/>
  <c r="J1038" i="2"/>
  <c r="J1039" i="2"/>
  <c r="J1040" i="2"/>
  <c r="J1041" i="2"/>
  <c r="J1042" i="2"/>
  <c r="J1043" i="2"/>
  <c r="J1044" i="2"/>
  <c r="J1045"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7" i="2"/>
  <c r="N978" i="2"/>
  <c r="N979" i="2"/>
  <c r="N980" i="2"/>
  <c r="N981" i="2"/>
  <c r="N982" i="2"/>
  <c r="N983" i="2"/>
  <c r="N984" i="2"/>
  <c r="N986" i="2"/>
  <c r="N987" i="2"/>
  <c r="N988" i="2"/>
  <c r="N1036" i="2"/>
  <c r="N1046"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2" i="2"/>
  <c r="N1813" i="2"/>
  <c r="N1814" i="2"/>
  <c r="N1815" i="2"/>
  <c r="N1854"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30" i="2"/>
  <c r="N193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795" i="2"/>
  <c r="N863" i="2"/>
  <c r="N985" i="2"/>
  <c r="N989" i="2"/>
  <c r="N990" i="2"/>
  <c r="N991" i="2"/>
  <c r="N992" i="2"/>
  <c r="N993" i="2"/>
  <c r="N994" i="2"/>
  <c r="N995" i="2"/>
  <c r="N996" i="2"/>
  <c r="N997" i="2"/>
  <c r="N998" i="2"/>
  <c r="N999" i="2"/>
  <c r="N1000" i="2"/>
  <c r="N1001" i="2"/>
  <c r="N1002" i="2"/>
  <c r="N1003" i="2"/>
  <c r="N1004" i="2"/>
  <c r="N1005" i="2"/>
  <c r="N1007" i="2"/>
  <c r="N1008" i="2"/>
  <c r="N1009" i="2"/>
  <c r="N1010" i="2"/>
  <c r="N1011" i="2"/>
  <c r="N1012" i="2"/>
  <c r="N1013" i="2"/>
  <c r="N1014" i="2"/>
  <c r="N1015" i="2"/>
  <c r="N1016" i="2"/>
  <c r="N1019" i="2"/>
  <c r="N1020" i="2"/>
  <c r="N1021" i="2"/>
  <c r="N1022" i="2"/>
  <c r="N1023" i="2"/>
  <c r="N1024" i="2"/>
  <c r="N1025" i="2"/>
  <c r="N1026" i="2"/>
  <c r="N1027" i="2"/>
  <c r="N1028" i="2"/>
  <c r="N1029" i="2"/>
  <c r="N1030" i="2"/>
  <c r="N1031" i="2"/>
  <c r="N1032" i="2"/>
  <c r="N1033" i="2"/>
  <c r="N1034" i="2"/>
  <c r="N1035" i="2"/>
  <c r="N1037" i="2"/>
  <c r="N1038" i="2"/>
  <c r="N1039" i="2"/>
  <c r="N1040" i="2"/>
  <c r="N1041" i="2"/>
  <c r="N1042" i="2"/>
  <c r="N1043" i="2"/>
  <c r="N1044" i="2"/>
  <c r="N1045" i="2"/>
</calcChain>
</file>

<file path=xl/sharedStrings.xml><?xml version="1.0" encoding="utf-8"?>
<sst xmlns="http://schemas.openxmlformats.org/spreadsheetml/2006/main" count="34510" uniqueCount="10171">
  <si>
    <t>Bjelovarsko-bilogorska</t>
  </si>
  <si>
    <t>Brodsko-posavska</t>
  </si>
  <si>
    <t>Dubrovačko-neretvanska</t>
  </si>
  <si>
    <t>Grad Zagreb</t>
  </si>
  <si>
    <t>Istarska</t>
  </si>
  <si>
    <t>Karlovačka</t>
  </si>
  <si>
    <t>Koprivničko-križevačka</t>
  </si>
  <si>
    <t>Krapinsko-zagorska</t>
  </si>
  <si>
    <t>Ličko-senjska</t>
  </si>
  <si>
    <t>Međimurska</t>
  </si>
  <si>
    <t>Osječko-baranjska</t>
  </si>
  <si>
    <t>Požeško-slavonska</t>
  </si>
  <si>
    <t>Primorsko-goranska</t>
  </si>
  <si>
    <t>Sisačko-moslavačka</t>
  </si>
  <si>
    <t>Splitsko-dalmatinska</t>
  </si>
  <si>
    <t>Šibensko-kninska</t>
  </si>
  <si>
    <t>Varaždinska</t>
  </si>
  <si>
    <t>Virovitičko-podravska</t>
  </si>
  <si>
    <t>Vukovarsko-srijemska</t>
  </si>
  <si>
    <t>Zadarska</t>
  </si>
  <si>
    <t>Zagrebačka</t>
  </si>
  <si>
    <t>Obrazovanje, osposobljavanje i prekvalifikacija nezaposlenih osoba</t>
  </si>
  <si>
    <t>Izravna dodjela</t>
  </si>
  <si>
    <t>UP.01.1.1.01.0001</t>
  </si>
  <si>
    <t>Hrvatski zavod za zapošljavanje</t>
  </si>
  <si>
    <t>RH</t>
  </si>
  <si>
    <t>Potpore za zapošljavanje teže zapošljivih skupina</t>
  </si>
  <si>
    <t>UP.01.1.1.01.0002</t>
  </si>
  <si>
    <t>Potpore za zapošljavanje teže zapošljivih skupina i edukacija nezaposlenih osoba - Faza 2</t>
  </si>
  <si>
    <t>UP.01.1.1.02.0001</t>
  </si>
  <si>
    <t>Podrška samozapošljavanju</t>
  </si>
  <si>
    <t>UP.01.1.2.01.0001</t>
  </si>
  <si>
    <t>Podrška samozapošljavanju - Faza 2</t>
  </si>
  <si>
    <t>UP.01.1.2.02.0001</t>
  </si>
  <si>
    <t>UP.01.1.2.03.0001</t>
  </si>
  <si>
    <t>Samozapošljavanje hrvatskih branitelja, djece smrtno stradalih ili nestalih hrvatskih branitelja, djece dragovoljaca iz Domovinskog rata i djece hrvatskih ratnih vojnih invalida iz Domovinskog rata</t>
  </si>
  <si>
    <t>Ministarstvo hrvatskih branitelja</t>
  </si>
  <si>
    <t>Zadržavanje radnika u zaposlenosti</t>
  </si>
  <si>
    <t>UP.01.1.3.01.0001</t>
  </si>
  <si>
    <t>Zadržavanje radnika u zaposlenosti - Faza 2</t>
  </si>
  <si>
    <t>UP.01.1.3.02.0001</t>
  </si>
  <si>
    <t>Potpore za očuvanje radnih mjesta u sektoru proizvodnje tekstila, odjeće, obuće, kože i drva</t>
  </si>
  <si>
    <t>UP.01.1.3.03.0001</t>
  </si>
  <si>
    <t>UP.01.2.0.01.0001</t>
  </si>
  <si>
    <t>Provedba mjera aktivne politike zapošljavanja za mlade (IZM)</t>
  </si>
  <si>
    <t>UP.01.2.0.03.0001</t>
  </si>
  <si>
    <t>Provedba mjera aktivne politike zapošljavanja za mlade (IZM)  - Faza 2</t>
  </si>
  <si>
    <t>UP.01.2.1.01.0001</t>
  </si>
  <si>
    <t>Provedba mjera aktivne politike zapošljavanja za dugotrajno nezaposlene mlade</t>
  </si>
  <si>
    <t>UP.01.2.1.02.0001</t>
  </si>
  <si>
    <t>Provedba mjera aktivne politike zapošljavanja za dugotrajno nezaposlene mlade  - Faza 2</t>
  </si>
  <si>
    <t>Lokalne inicijative za poticanje zapošljavanja - faza III</t>
  </si>
  <si>
    <t>Otvoreni postupak</t>
  </si>
  <si>
    <t>UP.01.3.1.01.0003</t>
  </si>
  <si>
    <t>Slavonski "New deal" - prekvalifikacijom i edukacijom u agraru do samozapošljavanja</t>
  </si>
  <si>
    <t>Grad Belišće</t>
  </si>
  <si>
    <t>UP.01.3.1.01.0005</t>
  </si>
  <si>
    <t>Inovativnim pristupom do zapošljavanja u Sisačko-moslavačkoj županiji</t>
  </si>
  <si>
    <t>UP.01.3.1.01.0006</t>
  </si>
  <si>
    <t>Razvoj i promocija Partnerskog vijeća za tržište rada i razvoj ljudskih potencijala Dubrovačko-neretvanske županije - 
OPERA II</t>
  </si>
  <si>
    <t>Dubrovačko-neretvanska županija</t>
  </si>
  <si>
    <t>UP.01.3.1.01.0007</t>
  </si>
  <si>
    <t>EXERCITATIONE</t>
  </si>
  <si>
    <t>Javna ustanova Makarska razvojna agencija - Mara</t>
  </si>
  <si>
    <t>UP.01.3.1.01.0008</t>
  </si>
  <si>
    <t>Lokalno prepoznatljiv suvenir  plod ruku kreativnih žena</t>
  </si>
  <si>
    <t>CALLEGARI - talijanska škola mode i dizajna</t>
  </si>
  <si>
    <t>Grad Zagreb, Primorsko-goranska, Splitsko-dalmatinska</t>
  </si>
  <si>
    <t>UP.01.3.1.01.0009</t>
  </si>
  <si>
    <t>Moderna zanimanja za 21. stoljeće - potaknimo razvoj ugroženih skupina</t>
  </si>
  <si>
    <t>Škola glazbene produkcije i multimedije, ustanova za obrazovanje odraslih</t>
  </si>
  <si>
    <t>UP.01.3.1.01.0010</t>
  </si>
  <si>
    <t>ILUS projekt</t>
  </si>
  <si>
    <t>Pučko otvoreno učilište "Ante Babić" Umag</t>
  </si>
  <si>
    <t>UP.01.3.1.01.0011</t>
  </si>
  <si>
    <t>Europskim projektom odo educiranog osoblja u području usluga čišćenja</t>
  </si>
  <si>
    <t>Cailidus - ustanova za obrazovanje odraslih</t>
  </si>
  <si>
    <t>Zagrebačka, Grad Zagreb</t>
  </si>
  <si>
    <t>UP.01.3.1.01.0012</t>
  </si>
  <si>
    <t xml:space="preserve">P.s. - pokreni se </t>
  </si>
  <si>
    <t>UP.01.3.1.01.0013</t>
  </si>
  <si>
    <t xml:space="preserve">Job club - Centar jednakih mogućnosti </t>
  </si>
  <si>
    <t>Udruga gluhih i nagluhih Nova Gradiška</t>
  </si>
  <si>
    <t>UP.01.3.1.01.0014</t>
  </si>
  <si>
    <t xml:space="preserve">OBLAK - obrazovanjem do lakšeg zaposlenja </t>
  </si>
  <si>
    <t>Agencija za razvoj i investicije grada Vinkovaca VIA d.o.o.</t>
  </si>
  <si>
    <t>UP.01.3.1.01.0016</t>
  </si>
  <si>
    <t xml:space="preserve">Sigurnim korakom do vlastitog posla </t>
  </si>
  <si>
    <t>Razvojna agencija Vukovarsko-srijemske županije</t>
  </si>
  <si>
    <t>UP.01.3.1.01.0017</t>
  </si>
  <si>
    <t xml:space="preserve">Priprema, pozor, posao </t>
  </si>
  <si>
    <t>Hrvatski zavod za zapošljavanje Područni ured Kutina</t>
  </si>
  <si>
    <t>UP.01.3.1.01.0018</t>
  </si>
  <si>
    <t xml:space="preserve">Ja želim raditi </t>
  </si>
  <si>
    <t>Javna ustanova Razvojna agencija Šibensko-kninske županije</t>
  </si>
  <si>
    <t>UP.01.3.1.01.0019</t>
  </si>
  <si>
    <t>Učenjem do znanja - znanjem o zapošljavanja</t>
  </si>
  <si>
    <t>Industrijski park Nova Gradiška d.o.o. za razvoj i ulaganje</t>
  </si>
  <si>
    <t>UP.01.3.1.01.0020</t>
  </si>
  <si>
    <t>Pomoćnik u nastavi, novi izazovi na tržištu rada</t>
  </si>
  <si>
    <t>Učilište za obrazovanje odraslih - IDEM</t>
  </si>
  <si>
    <t>Karlovačka, Grad Zagreb, Primorsko-goranska</t>
  </si>
  <si>
    <t>UP.01.3.1.01.0021</t>
  </si>
  <si>
    <t xml:space="preserve">REI II </t>
  </si>
  <si>
    <t>Istarska županija</t>
  </si>
  <si>
    <t>UP.01.3.1.01.0022</t>
  </si>
  <si>
    <t>ZG KOMPAS - KOMPetencije Aktivnih Sudionika obrazovanja</t>
  </si>
  <si>
    <t>Pučko otvoreno učilište Zagreb</t>
  </si>
  <si>
    <t>UP.01.3.1.01.0023</t>
  </si>
  <si>
    <t>Jednake mogućnosti u svijetu rada i procesu zapošljavanja "Žene biraju novu šansu"</t>
  </si>
  <si>
    <t>CESI - Centar za edukaciju, savjetovanje i istraživanje</t>
  </si>
  <si>
    <t>Krapinsko-zagorska, Grad Zagreb</t>
  </si>
  <si>
    <t>UP.01.3.1.01.0024</t>
  </si>
  <si>
    <t xml:space="preserve">ZgAktiv - znanjem i partnerstvom do posla </t>
  </si>
  <si>
    <t>Razvojna agencija Zagreb - TPZ d.o.o.</t>
  </si>
  <si>
    <t>UP.01.3.1.01.0025</t>
  </si>
  <si>
    <t>Karijerno usmjeravanje nezaposlenih mladih i osnovnoškolaca s područja Labinštine</t>
  </si>
  <si>
    <t>Grad Labin</t>
  </si>
  <si>
    <t>UP.01.3.1.01.0026</t>
  </si>
  <si>
    <t>Lokalno partnerstvo za zapošljavanje Cetinske krajine</t>
  </si>
  <si>
    <t>Centar za ruralni razvoj CERURA HR</t>
  </si>
  <si>
    <t>UP.01.3.1.01.0027</t>
  </si>
  <si>
    <t>LOKO LAG - Održivi razvoj ruralnog područja</t>
  </si>
  <si>
    <t>Lokalna akcijska grupa Bosutski niz</t>
  </si>
  <si>
    <t>UP.01.3.1.01.0028</t>
  </si>
  <si>
    <t>Otvori vrata svijeta rada</t>
  </si>
  <si>
    <t>Lokalna razvojna agencija - Poduzetnički centar Pakrac d.o.o. za lokalni razvoj, poslovne usluge i upravljanje nekretninama</t>
  </si>
  <si>
    <t>UP.01.3.1.01.0030</t>
  </si>
  <si>
    <t xml:space="preserve">ŽELIM BITI MAJSTOR </t>
  </si>
  <si>
    <t>Obrtnička komora Koprivničko-križevačke županije</t>
  </si>
  <si>
    <t>UP.01.3.1.01.0031</t>
  </si>
  <si>
    <t xml:space="preserve">ENTER - Entrepreneurship for Employment </t>
  </si>
  <si>
    <t>Zagorska razvojna agencija</t>
  </si>
  <si>
    <t>UP.01.3.1.01.0032</t>
  </si>
  <si>
    <t>LokalnE inicijative za PoticanjE ZapošljavanjA u Varaždinskoj Županiji – LEPEZA VŽ</t>
  </si>
  <si>
    <t>Varaždinska županija</t>
  </si>
  <si>
    <t>UP.01.3.1.01.0033</t>
  </si>
  <si>
    <t xml:space="preserve">Partnerstvo za sve 2 </t>
  </si>
  <si>
    <t>PORA Razvojna agencija Podravine i Prigorja</t>
  </si>
  <si>
    <t>UP.01.3.1.01.0034</t>
  </si>
  <si>
    <t>Mladi u poljoprivredi - budućnost</t>
  </si>
  <si>
    <t>Općina Lovas</t>
  </si>
  <si>
    <t>UP.01.3.1.01.0035</t>
  </si>
  <si>
    <t>#suDjeluj</t>
  </si>
  <si>
    <t>Općina Tovarnik</t>
  </si>
  <si>
    <t>UP.01.3.1.01.0036</t>
  </si>
  <si>
    <t xml:space="preserve">Učenjem do PoSla! </t>
  </si>
  <si>
    <t>Lokalna agencija za razvoj Vjeverica d.o.o. Drenovci</t>
  </si>
  <si>
    <t>UP.01.3.1.01.0037</t>
  </si>
  <si>
    <t>EDUBIZ - Edukacijom do zaposlenja</t>
  </si>
  <si>
    <t>Učilište EU PROJEKTI - ustanova za obrazovanje odraslih</t>
  </si>
  <si>
    <t>UP.01.3.1.01.0038</t>
  </si>
  <si>
    <t>Zajedno za mlade kroz job klub</t>
  </si>
  <si>
    <t>Hrvatski zavod za zapošljavanje, Područni ured  Virovitica</t>
  </si>
  <si>
    <t>UP.01.3.1.01.0039</t>
  </si>
  <si>
    <t>Inkubator zapošljavanja - Kako izaći iz vječne utrke traženja posla kroz vlastitu konkurentnost, fleksibilnost i samo-održivost?</t>
  </si>
  <si>
    <t>ZLATNI PLAMEN d.o.o. za usluge reklame i promidžbe</t>
  </si>
  <si>
    <t>UP.01.3.1.01.0040</t>
  </si>
  <si>
    <t>Model aktivacije dugotrajno nezaposlenih osoba s invaliditetom kroz razvoj i provedbu prilagođenih programa osposobljavanja i radnog treninga</t>
  </si>
  <si>
    <t>URIHO - Ustanova za profesionalnu rehabilitaciju i zapošljavanje osoba s invaliditetom</t>
  </si>
  <si>
    <t>UP.01.3.1.01.0041</t>
  </si>
  <si>
    <t xml:space="preserve">Aktivacija i osnaživanje liječenih ovisnika za tržište rada kroz razvoj i provedbu prilagođenih programa obrazovanja </t>
  </si>
  <si>
    <t>Dom za ovisnike ZAJEDNICA SUSRET</t>
  </si>
  <si>
    <t>UP.01.3.1.01.0042</t>
  </si>
  <si>
    <t>Nova prilika - Lokalno partnerstvo za zapošljavanje Zagrebačke županije</t>
  </si>
  <si>
    <t>Regionalna razvojna agencija Zagrebačke županije d.o.o. za promicanje regionalnog razvoja</t>
  </si>
  <si>
    <t>UP.01.3.1.01.0043</t>
  </si>
  <si>
    <t xml:space="preserve">Pametno i aktivno do sigurne budućnosti </t>
  </si>
  <si>
    <t>UP.01.3.1.01.0044</t>
  </si>
  <si>
    <t>Osnaživanje i aktiviranje ranjivih skupina za tržište rada</t>
  </si>
  <si>
    <t>Hrvatska obrtnička komora - Obrtnička komora Zagreb</t>
  </si>
  <si>
    <t>UP.01.3.1.01.0045</t>
  </si>
  <si>
    <t xml:space="preserve">Makeover karijere – podrška zapošljavanju u sektoru njege tijela </t>
  </si>
  <si>
    <t>Obrtničko učilište - ustanova za obrazovanje odraslih</t>
  </si>
  <si>
    <t>UP.01.3.1.01.0046</t>
  </si>
  <si>
    <t>Edukacijom o Strukturnim i Investicijskim Fondovima do Inovacija u Poduzetništvu - ESIFIP</t>
  </si>
  <si>
    <t>Sveučilište u Zagrebu, Fakultet strojarstva i brodogradnje</t>
  </si>
  <si>
    <t>UP.01.3.1.01.0047</t>
  </si>
  <si>
    <t>Gastro klub za pametno zapošljavanje</t>
  </si>
  <si>
    <t>Pučko otvoreno učilište Samobor</t>
  </si>
  <si>
    <t>UP.01.3.1.01.0050</t>
  </si>
  <si>
    <t>Zdravlje, posao i budućnost u mojim rukama</t>
  </si>
  <si>
    <t>Učilište Lovran ustanova za obrazovanje odraslih</t>
  </si>
  <si>
    <t>Osječko-baranjska, Primorsko-goranska</t>
  </si>
  <si>
    <t>UP.01.3.1.01.0051</t>
  </si>
  <si>
    <t xml:space="preserve">Reaktivacija i integracija marginaliziranih mladih - NEET na tržište rada - RIM </t>
  </si>
  <si>
    <t>CERANEO - Centar za razvoj neprofitnih organizacija</t>
  </si>
  <si>
    <t>UP.01.3.1.01.0052</t>
  </si>
  <si>
    <t xml:space="preserve">ProAktivno - profesionalna aktivacija za zapošljavanje </t>
  </si>
  <si>
    <t>SELECTIO d.o.o. za upravljanje ljudskim potencijalima</t>
  </si>
  <si>
    <t>UP.01.3.1.01.0053</t>
  </si>
  <si>
    <t xml:space="preserve">Nova znanja za EU projekte lokalnog razvoja </t>
  </si>
  <si>
    <t>Pučko otvoreno učilište Algebra</t>
  </si>
  <si>
    <t>UP.01.3.1.01.0055</t>
  </si>
  <si>
    <t>Rajski vrt</t>
  </si>
  <si>
    <t>Lokalna razvojna agencija - Poduzetnički centar Garešnica d.o.o. za lokalni razvoj i poslovne usluge</t>
  </si>
  <si>
    <t>UP.01.3.1.01.0056</t>
  </si>
  <si>
    <t>Osnaži se, motiviraj, aktiviraj</t>
  </si>
  <si>
    <t>Volonterski centar Osijek</t>
  </si>
  <si>
    <t>Brodsko-posavska, Osječko-baranjska, Vukovarsko-srijemska</t>
  </si>
  <si>
    <t>UP.01.3.1.01.0058</t>
  </si>
  <si>
    <t>Nova znanja i nove mogućnosti za žene u Srijemu</t>
  </si>
  <si>
    <t>Grad Ilok</t>
  </si>
  <si>
    <t>UP.01.3.1.01.0059</t>
  </si>
  <si>
    <t>D.O.N.A.U. - Dalj, Osijek, Našice aktivacijom do uspjeha</t>
  </si>
  <si>
    <t>Centar za poduzetništvo - za razvoj i promoviranje poduzetničkog ponašanja</t>
  </si>
  <si>
    <t>UP.01.3.1.01.0061</t>
  </si>
  <si>
    <t xml:space="preserve">LIPA - Lokalna inicijativa za poduzetničku aktivaciju </t>
  </si>
  <si>
    <t>Hrvatski zavod za zapošljavanje, Područni ured Požega</t>
  </si>
  <si>
    <t>UP.01.3.1.01.0062</t>
  </si>
  <si>
    <t xml:space="preserve">Partnerstvom i podrškom do zapošljavanja – PARTNER NET II </t>
  </si>
  <si>
    <t>Regionalna razvojna agencija Slavonije i Baranje d.o.o.</t>
  </si>
  <si>
    <t>UP.01.3.1.01.0064</t>
  </si>
  <si>
    <t xml:space="preserve">Vi i karijera - sve na jednom mjestu! </t>
  </si>
  <si>
    <t>Hrvatski zavod za zapošljavanje, Područni ured Šibenik</t>
  </si>
  <si>
    <t>UP.01.3.1.01.0065</t>
  </si>
  <si>
    <t xml:space="preserve">Korak bliže zaposlenju </t>
  </si>
  <si>
    <t>Regionalna razvojna agencija Bjelovarsko-bilogorske županije d.o.o.</t>
  </si>
  <si>
    <t>UP.01.3.1.01.0066</t>
  </si>
  <si>
    <t>AlterNET – Edukacijom i umrežavanjem do zaposlenja na ruralnom području</t>
  </si>
  <si>
    <t xml:space="preserve">Udruga za promicanje ekološke proizvodnje hrane, zaštite okoliša i održivog razvoja "Eko-Zadar" </t>
  </si>
  <si>
    <t>UP.01.3.1.01.0067</t>
  </si>
  <si>
    <t>Ruralne vještine za ranjive skupine</t>
  </si>
  <si>
    <t>Udruga osoba s intelektualnim teškoćama Regoč Slavonski Brod</t>
  </si>
  <si>
    <t>UP.01.3.1.01.0069</t>
  </si>
  <si>
    <t>Razvoj mreže klubova za zapošljavanje na području Šibensko-kninske županije</t>
  </si>
  <si>
    <t>Centar za socijalnu inkluziju Šibenik</t>
  </si>
  <si>
    <t>UP.01.3.1.01.0070</t>
  </si>
  <si>
    <t>EduIT - jačanjem informatičkih vještina do zanimanja budućnosti</t>
  </si>
  <si>
    <t>UP.01.3.1.01.0071</t>
  </si>
  <si>
    <t xml:space="preserve">LO.PA.Z. PLUS </t>
  </si>
  <si>
    <t>Riječka razvojna agencija PORIN</t>
  </si>
  <si>
    <t>UP.01.3.1.01.0072</t>
  </si>
  <si>
    <t>Timun - Primorsko-goranska inicijativa za poticanje zapošljavanja bivših ovisnika</t>
  </si>
  <si>
    <t>Udruga za pomoć ovisnicima "VIDA" Rijeka</t>
  </si>
  <si>
    <t>UP.01.3.1.01.0073</t>
  </si>
  <si>
    <t xml:space="preserve">Špica rada </t>
  </si>
  <si>
    <t>Bjelovarski centar za razvoj civilnoga društva</t>
  </si>
  <si>
    <t>UP.01.3.1.01.0074</t>
  </si>
  <si>
    <t>KORAK NAPRIJED - povećanje zapošljivosti skupina u nepovoljnom položaju</t>
  </si>
  <si>
    <t>Socijalna zadruga "PRUŽIMO RUKE"</t>
  </si>
  <si>
    <t>UP.01.3.1.01.0077</t>
  </si>
  <si>
    <t>Zapošljavanje kroz suvremeni pristup ponudi poljoprivrednih proizvoda</t>
  </si>
  <si>
    <t>Lokalna akcijska grupa Vallis Colapis</t>
  </si>
  <si>
    <t>Zagrebačka, Karlovačka, Ličko-senjska</t>
  </si>
  <si>
    <t>UP.01.3.1.01.0078</t>
  </si>
  <si>
    <t>Financije i tržište (FIT)</t>
  </si>
  <si>
    <t>UP.01.3.1.01.0079</t>
  </si>
  <si>
    <t>Oblak znanja za otok mogućnosti - stjecanje tržišno potrebnih kompetencija putem e-učenja</t>
  </si>
  <si>
    <t>KATUS d.o.o. za računovodstvene usluge</t>
  </si>
  <si>
    <t>UP.01.3.1.01.0081</t>
  </si>
  <si>
    <t>POZITIVNE VIBRACIJE</t>
  </si>
  <si>
    <t>VIDRA- Agencija za regionalni razvoj Virovitičko-podravske županije</t>
  </si>
  <si>
    <t>UP.01.3.1.01.0082</t>
  </si>
  <si>
    <t>Obrazovanje za budućnost</t>
  </si>
  <si>
    <t>Učilište Modus - Ustanova za obrazovanje odraslih</t>
  </si>
  <si>
    <t>Osječko-baranjska, Vukovarsko-srijemska</t>
  </si>
  <si>
    <t>UP.01.3.1.01.0083</t>
  </si>
  <si>
    <t>Razvoj partnerskog vijeća za tržište rada Šibensko-kninske županije faza III</t>
  </si>
  <si>
    <t>Razvojna agencija Šibensko-kninske županije</t>
  </si>
  <si>
    <t>UP.01.3.1.01.0084</t>
  </si>
  <si>
    <t xml:space="preserve">SOS - Surađuj i ostvari sebe </t>
  </si>
  <si>
    <t>Agencija za razvoj Zadarske županije ZADRA NOVA</t>
  </si>
  <si>
    <t>UP.01.3.1.01.0085</t>
  </si>
  <si>
    <t xml:space="preserve">Suradnja za uspjeh 3 </t>
  </si>
  <si>
    <t>Centar za tehnološki razvoj - Razvojna agencija Brodsko-posavske županije d.o.o.</t>
  </si>
  <si>
    <t>UP.01.3.1.01.0086</t>
  </si>
  <si>
    <t xml:space="preserve">Istarska mreža znanja </t>
  </si>
  <si>
    <t>Diopter - otvoreno učilište</t>
  </si>
  <si>
    <t>UP.01.3.1.01.0087</t>
  </si>
  <si>
    <t>Bodul poduzetnik - motivacijski seminari za ulazak otočana u svijet poduzetništva</t>
  </si>
  <si>
    <t>PL EUROPA d.o.o. za usluge i trgovinu</t>
  </si>
  <si>
    <t>UP.01.3.1.01.0088</t>
  </si>
  <si>
    <t>Znanjem i iskustvom do radnog mjesta</t>
  </si>
  <si>
    <t>MINE alternativni izbori donacija</t>
  </si>
  <si>
    <t>Krapinsko-zagorska, Sisačko-moslavačka</t>
  </si>
  <si>
    <t>UP.01.3.1.01.0090</t>
  </si>
  <si>
    <t xml:space="preserve">Lokalnim partnerstvom do svijeta rada </t>
  </si>
  <si>
    <t>Cluster za eko-društvene inovacije i razvoj CEDRA Split</t>
  </si>
  <si>
    <t>UP.01.3.1.01.0091</t>
  </si>
  <si>
    <t>Zaposli se i ti!</t>
  </si>
  <si>
    <t>Razvojna agencija MRAV d.o.o. za usluge</t>
  </si>
  <si>
    <t>Sisačko-moslavačka, Karlovačka</t>
  </si>
  <si>
    <t>UP.01.3.1.01.0092</t>
  </si>
  <si>
    <t xml:space="preserve">Novim vještinama do zaposlenja </t>
  </si>
  <si>
    <t>Veleučilište u Karlovcu</t>
  </si>
  <si>
    <t>UP.01.3.1.01.0093</t>
  </si>
  <si>
    <t>Obrazovanjem do posla i sporta u zagrebačkom turizmu</t>
  </si>
  <si>
    <t>Učilište Ambitio ustanova za obrazovanje odraslih</t>
  </si>
  <si>
    <t>UP.01.3.1.01.0094</t>
  </si>
  <si>
    <t>Znam i poduzimam - educiranje za samozapošljavanje</t>
  </si>
  <si>
    <t>EURO GRANT KONZALTING za poslovno savjetovanje d.o.o.</t>
  </si>
  <si>
    <t>UP.01.3.1.01.0095</t>
  </si>
  <si>
    <t>Nove vještine su moja šansa</t>
  </si>
  <si>
    <t>Centar za održivi razvoj</t>
  </si>
  <si>
    <t>UP.01.3.1.01.0096</t>
  </si>
  <si>
    <t>Klub za zapošljavanje Varaždin</t>
  </si>
  <si>
    <t>Hrvatsko društvo inženjera geotehnike</t>
  </si>
  <si>
    <t>UP.01.3.1.01.0097</t>
  </si>
  <si>
    <t xml:space="preserve">JobCollege SAVA </t>
  </si>
  <si>
    <t>Udruga EDUKA - Centar lokalnog razvoja</t>
  </si>
  <si>
    <t>UP.01.3.1.01.0098</t>
  </si>
  <si>
    <t>Tražite posao? Dobrodošli u klub!</t>
  </si>
  <si>
    <t>S.O.S. - savjetovanje, osnaživanje, suradnja</t>
  </si>
  <si>
    <t>UP.01.3.1.01.0099</t>
  </si>
  <si>
    <t>EDUSIS - Educiranje Socijalno Isključivih Skupina za poboljšanje njihovog uključivanja na tržište rada na području Dubrovačko-neretvanske županije</t>
  </si>
  <si>
    <t xml:space="preserve">Udruga osoba s invaliditetom "PRIJATELJ" </t>
  </si>
  <si>
    <t>UP.01.3.1.01.0100</t>
  </si>
  <si>
    <t>E-partner - Klub za poticanje zapošljavanja mladih u Primorsko-goranskoj županiji</t>
  </si>
  <si>
    <t>Visoka poslovna škola PAR</t>
  </si>
  <si>
    <t>UP.01.3.1.01.0101</t>
  </si>
  <si>
    <t xml:space="preserve">Bootcamp IT </t>
  </si>
  <si>
    <t>Centar tehničke kulture Rijeka</t>
  </si>
  <si>
    <t>UP.01.3.1.01.0102</t>
  </si>
  <si>
    <t>Sinergijom do zapošljavanja - zajednička inicijativa javnog i privatnog sektora IŽ</t>
  </si>
  <si>
    <t>Obrt za izradu investicijskih studija "Eurokonzalting" Pula, vl. Davor Škrtić</t>
  </si>
  <si>
    <t>UP.01.3.1.01.0103</t>
  </si>
  <si>
    <t xml:space="preserve">Klub za zapošljavanje mladih Karlovačke županije </t>
  </si>
  <si>
    <t>Carpe Diem udruga za poticanje i razvoj kreativnih i socijalnih potencijala djece, mladih i odraslih</t>
  </si>
  <si>
    <t>UP.01.3.1.01.0104</t>
  </si>
  <si>
    <t xml:space="preserve">ISTAKNI SE, OSVOJI POSAO 2 </t>
  </si>
  <si>
    <t>Hrvatski zavod za zapošljavanje, Područni ured Čakovec</t>
  </si>
  <si>
    <t>UP.01.3.1.01.0105</t>
  </si>
  <si>
    <t xml:space="preserve">Lokalno partnerstvo za zapošljavanje Ličko-senjske županije </t>
  </si>
  <si>
    <t>Razvojna agencija Ličko-senjske županije - LIRA</t>
  </si>
  <si>
    <t>Ličko-senjska županija</t>
  </si>
  <si>
    <t>UP.01.3.1.01.0106</t>
  </si>
  <si>
    <t xml:space="preserve">ČK-VOZIMO </t>
  </si>
  <si>
    <t>Gospodarska škola Čakovec</t>
  </si>
  <si>
    <t>UP.01.3.1.01.0107</t>
  </si>
  <si>
    <t>Moja karijera u hipoterapiji - GeT a Ride</t>
  </si>
  <si>
    <t>Srednja medicinska škola</t>
  </si>
  <si>
    <t>UP.01.3.1.01.0108</t>
  </si>
  <si>
    <t>PERMA-HORTI – Zadarska inicijativa za permakulturni dizajn i urbanu hortikulturu</t>
  </si>
  <si>
    <t>Poljoprivredna, prehrambena i veterinarska škola Stanka Ožanića</t>
  </si>
  <si>
    <t>UP.01.3.1.01.0109</t>
  </si>
  <si>
    <t xml:space="preserve">Challenge IT </t>
  </si>
  <si>
    <t>Razvojna agencija Grada Slavonskog Broda d.o.o.</t>
  </si>
  <si>
    <t>UP.01.3.1.01.0110</t>
  </si>
  <si>
    <t xml:space="preserve">AKO - Aktiviraj se i konkuriraj! </t>
  </si>
  <si>
    <t>Hrvatski zavod za zapošljavanje, Područni ured Sisak</t>
  </si>
  <si>
    <t>UP.01.3.1.01.0111</t>
  </si>
  <si>
    <t xml:space="preserve">OSA - Obrazovanjem do SAmoinicijative </t>
  </si>
  <si>
    <t>Sveučilište Josipa Jurja Strossmayera u Osijeku, Ekonomski fakultet Osijek</t>
  </si>
  <si>
    <t>UP.01.3.1.01.0112</t>
  </si>
  <si>
    <t>Lokalnim potencijalom do novih mogućnosti zapošljavanja - "We can do it"</t>
  </si>
  <si>
    <t>Lokalna akcijska grupa "Šumanovci"</t>
  </si>
  <si>
    <t>UP.01.3.1.01.0114</t>
  </si>
  <si>
    <t>PROACTIVA - lokalna inicijativa za zapošljavanje na području Valpovštine</t>
  </si>
  <si>
    <t>Grad Valpovo</t>
  </si>
  <si>
    <t>UP.01.3.1.01.0115</t>
  </si>
  <si>
    <t>Cvjetna budućnost II</t>
  </si>
  <si>
    <t>Grad Pleternica</t>
  </si>
  <si>
    <t>UP.01.3.1.01.0116</t>
  </si>
  <si>
    <t>Znanjem do zaposlenja</t>
  </si>
  <si>
    <t>Udruga Prospero</t>
  </si>
  <si>
    <t>Ličko-senjska, Zadarska, Šibensko-kninska</t>
  </si>
  <si>
    <t>UP.01.3.1.01.0117</t>
  </si>
  <si>
    <t>EKO START</t>
  </si>
  <si>
    <t>Udruga žena Vukovar</t>
  </si>
  <si>
    <t>UP.01.3.1.01.0118</t>
  </si>
  <si>
    <t>Pokreni se!</t>
  </si>
  <si>
    <t>ZvoniMir</t>
  </si>
  <si>
    <t>UP.01.3.1.01.0119</t>
  </si>
  <si>
    <t>ZAPOSLI SE I TI!</t>
  </si>
  <si>
    <t>Gradska razvojna agencija Slatine</t>
  </si>
  <si>
    <t>UP.01.3.1.01.0120</t>
  </si>
  <si>
    <t>Klub za zapošljavanje žena 45+</t>
  </si>
  <si>
    <t>Udruga "Žena"</t>
  </si>
  <si>
    <t>UP.01.3.1.01.0122</t>
  </si>
  <si>
    <t xml:space="preserve">Empowering for Growth 3 </t>
  </si>
  <si>
    <t>Regionalna razvojna agencija Međimurje REDEA d.o.o.</t>
  </si>
  <si>
    <t>UP.01.3.1.01.0123</t>
  </si>
  <si>
    <t>Povećanje razine zapošljivosti u dolini Neretve</t>
  </si>
  <si>
    <t>Grad Metković</t>
  </si>
  <si>
    <t>UP.01.3.1.01.0124</t>
  </si>
  <si>
    <t>Klub za zapošljavanje Ploče</t>
  </si>
  <si>
    <t>Grad Ploče</t>
  </si>
  <si>
    <t>UP.01.3.1.01.0125</t>
  </si>
  <si>
    <t>Job clubs ADRION - Uđi i TI u svijet rada</t>
  </si>
  <si>
    <t>Lokalna akcijska grupa Adrion</t>
  </si>
  <si>
    <t>UP.01.3.1.01.0126</t>
  </si>
  <si>
    <t>Nova zanimanja za Nove tehnologije</t>
  </si>
  <si>
    <t>Učilište Studium - ustanova za obrazovanje odraslih</t>
  </si>
  <si>
    <t>UP.01.3.1.01.0127</t>
  </si>
  <si>
    <t>Web 'n' work</t>
  </si>
  <si>
    <t>DEŠA - Dubrovnik, Regionalni centar za izgradnju zajednice i razvoj civilnog društva</t>
  </si>
  <si>
    <t>UP.01.3.1.01.0128</t>
  </si>
  <si>
    <t>Uči dalje!</t>
  </si>
  <si>
    <t>Novi Otok</t>
  </si>
  <si>
    <t>UP.01.3.1.01.0129</t>
  </si>
  <si>
    <t xml:space="preserve">ZNANJEM DO NOVE ŠANSE </t>
  </si>
  <si>
    <t>Općina Majur</t>
  </si>
  <si>
    <t>UP.01.3.1.01.0130</t>
  </si>
  <si>
    <t>Inkluzivni poljoprivredni lanac</t>
  </si>
  <si>
    <t>Društvo za socijalnu Ekologiju Zeleno Zlato</t>
  </si>
  <si>
    <t>Sisačko-moslavačka, Grad Zagreb</t>
  </si>
  <si>
    <t>Stipendiranje učenika u obrtničkim zanimanjima</t>
  </si>
  <si>
    <t>UP.01.3.2.01.0001</t>
  </si>
  <si>
    <t>Ministarstvo gospodarstva, malog i srednjeg poduzetništva i obrta</t>
  </si>
  <si>
    <t>Primjena standarda zanimanja u poslovnim procesima HZZ-a i provedba Ankete o standardu zanimanja</t>
  </si>
  <si>
    <t>UP.01.3.2.01.0002</t>
  </si>
  <si>
    <t>Primjena standarda zanimanja u poslovnim procesima Hrvatskog zavoda za zapošljavanje i provedba Ankete o standardu zanimanja</t>
  </si>
  <si>
    <t>Uspostava sustava praćenja NEET osoba</t>
  </si>
  <si>
    <t>UP.01.3.2.01.0003</t>
  </si>
  <si>
    <t>Ministarstvo rada i mirovinskoga sustava, Uprava za tržište rada i zapošljavanje</t>
  </si>
  <si>
    <t>Unaprjeđenje sustava pružanja usluga cjeloživotnog profesionalnog usmjeravanja i razvoja karijere jačanjem uloge Foruma za cjeloživotno profesionalno usmjeravanje i razvoj karijere u RH</t>
  </si>
  <si>
    <t>UP.01.3.2.01.0004</t>
  </si>
  <si>
    <t>Unaprjeđenje sustava pružanja usluga cjeloživotnog profesionalnog usmjeravanja i razvoja karijere jačanjem uloge Foruma za cjeloživotno profesionalno usmjeravanje i razvoj karijere u Republici Hrvatskoj</t>
  </si>
  <si>
    <t>Poticanje obrazovanja za vezane obrte temeljene na sustavu naukovanja</t>
  </si>
  <si>
    <t>UP.01.3.2.02.0001</t>
  </si>
  <si>
    <t>Ministarstvo gospodarstva, poduzetništva i obrta</t>
  </si>
  <si>
    <t>SHARE – Istraživanje o zdravlju, starenju i umirovljenju u Europi</t>
  </si>
  <si>
    <t>UP.01.3.2.03.0001</t>
  </si>
  <si>
    <t>SHARE - Istraživanje o zdravlju, starenju i umirovljenju u Europi</t>
  </si>
  <si>
    <t>Ministarstvo rada i mirovinskoga sustava, Uprava za mirovinski sustav</t>
  </si>
  <si>
    <t>Jačanje administrativnih kapaciteta Hrvatskog zavoda za mirovinsko osiguranje</t>
  </si>
  <si>
    <t>UP.01.3.2.04.0001</t>
  </si>
  <si>
    <t>Razvoj sustava e-učenja, upravljanja i praćenja zaštite na radu</t>
  </si>
  <si>
    <t>UP.01.3.2.05.0001</t>
  </si>
  <si>
    <t>Zavod za unapređivanje zaštite na radu</t>
  </si>
  <si>
    <t>Implementacija HKO-a i razvoj alata u povezivanju obrazovanja i tržišta rada</t>
  </si>
  <si>
    <t>UP.01.3.2.06.0001</t>
  </si>
  <si>
    <t>Uspostava sustava za upravljanje ljudskim potencijalima Hrvatskog zavoda za mirovinsko osiguranje</t>
  </si>
  <si>
    <t>UP.01.3.2.07.0001</t>
  </si>
  <si>
    <t>Hrvatski zavod za mirovinsko osiguranje</t>
  </si>
  <si>
    <t>Modernizacija IKT podrške Hrvatskog zavoda za mirovinsko osiguranje - eHZMO</t>
  </si>
  <si>
    <t>UP.01.3.2.08.0001</t>
  </si>
  <si>
    <t>Informatizacija i digitalizacija poslovanja Hrvatskog zavoda za zapošljavanje</t>
  </si>
  <si>
    <t>UP.01.3.2.11.0001</t>
  </si>
  <si>
    <t>Provedba javnih radova za teže zapošljive skupine</t>
  </si>
  <si>
    <t>UP.02.1.1.01.0001</t>
  </si>
  <si>
    <t>Umjetnost i kultura za mlade</t>
  </si>
  <si>
    <t>UP.02.1.1.02.0010</t>
  </si>
  <si>
    <t>Pjesma za sve mlade!</t>
  </si>
  <si>
    <t>UP.02.1.1.02.0013</t>
  </si>
  <si>
    <t>Projekt X</t>
  </si>
  <si>
    <t>Drugo more</t>
  </si>
  <si>
    <t>UP.02.1.1.02.0047</t>
  </si>
  <si>
    <t>Koliko se poznajemo?</t>
  </si>
  <si>
    <t>CEKAPE - Centar za kreativno pisanje</t>
  </si>
  <si>
    <t>Grad Zagreb, Vukovarsko-srijemska, Primorsko-goranska</t>
  </si>
  <si>
    <t>UP.02.1.1.02.0049</t>
  </si>
  <si>
    <t>Muzej iz prve ruke</t>
  </si>
  <si>
    <t>Muzej hrvatskih arheoloških spomenika Split</t>
  </si>
  <si>
    <t>Splitsko-dalmatinska, Šibensko-kninska</t>
  </si>
  <si>
    <t>UP.02.1.1.02.0057</t>
  </si>
  <si>
    <t>COOLturizacija - Uključivanje mladih Zadarske županije u kulturne i umjetničke aktivnosti</t>
  </si>
  <si>
    <t>Zadarska županija</t>
  </si>
  <si>
    <t>UP.02.1.1.02.0070</t>
  </si>
  <si>
    <t>Pro(iz)vedi mladost u kulturi - uključivanje mladih u umjetničku produkciju</t>
  </si>
  <si>
    <t>BLOK - Lokalna baza za osvježavanje kulture</t>
  </si>
  <si>
    <t>Grad Zagreb, Koprivničko-križevačka</t>
  </si>
  <si>
    <t>UP.02.1.1.02.0078</t>
  </si>
  <si>
    <t>TeatarR</t>
  </si>
  <si>
    <t>UDRUGA ŽENA ROMKINJA U HRVATSKOJ "BOLJA BUDUĆNOST"</t>
  </si>
  <si>
    <t>UP.02.1.1.02.0101</t>
  </si>
  <si>
    <t>KIP kreativna inkluzivnost pokreta</t>
  </si>
  <si>
    <t>UP.02.1.1.02.0112</t>
  </si>
  <si>
    <t>Glumim, dakle jesam!</t>
  </si>
  <si>
    <t>Kazalište Mala scena</t>
  </si>
  <si>
    <t>Bjelovarsko-bilogorska, Požeško-slavonska</t>
  </si>
  <si>
    <t>UP.02.1.1.02.0115</t>
  </si>
  <si>
    <t>FreeZURA- Slobodna zajednica umjetnika u razvoju</t>
  </si>
  <si>
    <t>Savez udruga Rojca</t>
  </si>
  <si>
    <t>UP.02.1.1.02.0117</t>
  </si>
  <si>
    <t>Otisnuti pokreti - uključivanje mladih kroz umjetnost i kulturu</t>
  </si>
  <si>
    <t>UP.02.1.1.02.0128</t>
  </si>
  <si>
    <t>Muzej osobne povijesti Roma</t>
  </si>
  <si>
    <t>Osječko-baranjska, Brodsko-posavska</t>
  </si>
  <si>
    <t>UP.02.1.1.02.0140</t>
  </si>
  <si>
    <t>Laboratorij arhitekture</t>
  </si>
  <si>
    <t>Grad Čakovec</t>
  </si>
  <si>
    <t>Međimurska županija</t>
  </si>
  <si>
    <t>UP.02.1.1.02.0149</t>
  </si>
  <si>
    <t>V.R.I.S.A.K. Baranje</t>
  </si>
  <si>
    <t>Udruga za ruralni turizam "Đola"</t>
  </si>
  <si>
    <t>UP.02.1.1.02.0154</t>
  </si>
  <si>
    <t>Mladi umjetnički savjetnici pomažu mladima u bolnicama</t>
  </si>
  <si>
    <t>Kreativni sindikat</t>
  </si>
  <si>
    <t>UP.02.1.1.02.0168</t>
  </si>
  <si>
    <t>Budi COOLturan i pARTicipiraj!</t>
  </si>
  <si>
    <t>Društvo distrofičara, invalida cerebralne i dječje paralize i ostalih tjelesnih invalida Grada Varaždina</t>
  </si>
  <si>
    <t>UP.02.1.1.02.0189</t>
  </si>
  <si>
    <t>Iznad zemlje - umjetnički program za mlade 2. Bijenala industrijske umjetnosti</t>
  </si>
  <si>
    <t>Labin Art Express XXI</t>
  </si>
  <si>
    <t>Istarska, Primorsko-goranska</t>
  </si>
  <si>
    <t>UP.02.1.1.02.0193</t>
  </si>
  <si>
    <t>5. ansambl</t>
  </si>
  <si>
    <t>Grad Rijeka</t>
  </si>
  <si>
    <t>UP.02.1.1.02.0194</t>
  </si>
  <si>
    <t>NE ŽIVIŠ SNOVE DOK SPAVAŠ - PROBUDI SE!</t>
  </si>
  <si>
    <t>Kulturno prosvjetno društvo "SLOGA" Pakrac</t>
  </si>
  <si>
    <t>UP.02.1.1.02.0210</t>
  </si>
  <si>
    <t>Akcija na otoku ili kako hoćete</t>
  </si>
  <si>
    <t>Studio Pangolin</t>
  </si>
  <si>
    <t>UP.02.1.1.02.0214</t>
  </si>
  <si>
    <t>SUKUS - Srednjoškolci u Kulturnim i Umjetničkim Sadržajima</t>
  </si>
  <si>
    <t>UP.02.1.1.02.0223</t>
  </si>
  <si>
    <t>Pokretne slike umjetnosti i kulture</t>
  </si>
  <si>
    <t>PRONI Centar za socijalno podučavanje</t>
  </si>
  <si>
    <t>UP.02.1.1.02.0232</t>
  </si>
  <si>
    <t>OG glas MUK - Glas mladih Ogulina u umjetnosti i kulturi</t>
  </si>
  <si>
    <t>Pučko otvoreno učilište Ogulin</t>
  </si>
  <si>
    <t>UP.02.1.1.02.0233</t>
  </si>
  <si>
    <t>Druženjem do vještina</t>
  </si>
  <si>
    <t>UDRUGA TJELESNIH INVALIDA KAŠTELA</t>
  </si>
  <si>
    <t>UP.02.1.1.02.0251</t>
  </si>
  <si>
    <t>Od strukovnih zanimanja do kreativne industrije</t>
  </si>
  <si>
    <t>UP.02.1.1.02.0269</t>
  </si>
  <si>
    <t>MLADI NA STAZAMA TRADICIJE</t>
  </si>
  <si>
    <t>Kulturno-umjetničko društvo "Ivan Goran Kovačić"</t>
  </si>
  <si>
    <t>UP.02.1.1.02.0286</t>
  </si>
  <si>
    <t>Orkestar Dobre Vibracije</t>
  </si>
  <si>
    <t>Klub Dobre Vibracije</t>
  </si>
  <si>
    <t>UP.02.1.1.02.0309</t>
  </si>
  <si>
    <t>Mladi pod svjetlima reflektora društva</t>
  </si>
  <si>
    <t>Grad Vinkovci</t>
  </si>
  <si>
    <t>UP.02.1.1.02.0313</t>
  </si>
  <si>
    <t>CoolTour Lab</t>
  </si>
  <si>
    <t>Udruga marketinških aktivnosti „Lima“</t>
  </si>
  <si>
    <t>Umjetnost i kultura 54+</t>
  </si>
  <si>
    <t>UP.02.1.1.03.0004</t>
  </si>
  <si>
    <t>Kreativni 54+</t>
  </si>
  <si>
    <t>ULUPUH - Hrvatska udruga likovnih umjetnika primijenjenih umjetnost</t>
  </si>
  <si>
    <t>UP.02.1.1.03.0010</t>
  </si>
  <si>
    <t>Umjetnost bez granica</t>
  </si>
  <si>
    <t>Općina Vižinada-Visinada</t>
  </si>
  <si>
    <t>UP.02.1.1.03.0017</t>
  </si>
  <si>
    <t>Kreativne radionice 'Kazališni projekt Jelenovac'</t>
  </si>
  <si>
    <t>Međunarodni centar za umjetnost</t>
  </si>
  <si>
    <t>UP.02.1.1.03.0030</t>
  </si>
  <si>
    <t>Mladi za 54+</t>
  </si>
  <si>
    <t>Svjetski savez mladih Hrvatska</t>
  </si>
  <si>
    <t>Grad Zagreb, Bjelovarsko-bilogorska</t>
  </si>
  <si>
    <t>UP.02.1.1.03.0033</t>
  </si>
  <si>
    <t>U potrazi za istinom</t>
  </si>
  <si>
    <t>Centar za kulturu Trešnjevka</t>
  </si>
  <si>
    <t>Grad Zagreb, Zagrebačka</t>
  </si>
  <si>
    <t>UP.02.1.1.03.0036</t>
  </si>
  <si>
    <t>Umjetnost za kvalitetniji život osoba starijih od 54 godine - stART</t>
  </si>
  <si>
    <t>Hrvatsko društvo likovnih umjetnika (HDLU)</t>
  </si>
  <si>
    <t>UP.02.1.1.03.0037</t>
  </si>
  <si>
    <t>"Nove ideje u starim prostorima" - socijalno uključivanje kroz kulturu i umjetnost</t>
  </si>
  <si>
    <t>KA-MATRIX - Udruga za društveni razvoj</t>
  </si>
  <si>
    <t>UP.02.1.1.03.0043</t>
  </si>
  <si>
    <t>SKROJENE BUDUĆNOSTI?</t>
  </si>
  <si>
    <t>Tehnički muzej Nikola Tesla</t>
  </si>
  <si>
    <t>Varaždinska, Osječko-baranjska, Međimurska, Grad Zagreb, Zadarska, Splitsko-dalmatinska</t>
  </si>
  <si>
    <t>UP.02.1.1.03.0050</t>
  </si>
  <si>
    <t>Filmski kritičari 54+</t>
  </si>
  <si>
    <t>Umjetnička organizacija Zagreb Film Festival</t>
  </si>
  <si>
    <t>UP.02.1.1.03.0052</t>
  </si>
  <si>
    <t>UP.02.1.1.03.0054</t>
  </si>
  <si>
    <t>KREATIVNI SENIORI</t>
  </si>
  <si>
    <t>Općina Donja Voća</t>
  </si>
  <si>
    <t>UP.02.1.1.03.0055</t>
  </si>
  <si>
    <t>IMPULS za 54+</t>
  </si>
  <si>
    <t>UP.02.1.1.03.0058</t>
  </si>
  <si>
    <t>SAMO NEBO NAM JE GRANICA</t>
  </si>
  <si>
    <t>UDRUGA BACAČI SJENKI</t>
  </si>
  <si>
    <t>Požeško-slavonska, Grad Zagreb, Splitsko-dalmatinska</t>
  </si>
  <si>
    <t>UP.02.1.1.03.0059</t>
  </si>
  <si>
    <t>Nove kreacije treće generacije</t>
  </si>
  <si>
    <t>Općina Petrijevci</t>
  </si>
  <si>
    <t>UP.02.1.1.03.0068</t>
  </si>
  <si>
    <t>NIKAD NIJE KASNO</t>
  </si>
  <si>
    <t>Sisačko-moslavačka, Grad Zagreb, Primorsko-goranska</t>
  </si>
  <si>
    <t>UP.02.1.1.03.0070</t>
  </si>
  <si>
    <t>Kreativa 54+</t>
  </si>
  <si>
    <t>Narodno učilište, ustanova za obrazovanje i kulturu</t>
  </si>
  <si>
    <t>UP.02.1.1.03.0080</t>
  </si>
  <si>
    <t>ČIPKA ILUZIJA</t>
  </si>
  <si>
    <t>Hrvatsko narodno kazalište u Varaždinu</t>
  </si>
  <si>
    <t>UP.02.1.1.03.0085</t>
  </si>
  <si>
    <t>OK! Otkrijmo kreativnost</t>
  </si>
  <si>
    <t>Pučko otvoreno učilište Krapina</t>
  </si>
  <si>
    <t>Krapinsko-zagorska, Zagrebačka, Virovitičko-podravska</t>
  </si>
  <si>
    <t>UP.02.1.1.03.0090</t>
  </si>
  <si>
    <t>Radost življenja</t>
  </si>
  <si>
    <t>Grad Dugo Selo</t>
  </si>
  <si>
    <t>UP.02.1.1.03.0091</t>
  </si>
  <si>
    <t>Koja je tvoja priča</t>
  </si>
  <si>
    <t>Udruga za promicanje kultura Kulturtreger</t>
  </si>
  <si>
    <t>UP.02.1.1.03.0098</t>
  </si>
  <si>
    <t>Kultura bez granica i prepreka i za gluhoslijepe osobe sa 54 +</t>
  </si>
  <si>
    <t>Hrvatski savez gluhoslijepih osoba Dodir</t>
  </si>
  <si>
    <t>Varaždinska, Osječko-baranjska, Grad Zagreb, Splitsko-dalmatinska</t>
  </si>
  <si>
    <t>UP.02.1.1.03.0100</t>
  </si>
  <si>
    <t>Kazalište u Poreču - KUP 54+</t>
  </si>
  <si>
    <t>Grad Poreč-Parenzo</t>
  </si>
  <si>
    <t>UP.02.1.1.03.0110</t>
  </si>
  <si>
    <t>Dramska udruga Proložac</t>
  </si>
  <si>
    <t>UP.02.1.1.03.0114</t>
  </si>
  <si>
    <t>RiGeneration</t>
  </si>
  <si>
    <t>Udruga Ri Rock</t>
  </si>
  <si>
    <t>Karlovačka, Primorsko-goranska</t>
  </si>
  <si>
    <t>UP.02.1.1.03.0118</t>
  </si>
  <si>
    <t>Periferna mreža 54+</t>
  </si>
  <si>
    <t>Udruga za kulturu „Beat“</t>
  </si>
  <si>
    <t>UP.02.1.1.03.0124</t>
  </si>
  <si>
    <t>CIRKUS VARIJETE - poboljšanje kvalitete života i razvoj umjetničkih vještina korisnika domova za starije kroz sudjelovanje u cirkuskoj izvedbenoj umjetnosti</t>
  </si>
  <si>
    <t>Osječko-baranjska, Grad Zagreb, Primorsko-goranska, Splitsko-dalmatinska</t>
  </si>
  <si>
    <t>UP.02.1.1.03.0126</t>
  </si>
  <si>
    <t>Kazalište za mene - participativna kultura predgrađa</t>
  </si>
  <si>
    <t>Narodno sveučilište Dubrava</t>
  </si>
  <si>
    <t>UP.02.1.1.03.0129</t>
  </si>
  <si>
    <t>Uključivanje starijeg stanovništva u kulturni život križevačkoga kraja</t>
  </si>
  <si>
    <t>UP.02.1.1.03.0132</t>
  </si>
  <si>
    <t>Moja filmska priča</t>
  </si>
  <si>
    <t>Art-kino</t>
  </si>
  <si>
    <t>UP.02.1.1.03.0145</t>
  </si>
  <si>
    <t>ISKRA - Iskustvo kreativnih aktivnosti</t>
  </si>
  <si>
    <t>Krapinsko-zagorska, Požeško-slavonska, Osječko-baranjska, Međimurska, Grad Zagreb</t>
  </si>
  <si>
    <t>UP.02.1.1.03.0150</t>
  </si>
  <si>
    <t>54 + Kultura</t>
  </si>
  <si>
    <t>Udruga tjelesnih invalida Bjelovar</t>
  </si>
  <si>
    <t>UP.02.1.1.03.0154</t>
  </si>
  <si>
    <t>KULTURA DOPOLAVORA - JUČER, DANAS, SUTRA</t>
  </si>
  <si>
    <t>Muzej moderne i suvremene umjetnosti</t>
  </si>
  <si>
    <t>UP.02.1.1.03.0155</t>
  </si>
  <si>
    <t>Hrvatsko narodno kazalište u Zagrebu</t>
  </si>
  <si>
    <t>UP.02.1.1.03.0158</t>
  </si>
  <si>
    <t>Evergreen 54+</t>
  </si>
  <si>
    <t>Pučko otvoreno učilište Novi Marof</t>
  </si>
  <si>
    <t>UP.02.1.1.03.0164</t>
  </si>
  <si>
    <t>Prostor rodne i medijske kulture K-zona</t>
  </si>
  <si>
    <t>UP.02.1.1.03.0167</t>
  </si>
  <si>
    <t>Zavičajni muzej Našice</t>
  </si>
  <si>
    <t>UP.02.1.1.03.0170</t>
  </si>
  <si>
    <t>Eurokaz</t>
  </si>
  <si>
    <t>Krapinsko-zagorska, Sisačko-moslavačka, Brodsko-posavska, Grad Zagreb, Ličko-senjska</t>
  </si>
  <si>
    <t>UP.02.1.1.03.0172</t>
  </si>
  <si>
    <t>KLUB 54+</t>
  </si>
  <si>
    <t>OPERA B.B. ZAGREB</t>
  </si>
  <si>
    <t>Sisačko-moslavačka, Karlovačka, Osječko-baranjska, Vukovarsko-srijemska, Grad Zagreb</t>
  </si>
  <si>
    <t>UP.02.1.1.03.0185</t>
  </si>
  <si>
    <t>#Za BITI +54_Na Zagorkinom tragu: baština i inovativnost</t>
  </si>
  <si>
    <t>Krapinsko-zagorska, Grad Zagreb, Ličko-senjska</t>
  </si>
  <si>
    <t>UP.02.1.1.03.0188</t>
  </si>
  <si>
    <t>Naš hod kroz vremeplov</t>
  </si>
  <si>
    <t>Općina Pitomača</t>
  </si>
  <si>
    <t>Podrška programima usmjerenim mladima</t>
  </si>
  <si>
    <t>UP.02.1.1.04.0044</t>
  </si>
  <si>
    <t>Centar za mlade grada Zagreba</t>
  </si>
  <si>
    <t>Udruga ZAMISLI</t>
  </si>
  <si>
    <t>UP.02.1.1.04.0047</t>
  </si>
  <si>
    <t>Osnaživanjem mladih za bolju budućnost</t>
  </si>
  <si>
    <t>Hrvatska škola Outward Bound</t>
  </si>
  <si>
    <t>UP.02.1.1.04.0057</t>
  </si>
  <si>
    <t>Suncokretov klub za mlade</t>
  </si>
  <si>
    <t>Suncokret-Centar za razvoj zajednice</t>
  </si>
  <si>
    <t>UP.02.1.1.04.0058</t>
  </si>
  <si>
    <t>Klub za mlade „Scientia populo“</t>
  </si>
  <si>
    <t>Udruga za obrazovanje i znanost „Scientia populo“ Knin</t>
  </si>
  <si>
    <t>UP.02.1.1.04.0061</t>
  </si>
  <si>
    <t>LAGam - Lokalna akcijska grupa - aktivni mladi</t>
  </si>
  <si>
    <t>Virovitičko-podravska, Vukovarsko-srijemska</t>
  </si>
  <si>
    <t>UP.02.1.1.04.0077</t>
  </si>
  <si>
    <t>PROSTOR</t>
  </si>
  <si>
    <t>Sisačko-moslavačka, Grad Zagreb, Šibensko-kninska</t>
  </si>
  <si>
    <t>UP.02.1.1.04.0078</t>
  </si>
  <si>
    <t>Uz pomoć konja do bolje integracije</t>
  </si>
  <si>
    <t>Konjički klub Dunavski raj</t>
  </si>
  <si>
    <t>UP.02.1.1.04.0079</t>
  </si>
  <si>
    <t>Centar za mlade Novska</t>
  </si>
  <si>
    <t>UP.02.1.1.04.0082</t>
  </si>
  <si>
    <t>VR LABoratorij za mlade</t>
  </si>
  <si>
    <t>Grad Zadar</t>
  </si>
  <si>
    <t>UP.02.1.1.04.0083</t>
  </si>
  <si>
    <t>Klub za mlade „Budi Tu - Budi Svoj“</t>
  </si>
  <si>
    <t>UP.02.1.1.04.0087</t>
  </si>
  <si>
    <t>#Gradmladih #pokrenise</t>
  </si>
  <si>
    <t>Udruga mladih Mali most</t>
  </si>
  <si>
    <t>UP.02.1.1.04.0093</t>
  </si>
  <si>
    <t>TOČKA - Info centar za mlade</t>
  </si>
  <si>
    <t>UP.02.1.1.04.0119</t>
  </si>
  <si>
    <t>Projekt SOS</t>
  </si>
  <si>
    <t>Grad Pula-Pola</t>
  </si>
  <si>
    <t>Istarska, Osječko-baranjska</t>
  </si>
  <si>
    <t>UP.02.1.1.04.0139</t>
  </si>
  <si>
    <t>Lokalni info-centar za mlade Zagor</t>
  </si>
  <si>
    <t>Mreža udruga Zagor</t>
  </si>
  <si>
    <t>UP.02.1.1.04.0140</t>
  </si>
  <si>
    <t>Znam i mogu</t>
  </si>
  <si>
    <t>Sirius - Centar za psihološko savjetovanje, edukaciju i istraživanje</t>
  </si>
  <si>
    <t>UP.02.1.1.04.0150</t>
  </si>
  <si>
    <t>Mreža za mlade Grada Zagreba – za socijalno uključivanje</t>
  </si>
  <si>
    <t>UP.02.1.1.04.0153</t>
  </si>
  <si>
    <t>Točka za informiranje mladih</t>
  </si>
  <si>
    <t>Kulturni centar mladih</t>
  </si>
  <si>
    <t>UP.02.1.1.05.0001</t>
  </si>
  <si>
    <t>Program zapošljavanja žena Grad Županja</t>
  </si>
  <si>
    <t>Grad Županja</t>
  </si>
  <si>
    <t>UP.02.1.1.05.0002</t>
  </si>
  <si>
    <t>Program zapošljavanja žena Općina Bošnjaci</t>
  </si>
  <si>
    <t>Općina Bošnjaci</t>
  </si>
  <si>
    <t>UP.02.1.1.05.0003</t>
  </si>
  <si>
    <t>Program zapošljavanja žena Općina Drenovci</t>
  </si>
  <si>
    <t xml:space="preserve">Općina Drenovci </t>
  </si>
  <si>
    <t>UP.02.1.1.05.0004</t>
  </si>
  <si>
    <t xml:space="preserve">Program zapošljavanja žena u Cerni, Gradištu i Gunji </t>
  </si>
  <si>
    <t>UP.02.1.1.05.0005</t>
  </si>
  <si>
    <t xml:space="preserve">Zapošljavanje žena iz ciljnih skupina u svrhu potpore i podrške starijim osobama i osobama u nepovoljnom položaju kroz programe zapošljavanja u lokalnoj zajednici na području Općine Čeminac </t>
  </si>
  <si>
    <t>Općina Čeminac</t>
  </si>
  <si>
    <t>UP.02.1.1.05.0006</t>
  </si>
  <si>
    <t xml:space="preserve">Zaželim i ostvarim </t>
  </si>
  <si>
    <t>UP.02.1.1.05.0008</t>
  </si>
  <si>
    <t xml:space="preserve">Zaposlena žena za jako i solidarno društvo </t>
  </si>
  <si>
    <t>UP.02.1.1.05.0009</t>
  </si>
  <si>
    <t>Zaželi - Grad Ilok</t>
  </si>
  <si>
    <t>UP.02.1.1.05.0010</t>
  </si>
  <si>
    <t>Zaželi - Općina Stari Jankovci</t>
  </si>
  <si>
    <t>Općina Stari Jankovci</t>
  </si>
  <si>
    <t>UP.02.1.1.05.0011</t>
  </si>
  <si>
    <t>Zaželi - Općina Lovas</t>
  </si>
  <si>
    <t>UP.02.1.1.05.0012</t>
  </si>
  <si>
    <t>Zaželi - Općina Tompojevci</t>
  </si>
  <si>
    <t>Općina Tompojevci</t>
  </si>
  <si>
    <t>UP.02.1.1.05.0013</t>
  </si>
  <si>
    <t>Zaželi - Općina Tovarnik</t>
  </si>
  <si>
    <t>UP.02.1.1.05.0014</t>
  </si>
  <si>
    <t xml:space="preserve">Zajedno u trećoj dobi </t>
  </si>
  <si>
    <t>Udruga za razvoj lokalne zajednice "Naš život" Petrinja</t>
  </si>
  <si>
    <t>UP.02.1.1.05.0015</t>
  </si>
  <si>
    <t xml:space="preserve">Pomoć u kući za starije i nemoćne osobe </t>
  </si>
  <si>
    <t>Općina Borovo</t>
  </si>
  <si>
    <t>UP.02.1.1.05.0016</t>
  </si>
  <si>
    <t xml:space="preserve">Želim raditi - želim pomoći </t>
  </si>
  <si>
    <t>Grad Otok</t>
  </si>
  <si>
    <t>UP.02.1.1.05.0017</t>
  </si>
  <si>
    <t xml:space="preserve">PUK40 </t>
  </si>
  <si>
    <t>Grad Požega</t>
  </si>
  <si>
    <t>UP.02.1.1.05.0018</t>
  </si>
  <si>
    <t xml:space="preserve">Ja sam žena, a ne broj </t>
  </si>
  <si>
    <t>Grad Pakrac</t>
  </si>
  <si>
    <t>UP.02.1.1.05.0019</t>
  </si>
  <si>
    <t xml:space="preserve">Pomozi i razveseli </t>
  </si>
  <si>
    <t>Općina Semeljci</t>
  </si>
  <si>
    <t>UP.02.1.1.05.0020</t>
  </si>
  <si>
    <t xml:space="preserve">Radim, pomažem, učim! </t>
  </si>
  <si>
    <t>Općina Jasenovac</t>
  </si>
  <si>
    <t>UP.02.1.1.05.0021</t>
  </si>
  <si>
    <t>Zaželi - Općina Negoslavci</t>
  </si>
  <si>
    <t>Općina Negoslavci</t>
  </si>
  <si>
    <t>UP.02.1.1.05.0022</t>
  </si>
  <si>
    <t>Zaželi, zaposli, pomozi: Osnaživanje žena na tržištu rada kroz osposobljavanje i zapošljavanje</t>
  </si>
  <si>
    <t>Bubamara, Udruga osoba s invaliditetom Vinkovci</t>
  </si>
  <si>
    <t>UP.02.1.1.05.0023</t>
  </si>
  <si>
    <t xml:space="preserve">Zaželi i ostvari </t>
  </si>
  <si>
    <t>UP.02.1.1.05.0024</t>
  </si>
  <si>
    <t xml:space="preserve">Nove vještine za jednake mogućnosti </t>
  </si>
  <si>
    <t>Udruga osoba s invaliditetom Sisačko-moslavačke županije</t>
  </si>
  <si>
    <t>UP.02.1.1.05.0025</t>
  </si>
  <si>
    <t>"Niste sami" - Program zapošljavanja žena u svrhu potpore i podrške starijim osobama i osobama u nepovoljnom položaju</t>
  </si>
  <si>
    <t>Grad Vrgorac</t>
  </si>
  <si>
    <t>UP.02.1.1.05.0026</t>
  </si>
  <si>
    <t xml:space="preserve">Budimo im podrška </t>
  </si>
  <si>
    <t>Grad Skradin</t>
  </si>
  <si>
    <t>UP.02.1.1.05.0027</t>
  </si>
  <si>
    <t>Novi početak - Aktivacija žena u izvaninstitucionalnoj skrbi za starije osobe kroz zapošljavanje i obrazovanje</t>
  </si>
  <si>
    <t>Udruga za razvoj lokalne zajednice "Iskra" Sisak</t>
  </si>
  <si>
    <t>UP.02.1.1.05.0028</t>
  </si>
  <si>
    <t>Pruži mi priliku</t>
  </si>
  <si>
    <t>UP.02.1.1.05.0029</t>
  </si>
  <si>
    <t xml:space="preserve">Zaželi i ostvari u Splitu </t>
  </si>
  <si>
    <t>Udruga osoba s invaliditetom Split</t>
  </si>
  <si>
    <t>UP.02.1.1.05.0030</t>
  </si>
  <si>
    <t>Zaželi, uključi se, ostvari se - važna si!</t>
  </si>
  <si>
    <t>Grad Našice</t>
  </si>
  <si>
    <t>UP.02.1.1.05.0031</t>
  </si>
  <si>
    <t>Tu smo za vas</t>
  </si>
  <si>
    <t>Općina Tordinci</t>
  </si>
  <si>
    <t>UP.02.1.1.05.0032</t>
  </si>
  <si>
    <t>Program zapošljavanja žena Općina Vrbanja</t>
  </si>
  <si>
    <t>Općina Vrbanja</t>
  </si>
  <si>
    <t>UP.02.1.1.05.0033</t>
  </si>
  <si>
    <t>Zaželi i ti biti jedna od njih</t>
  </si>
  <si>
    <t>Grad Lipik</t>
  </si>
  <si>
    <t>UP.02.1.1.05.0035</t>
  </si>
  <si>
    <t>Zaželi - radi i ostvari u Valpovu</t>
  </si>
  <si>
    <t>UP.02.1.1.05.0036</t>
  </si>
  <si>
    <t>Zaželi - ostvari u Petrijevcima</t>
  </si>
  <si>
    <t>UP.02.1.1.05.0037</t>
  </si>
  <si>
    <t xml:space="preserve">Zaželi - Program zapošljavanja žena na području Grada Vinkovci </t>
  </si>
  <si>
    <t>UP.02.1.1.05.0038</t>
  </si>
  <si>
    <t xml:space="preserve">Budi aktivna </t>
  </si>
  <si>
    <t>Općina Andrijaševci</t>
  </si>
  <si>
    <t>UP.02.1.1.05.0039</t>
  </si>
  <si>
    <t xml:space="preserve">Ojačaj svoj radni potencijal </t>
  </si>
  <si>
    <t>Općina Privlaka</t>
  </si>
  <si>
    <t>UP.02.1.1.05.0040</t>
  </si>
  <si>
    <t>Budi uz mene</t>
  </si>
  <si>
    <t>Općina Nuštar</t>
  </si>
  <si>
    <t>UP.02.1.1.05.0041</t>
  </si>
  <si>
    <t>Uključi se</t>
  </si>
  <si>
    <t>Općina Jarmina</t>
  </si>
  <si>
    <t>UP.02.1.1.05.0042</t>
  </si>
  <si>
    <t>"Zaželi" - Program zapošljavanja žena na području Općine Bogdanovci</t>
  </si>
  <si>
    <t>Općina Bogdanovci</t>
  </si>
  <si>
    <t>UP.02.1.1.05.0043</t>
  </si>
  <si>
    <t>Projekt Zaželi u Općini Vođinci</t>
  </si>
  <si>
    <t>Općina Vođinci</t>
  </si>
  <si>
    <t>UP.02.1.1.05.0044</t>
  </si>
  <si>
    <t>Zaželi - Zaposli</t>
  </si>
  <si>
    <t>Općina Podcrkavlje</t>
  </si>
  <si>
    <t>UP.02.1.1.05.0045</t>
  </si>
  <si>
    <t>Ruke pomoći u Cetinskoj krajini</t>
  </si>
  <si>
    <t>UP.02.1.1.05.0046</t>
  </si>
  <si>
    <t>Zajedno možemo više!</t>
  </si>
  <si>
    <t>Udruga Veličanka</t>
  </si>
  <si>
    <t>UP.02.1.1.05.0048</t>
  </si>
  <si>
    <t>Pomoć lokalne zajednice za ugodno življenje osoba treće dobi</t>
  </si>
  <si>
    <t>Općina Lekenik</t>
  </si>
  <si>
    <t>UP.02.1.1.05.0049</t>
  </si>
  <si>
    <t>Za Žene - Za zajednicu</t>
  </si>
  <si>
    <t>Općina Sikirevci</t>
  </si>
  <si>
    <t>UP.02.1.1.05.0050</t>
  </si>
  <si>
    <t xml:space="preserve">Zaželi posao - prihvati izazov! </t>
  </si>
  <si>
    <t>Općina Slavonski Šamac</t>
  </si>
  <si>
    <t>UP.02.1.1.05.0051</t>
  </si>
  <si>
    <t>Aktivne u zajednici</t>
  </si>
  <si>
    <t>Općina Štitar</t>
  </si>
  <si>
    <t>UP.02.1.1.05.0052</t>
  </si>
  <si>
    <t>Podrška zapošljavanju nezaposlenih žena na području Općine Sunja kroz pružanje potpore i podrške starijim osobama i osobama u nepovoljnom položaju</t>
  </si>
  <si>
    <t>Udruga za pomoć starijim osobama Treća dob, Sunja</t>
  </si>
  <si>
    <t>UP.02.1.1.05.0053</t>
  </si>
  <si>
    <t>Pokloni mi osmijeh</t>
  </si>
  <si>
    <t>Grad Vukovar</t>
  </si>
  <si>
    <t>UP.02.1.1.05.0054</t>
  </si>
  <si>
    <t>Žena zaželi, žena radi</t>
  </si>
  <si>
    <t>Grad Nova Gradiška</t>
  </si>
  <si>
    <t>UP.02.1.1.05.0055</t>
  </si>
  <si>
    <t>Želim, radim, pomažem</t>
  </si>
  <si>
    <t>Općina Bebrina</t>
  </si>
  <si>
    <t>UP.02.1.1.05.0056</t>
  </si>
  <si>
    <t>Zaželi - Općina Trpinja</t>
  </si>
  <si>
    <t>Općina Trpinja</t>
  </si>
  <si>
    <t>UP.02.1.1.05.0057</t>
  </si>
  <si>
    <t>Zajedno za njih</t>
  </si>
  <si>
    <t>Općina Tribunj</t>
  </si>
  <si>
    <t>UP.02.1.1.05.0058</t>
  </si>
  <si>
    <t>Zapošljavanje žena iz ranjivih skupina na području općine Babina Greda</t>
  </si>
  <si>
    <t>Općina Babina Greda</t>
  </si>
  <si>
    <t>UP.02.1.1.05.0059</t>
  </si>
  <si>
    <t>ZAŽELI - U potrebi zajedno</t>
  </si>
  <si>
    <t>Socijalno humanitarna udruga „Svjetlost“ Đakovo</t>
  </si>
  <si>
    <t>UP.02.1.1.05.0060</t>
  </si>
  <si>
    <t>Želim Napredovati Aktivno</t>
  </si>
  <si>
    <t>Lokalna akcijska grupa "Zapadna Slavonija"</t>
  </si>
  <si>
    <t>UP.02.1.1.05.0061</t>
  </si>
  <si>
    <t>Osnaživanje žena u lokalnoj zajednici</t>
  </si>
  <si>
    <t>Općina Markušica</t>
  </si>
  <si>
    <t>UP.02.1.1.05.0062</t>
  </si>
  <si>
    <t>Pomozite, trebamo vas</t>
  </si>
  <si>
    <t>Udruga civilnih žrtava Domovinskog rata Đakovštine</t>
  </si>
  <si>
    <t>UP.02.1.1.05.0063</t>
  </si>
  <si>
    <t>Uključimo ih u društvo</t>
  </si>
  <si>
    <t>Općina Satnica Đakovačka</t>
  </si>
  <si>
    <t>UP.02.1.1.05.0064</t>
  </si>
  <si>
    <t>Ja iz ove zemlje ne idem!</t>
  </si>
  <si>
    <t>Udruga DOBRA</t>
  </si>
  <si>
    <t>UP.02.1.1.05.0065</t>
  </si>
  <si>
    <t>NISA - Nismo sami</t>
  </si>
  <si>
    <t>Općina Nijemci</t>
  </si>
  <si>
    <t>UP.02.1.1.05.0066</t>
  </si>
  <si>
    <t>ZAŽELI biti uključena</t>
  </si>
  <si>
    <t>UP.02.1.1.05.0067</t>
  </si>
  <si>
    <t>Pomoć i sreća</t>
  </si>
  <si>
    <t>Udruga žena Cicika</t>
  </si>
  <si>
    <t>UP.02.1.1.05.0068</t>
  </si>
  <si>
    <t>Zaželi bolji život u Općini Punitovci</t>
  </si>
  <si>
    <t>Općina Punitovci</t>
  </si>
  <si>
    <t>UP.02.1.1.05.0069</t>
  </si>
  <si>
    <t>Program Zaželi Općine Gorjani</t>
  </si>
  <si>
    <t>Općina Gorjani</t>
  </si>
  <si>
    <t>UP.02.1.1.05.0070</t>
  </si>
  <si>
    <t>Snaga žena - skrbim za druge, brinem za sebe</t>
  </si>
  <si>
    <t>Općina Antunovac</t>
  </si>
  <si>
    <t>UP.02.1.1.05.0071</t>
  </si>
  <si>
    <t>Zapošljavanje žena u nepovoljnom položaju na području općine Stari Mikanovci</t>
  </si>
  <si>
    <t>Općina Stari Mikanovci</t>
  </si>
  <si>
    <t>UP.02.1.1.05.0072</t>
  </si>
  <si>
    <t>Pomozi, zaposli, usreći</t>
  </si>
  <si>
    <t>Grad Prelog</t>
  </si>
  <si>
    <t xml:space="preserve">Međimurska </t>
  </si>
  <si>
    <t>UP.02.1.1.05.0073</t>
  </si>
  <si>
    <t>ŽELIM - POMOĆ DIJELIM</t>
  </si>
  <si>
    <t>Društvo osoba s tjelesnim invaliditetom Međimurske županije</t>
  </si>
  <si>
    <t>UP.02.1.1.05.0074</t>
  </si>
  <si>
    <t>ZAŽELI I (P)OSTANI ZAPOSLENA ŽENA - projekt zapošljavanja žena na području Općine Erdut</t>
  </si>
  <si>
    <t>Općina Erdut</t>
  </si>
  <si>
    <t>UP.02.1.1.05.0075</t>
  </si>
  <si>
    <t>Zaposli se, osnaži se!</t>
  </si>
  <si>
    <t>Općina Bukovlje</t>
  </si>
  <si>
    <t>UP.02.1.1.05.0076</t>
  </si>
  <si>
    <t>Povećanje kvalitete života osoba u nepovoljnom položaju u lokalnoj zajednici</t>
  </si>
  <si>
    <t>Općina Staro Petrovo Selo</t>
  </si>
  <si>
    <t>UP.02.1.1.05.0077</t>
  </si>
  <si>
    <t>Općina Feričanci</t>
  </si>
  <si>
    <t>UP.02.1.1.05.0078</t>
  </si>
  <si>
    <t xml:space="preserve">Sretnija starost </t>
  </si>
  <si>
    <t>UP.02.1.1.05.0079</t>
  </si>
  <si>
    <t>POMOĆ ZAJEDNICI</t>
  </si>
  <si>
    <t>Udruga "Žene kosovske doline"</t>
  </si>
  <si>
    <t>UP.02.1.1.05.0080</t>
  </si>
  <si>
    <t>UP.02.1.1.05.0081</t>
  </si>
  <si>
    <t>Program zapošljavanja žena u Općini Kapela</t>
  </si>
  <si>
    <t>Općina Kapela</t>
  </si>
  <si>
    <t>UP.02.1.1.05.0082</t>
  </si>
  <si>
    <t>I mi zaslužujemo priliku</t>
  </si>
  <si>
    <t>UP.02.1.1.05.0083</t>
  </si>
  <si>
    <t>Omogući-podrži-pomozi</t>
  </si>
  <si>
    <t>Grad Mursko Središće</t>
  </si>
  <si>
    <t>UP.02.1.1.05.0084</t>
  </si>
  <si>
    <t>Želim raditi, želim pomoći!</t>
  </si>
  <si>
    <t>Grad Novska</t>
  </si>
  <si>
    <t>UP.02.1.1.05.0085</t>
  </si>
  <si>
    <t>Općina Vuka</t>
  </si>
  <si>
    <t>UP.02.1.1.05.0086</t>
  </si>
  <si>
    <t>Pomozi sebi, pomažući drugima</t>
  </si>
  <si>
    <t>UP.02.1.1.05.0087</t>
  </si>
  <si>
    <t>Zaželi - program zapošljavanja žena u gradu Belišću</t>
  </si>
  <si>
    <t>Matica umirovljenika grada Belišća</t>
  </si>
  <si>
    <t>UP.02.1.1.05.0088</t>
  </si>
  <si>
    <t>Sretno u starost</t>
  </si>
  <si>
    <t>Udruga žena "Sunčice"</t>
  </si>
  <si>
    <t>UP.02.1.1.05.0089</t>
  </si>
  <si>
    <t>Wheel of change (Kotač promjene)</t>
  </si>
  <si>
    <t>Grad Bjelovar</t>
  </si>
  <si>
    <t>UP.02.1.1.05.0090</t>
  </si>
  <si>
    <t>Općina Levanjska Varoš</t>
  </si>
  <si>
    <t>UP.02.1.1.05.0092</t>
  </si>
  <si>
    <t>Ostvari!</t>
  </si>
  <si>
    <t>UP.02.1.1.05.0093</t>
  </si>
  <si>
    <t>Radom za zajednicu i sebe!</t>
  </si>
  <si>
    <t>UP.02.1.1.05.0094</t>
  </si>
  <si>
    <t>Zaželi - Sveti Filip i Jakov</t>
  </si>
  <si>
    <t>Općina Sveti Filip i Jakov</t>
  </si>
  <si>
    <t>UP.02.1.1.05.0095</t>
  </si>
  <si>
    <t>Pomoć sebi i drugima</t>
  </si>
  <si>
    <t>Udruženje Baranja</t>
  </si>
  <si>
    <t>UP.02.1.1.05.0096</t>
  </si>
  <si>
    <t>Pomažemo sebi-pomažemo drugima</t>
  </si>
  <si>
    <t>UP.02.1.1.05.0097</t>
  </si>
  <si>
    <t>Grad Čazma</t>
  </si>
  <si>
    <t>UP.02.1.1.05.0098</t>
  </si>
  <si>
    <t>Program zapošljavanja žena u općinama Davor, Dragalić i Vrbje</t>
  </si>
  <si>
    <t>UP.02.1.1.05.0099</t>
  </si>
  <si>
    <t>MIPOS - MI Pomažemo Starijima</t>
  </si>
  <si>
    <t>Grad Zabok</t>
  </si>
  <si>
    <t>UP.02.1.1.05.0100</t>
  </si>
  <si>
    <t>Projekt zapošljavanja žena kroz pomoć starijima i nemoćnima</t>
  </si>
  <si>
    <t>Općina Ivankovo</t>
  </si>
  <si>
    <t>UP.02.1.1.05.0101</t>
  </si>
  <si>
    <t>Učim-Radim-Pomažem</t>
  </si>
  <si>
    <t>Udruga osoba s invaliditetom Daruvar</t>
  </si>
  <si>
    <t>UP.02.1.1.05.0102</t>
  </si>
  <si>
    <t>Zajedno za Općinu!</t>
  </si>
  <si>
    <t>Općina Sibinj</t>
  </si>
  <si>
    <t>UP.02.1.1.05.0103</t>
  </si>
  <si>
    <t>Općina Darda</t>
  </si>
  <si>
    <t>UP.02.1.1.05.0104</t>
  </si>
  <si>
    <t>Za žene Bjelovarsko-bilogorske županije</t>
  </si>
  <si>
    <t>Bjelovarsko-bilogorska županija</t>
  </si>
  <si>
    <t>UP.02.1.1.05.0105</t>
  </si>
  <si>
    <t>Zapošljavanje žena sa područja Knina, Biskupije, Kijeva i Civljana</t>
  </si>
  <si>
    <t>UP.02.1.1.05.0106</t>
  </si>
  <si>
    <t>Zaželi joj zapošljavanje!</t>
  </si>
  <si>
    <t>Udruga ZvoniMir</t>
  </si>
  <si>
    <t>UP.02.1.1.05.0107</t>
  </si>
  <si>
    <t>Zaželi bolji život u općini Trnava</t>
  </si>
  <si>
    <t>Općina Trnava</t>
  </si>
  <si>
    <t>UP.02.1.1.05.0108</t>
  </si>
  <si>
    <t>Nauči i pruži potporu u lokalnoj zajednici</t>
  </si>
  <si>
    <t>UP.02.1.1.05.0109</t>
  </si>
  <si>
    <t>Zaželi, učini za druge i za sebe dobru stvar</t>
  </si>
  <si>
    <t>Općina Donja Motičina</t>
  </si>
  <si>
    <t>UP.02.1.1.05.0110</t>
  </si>
  <si>
    <t>Inkluzijom do zapošljavanja</t>
  </si>
  <si>
    <t>Udruga žena "Izvor"</t>
  </si>
  <si>
    <t>UP.02.1.1.05.0111</t>
  </si>
  <si>
    <t>Općina Sirač</t>
  </si>
  <si>
    <t>UP.02.1.1.05.0112</t>
  </si>
  <si>
    <t>Zaklada "Sandra Stojić"</t>
  </si>
  <si>
    <t>UP.02.1.1.05.0113</t>
  </si>
  <si>
    <t>Evo me!</t>
  </si>
  <si>
    <t>Centar za pomoć u kući Međimurske županije</t>
  </si>
  <si>
    <t>UP.02.1.1.05.0114</t>
  </si>
  <si>
    <t>Kreirajmo kvalitetniji život zajedno</t>
  </si>
  <si>
    <t>Općina Rešetari</t>
  </si>
  <si>
    <t>UP.02.1.1.05.0115</t>
  </si>
  <si>
    <t>Zapošljavanjem žena pomognimo Zagori</t>
  </si>
  <si>
    <t>Općina Unešić</t>
  </si>
  <si>
    <t>UP.02.1.1.05.0116</t>
  </si>
  <si>
    <t>Mislimo na njih</t>
  </si>
  <si>
    <t>UP.02.1.1.05.0118</t>
  </si>
  <si>
    <t>Općina Drenje</t>
  </si>
  <si>
    <t>UP.02.1.1.05.0119</t>
  </si>
  <si>
    <t>ŽENA - želim edukacijom nastaviti aktivno</t>
  </si>
  <si>
    <t>Građanska inicijativa "Moj grad Sisak"</t>
  </si>
  <si>
    <t>UP.02.1.1.05.0120</t>
  </si>
  <si>
    <t>Zadovoljni</t>
  </si>
  <si>
    <t>Udruga osoba s invaliditetom "Sveti Bartolomej" Knin</t>
  </si>
  <si>
    <t>UP.02.1.1.05.0121</t>
  </si>
  <si>
    <t>Program zapošljavanja žena za pomoć slijepim i slabovidnim osobama</t>
  </si>
  <si>
    <t>Organizacija slijepih Virovitičko-podravske županije</t>
  </si>
  <si>
    <t>UP.02.1.1.05.0122</t>
  </si>
  <si>
    <t xml:space="preserve">"Želim raditi"-projekt zapošljavanja žena </t>
  </si>
  <si>
    <t>Općina Draž</t>
  </si>
  <si>
    <t>UP.02.1.1.05.0123</t>
  </si>
  <si>
    <t xml:space="preserve">Pružimo dostajan život stanovništvu ruralnog područja </t>
  </si>
  <si>
    <t>Općina Ružić</t>
  </si>
  <si>
    <t>UP.02.1.1.05.0124</t>
  </si>
  <si>
    <t xml:space="preserve">Žene - snaga zajednice </t>
  </si>
  <si>
    <t>Općina Klakar</t>
  </si>
  <si>
    <t>UP.02.1.1.05.0125</t>
  </si>
  <si>
    <t>Grad Donji Miholjac</t>
  </si>
  <si>
    <t>UP.02.1.1.05.0126</t>
  </si>
  <si>
    <t>Program zapošljavanja žena u Općini Brinje</t>
  </si>
  <si>
    <t>Općina Brinje</t>
  </si>
  <si>
    <t>UP.02.1.1.05.0128</t>
  </si>
  <si>
    <t xml:space="preserve">Svi ZAjedno </t>
  </si>
  <si>
    <t>Grad Đakovo</t>
  </si>
  <si>
    <t>UP.02.1.1.05.0129</t>
  </si>
  <si>
    <t>Osnaživanje kroz edukaciju teško zapošljivih žena Općine Ernestinovo - OSNAŽENE ERNESTINE</t>
  </si>
  <si>
    <t>Općina Ernestinovo</t>
  </si>
  <si>
    <t>UP.02.1.1.05.0130</t>
  </si>
  <si>
    <t>ZAŽELI BOLJI ŽIVOT U OPĆINI ĐURĐENOVAC</t>
  </si>
  <si>
    <t>Općina Đurđenovac</t>
  </si>
  <si>
    <t>UP.02.1.1.05.0131</t>
  </si>
  <si>
    <t>Pomoć u kući starima i nemoćnima s područja općine Crnac</t>
  </si>
  <si>
    <t>Općina Crnac</t>
  </si>
  <si>
    <t>UP.02.1.1.05.0133</t>
  </si>
  <si>
    <t>Općina Koška</t>
  </si>
  <si>
    <t>UP.02.1.1.05.0134</t>
  </si>
  <si>
    <t>Općina Viškovci</t>
  </si>
  <si>
    <t>UP.02.1.1.05.0135</t>
  </si>
  <si>
    <t>Žene za Zagorje</t>
  </si>
  <si>
    <t>Hrvatski Crveni križ, Gradsko društvo Crvenog križa Krapina</t>
  </si>
  <si>
    <t>UP.02.1.1.05.0136</t>
  </si>
  <si>
    <t>Pomažem drugima - pomažem sebi</t>
  </si>
  <si>
    <t>UP.02.1.1.05.0137</t>
  </si>
  <si>
    <t>Partnerstvo za novi posao: zapošljavanje žena na području Vukovarsko-srijemske županije u svrhu podizanja kvalitete života osobama u nepovoljnom položaju"</t>
  </si>
  <si>
    <t>UP.02.1.1.05.0138</t>
  </si>
  <si>
    <t>Udruga za osobe s intelektualnim teškoćama "Jaglac" Orahovica</t>
  </si>
  <si>
    <t>UP.02.1.1.05.0139</t>
  </si>
  <si>
    <t>Klub za starije osobe "Mariška"</t>
  </si>
  <si>
    <t>UP.02.1.1.05.0140</t>
  </si>
  <si>
    <t xml:space="preserve">Žene za zajednicu </t>
  </si>
  <si>
    <t>Općina Skrad</t>
  </si>
  <si>
    <t>UP.02.1.1.05.0141</t>
  </si>
  <si>
    <t>Okreni pedalu, pokreni promjenu</t>
  </si>
  <si>
    <t>UP.02.1.1.05.0142</t>
  </si>
  <si>
    <t>Općina Viljevo</t>
  </si>
  <si>
    <t>UP.02.1.1.05.0143</t>
  </si>
  <si>
    <t>POMOĆ I RAD-DOBROBIT ZA CIJELU ZAJEDNICU</t>
  </si>
  <si>
    <t>Općina Podravska Moslavina</t>
  </si>
  <si>
    <t>UP.02.1.1.05.0144</t>
  </si>
  <si>
    <t xml:space="preserve">OsnaŽENA - Ojačajmo Starije i Nemoćne Aktiviranjem ŽENA </t>
  </si>
  <si>
    <t>UP.02.1.1.05.0145</t>
  </si>
  <si>
    <t>Udruga OSI - osoba s invaliditetom Kutina</t>
  </si>
  <si>
    <t>UP.02.1.1.05.0146</t>
  </si>
  <si>
    <t>ZAŽELI ZA ZAGREB</t>
  </si>
  <si>
    <t>Centar za promicanje europskih standarda u zdravstvu</t>
  </si>
  <si>
    <t>UP.02.1.1.05.0147</t>
  </si>
  <si>
    <t>Zaposlena žena, osnažena žena</t>
  </si>
  <si>
    <t>Humanitarna udruga "Majka Terezija"</t>
  </si>
  <si>
    <t>UP.02.1.1.05.0148</t>
  </si>
  <si>
    <t>ZAŽELI- Program zapošljavanja žena na području Grada Vrbovca i okolnih Općina Dubrava, Gradec, Farkaševac, Rakovec i Preseka</t>
  </si>
  <si>
    <t>UP.02.1.1.05.0149</t>
  </si>
  <si>
    <t>Kod kuće je najbolje: zapošljavanje žena u lokalnoj zajednici u sektoru socijalnih usluga</t>
  </si>
  <si>
    <t>Rehabilitacijski centar za stres i traumu</t>
  </si>
  <si>
    <t>UP.02.1.1.05.0150</t>
  </si>
  <si>
    <t>ZAŽELI BOLJE! - PROJEKT ZAPOŠLJAVANJA ŽENA NA PODRUČJU OPĆINE GUNDINCI</t>
  </si>
  <si>
    <t>Općina Gundinci</t>
  </si>
  <si>
    <t>UP.02.1.1.05.0151</t>
  </si>
  <si>
    <t>ZAŽELI- OPĆINA ČAĐAVICA</t>
  </si>
  <si>
    <t>Općina Čađavica</t>
  </si>
  <si>
    <t>UP.02.1.1.05.0152</t>
  </si>
  <si>
    <t>ZAŽELI- Program zapošljavanja žena na području Općine Plitvička Jezera</t>
  </si>
  <si>
    <t>Općina Plitvička Jezera</t>
  </si>
  <si>
    <t>UP.02.1.1.05.0153</t>
  </si>
  <si>
    <t>ZAŽELI ŠTEFANJE</t>
  </si>
  <si>
    <t>Općina Štefanje</t>
  </si>
  <si>
    <t>UP.02.1.1.05.0154</t>
  </si>
  <si>
    <t>Zaželi u Suhopolju</t>
  </si>
  <si>
    <t>Općina Suhopolje</t>
  </si>
  <si>
    <t>UP.02.1.1.05.0155</t>
  </si>
  <si>
    <t>Uključene</t>
  </si>
  <si>
    <t>Grad Delnice</t>
  </si>
  <si>
    <t>UP.02.1.1.05.0156</t>
  </si>
  <si>
    <t>ZAPOSLI - EDUCIRAJ - POMOZI, ZEP</t>
  </si>
  <si>
    <t>UP.02.1.1.05.0157</t>
  </si>
  <si>
    <t>Snaga pomoći</t>
  </si>
  <si>
    <t>Grad Đurđevac</t>
  </si>
  <si>
    <t>UP.02.1.1.05.0158</t>
  </si>
  <si>
    <t xml:space="preserve">Pomoć starijim i nemoćnim - pomoć zajednici </t>
  </si>
  <si>
    <t>Pomoć u kući starijim osobama</t>
  </si>
  <si>
    <t>UP.02.1.1.05.0159</t>
  </si>
  <si>
    <t>NIKADA NIJE KASNO</t>
  </si>
  <si>
    <t>Udruga tjelesnih invalida Kaštela</t>
  </si>
  <si>
    <t>UP.02.1.1.05.0160</t>
  </si>
  <si>
    <t>Općina Čačinci</t>
  </si>
  <si>
    <t>UP.02.1.1.05.0161</t>
  </si>
  <si>
    <t>ZAŽELI jednake mogućnosti - Program zapošljavanja žena u općini Đulovac</t>
  </si>
  <si>
    <t>Općina Đulovac</t>
  </si>
  <si>
    <t>UP.02.1.1.05.0162</t>
  </si>
  <si>
    <t>NIKAD NIJE KASNO!</t>
  </si>
  <si>
    <t>Grad Garešnica</t>
  </si>
  <si>
    <t>UP.02.1.1.05.0163</t>
  </si>
  <si>
    <t>Želim obrazovanje i posao</t>
  </si>
  <si>
    <t>UP.02.1.1.05.0164</t>
  </si>
  <si>
    <t xml:space="preserve">ZAŽELI - osposobljavanje i zapošljavanje u GDCK Sv. Ivan Zelina </t>
  </si>
  <si>
    <t>UP.02.1.1.05.0165</t>
  </si>
  <si>
    <t>ZAŽELI I MI SMO TU</t>
  </si>
  <si>
    <t>UP.02.1.1.05.0166</t>
  </si>
  <si>
    <t>Pruži ruku potrebitima</t>
  </si>
  <si>
    <t>Hrvatski Crveni križ, Gradsko društvo Crvenog križa Križevci</t>
  </si>
  <si>
    <t>UP.02.1.1.05.0167</t>
  </si>
  <si>
    <t xml:space="preserve">Zaželi kvalitetu života u Zmijavcima </t>
  </si>
  <si>
    <t>Općina Zmijavci</t>
  </si>
  <si>
    <t>UP.02.1.1.05.0168</t>
  </si>
  <si>
    <t>Zaželi bolji život u općini Strizivojna</t>
  </si>
  <si>
    <t>Općina Strizivojna</t>
  </si>
  <si>
    <t>UP.02.1.1.05.0169</t>
  </si>
  <si>
    <t>Program zapošljavanja žena u Općini Cestica</t>
  </si>
  <si>
    <t>Općina Cestica</t>
  </si>
  <si>
    <t>UP.02.1.1.05.0170</t>
  </si>
  <si>
    <t>Žene rade</t>
  </si>
  <si>
    <t>Općina Kistanje</t>
  </si>
  <si>
    <t>UP.02.1.1.05.0171</t>
  </si>
  <si>
    <t>NOVE MOGUĆNOSTI!</t>
  </si>
  <si>
    <t>Grad Vodice</t>
  </si>
  <si>
    <t>UP.02.1.1.05.0172</t>
  </si>
  <si>
    <t>Zaželi - Pomoć zajednici</t>
  </si>
  <si>
    <t>Općina Zdenci</t>
  </si>
  <si>
    <t>UP.02.1.1.05.0173</t>
  </si>
  <si>
    <t>Zaželi - provedi!</t>
  </si>
  <si>
    <t>Općina Virje</t>
  </si>
  <si>
    <t>UP.02.1.1.05.0174</t>
  </si>
  <si>
    <t>ZAŽELI I OSTVARI</t>
  </si>
  <si>
    <t>UP.02.1.1.05.0175</t>
  </si>
  <si>
    <t>Žene za zajednicu</t>
  </si>
  <si>
    <t>Udruga gluhih i nagluhih osoba Grada Siska</t>
  </si>
  <si>
    <t>UP.02.1.1.05.0185</t>
  </si>
  <si>
    <t>Nova prilika</t>
  </si>
  <si>
    <t>Općina Vinodolska općina</t>
  </si>
  <si>
    <t>UP.02.1.1.05.0186</t>
  </si>
  <si>
    <t>POMOĆ ZAJEDNICI - ZAŽELI</t>
  </si>
  <si>
    <t>Općina Josipdol</t>
  </si>
  <si>
    <t>UP.02.1.1.05.0187</t>
  </si>
  <si>
    <t>Pomoć ženama, ženama pomažu</t>
  </si>
  <si>
    <t>Ženska udruga Katarine Josipdol</t>
  </si>
  <si>
    <t>UP.02.1.1.05.0188</t>
  </si>
  <si>
    <t>„Zaposlena“ – pružanje podrške u svakodnevnom životu starijim osobama s područja grada Slavonskog Broda</t>
  </si>
  <si>
    <t>Grad Slavonski Brod</t>
  </si>
  <si>
    <t>UP.02.1.1.05.0189</t>
  </si>
  <si>
    <t>POKRET- Projekt Osnaživanja KonkuRentnosti i Efikasnosti žena na Tržištu rada</t>
  </si>
  <si>
    <t>UP.02.1.1.05.0190</t>
  </si>
  <si>
    <t>Oživi žene u zajednici</t>
  </si>
  <si>
    <t>Hrvatski Crveni križ, Gradsko društvo Crvenog križa Slunj</t>
  </si>
  <si>
    <t>UP.02.1.1.05.0191</t>
  </si>
  <si>
    <t>Zaželi i ostvari</t>
  </si>
  <si>
    <t xml:space="preserve">Grad Metković </t>
  </si>
  <si>
    <t>UP.02.1.1.05.0192</t>
  </si>
  <si>
    <t>ZAŽELI danas za bolje sutra-Grad Ploče</t>
  </si>
  <si>
    <t>UP.02.1.1.05.0193</t>
  </si>
  <si>
    <t>Zaželi i ostvari!</t>
  </si>
  <si>
    <t>Općina Lipovljani</t>
  </si>
  <si>
    <t>UP.02.1.1.05.0194</t>
  </si>
  <si>
    <t>Zaželi - Općina Plaški</t>
  </si>
  <si>
    <t>Općina Plaški</t>
  </si>
  <si>
    <t>UP.02.1.1.05.0195</t>
  </si>
  <si>
    <t>Solidarnost na djelu</t>
  </si>
  <si>
    <t>Općina Donji Kukuruzari</t>
  </si>
  <si>
    <t>UP.02.1.1.05.0196</t>
  </si>
  <si>
    <t>Zlatne žene za zlatnu dob</t>
  </si>
  <si>
    <t>Grad Popovača</t>
  </si>
  <si>
    <t>UP.02.1.1.05.0197</t>
  </si>
  <si>
    <t>Zaželi danas za sretnije i bolje sutra</t>
  </si>
  <si>
    <t>Kućna pomoć</t>
  </si>
  <si>
    <t>UP.02.1.1.05.0198</t>
  </si>
  <si>
    <t>ZAŽELI - VRGINMOST</t>
  </si>
  <si>
    <t>UP.02.1.1.05.0199</t>
  </si>
  <si>
    <t>Općina Topusko</t>
  </si>
  <si>
    <t>UP.02.1.1.05.0200</t>
  </si>
  <si>
    <t>Razvoj edukacijsko rehabilitacijskih usluga u zajednici</t>
  </si>
  <si>
    <t>Pro Mente Hrvatska, Klaster za razvoj ljudskih potencijala</t>
  </si>
  <si>
    <t>Bjelovarsko-bilogorska, Splitsko-dalmatinska</t>
  </si>
  <si>
    <t>UP.02.1.1.05.0201</t>
  </si>
  <si>
    <t>Spas u zadnji čas - ZAŽELI</t>
  </si>
  <si>
    <t>UP.02.1.1.05.0202</t>
  </si>
  <si>
    <t>ZAŽELI na području grada Ozlja i općina Kamanje, Žakanje i Ribnik</t>
  </si>
  <si>
    <t>Hrvatski Crveni križ, Gradsko društvo Crvenog križa Ozalj</t>
  </si>
  <si>
    <t>UP.02.1.1.05.0203</t>
  </si>
  <si>
    <t>ZAŽELI novu priliku u Pokuplju</t>
  </si>
  <si>
    <t>Udruga Sv. Martin Pisarovina</t>
  </si>
  <si>
    <t>Zagrebačka, Karlovačka</t>
  </si>
  <si>
    <t>UP.02.1.1.05.0204</t>
  </si>
  <si>
    <t>Zaželi</t>
  </si>
  <si>
    <t>Udruga za razvoj i bolji život Roma</t>
  </si>
  <si>
    <t>UP.02.1.1.05.0205</t>
  </si>
  <si>
    <t>ZaŽeli Krnjak</t>
  </si>
  <si>
    <t>Općina Krnjak</t>
  </si>
  <si>
    <t>UP.02.1.1.05.0206</t>
  </si>
  <si>
    <t>Snažno zaželi i ostvari</t>
  </si>
  <si>
    <t>Općina Donji Kraljevec</t>
  </si>
  <si>
    <t>UP.02.1.1.05.0207</t>
  </si>
  <si>
    <t>Zaželi - Program zapošljavanja žena na području Grada Senja</t>
  </si>
  <si>
    <t>Grad Senj</t>
  </si>
  <si>
    <t xml:space="preserve">Ličko-senjska  </t>
  </si>
  <si>
    <t>UP.02.1.1.05.0208</t>
  </si>
  <si>
    <t>Zaželi posao na području Grada Omiša</t>
  </si>
  <si>
    <t>Grad Omiš</t>
  </si>
  <si>
    <t>UP.02.1.1.05.0209</t>
  </si>
  <si>
    <t>Zaželi u Jastrebarskom</t>
  </si>
  <si>
    <t>Hrvatski Crveni križ, Gradsko društvo Crvenog križa Jastrebarsko</t>
  </si>
  <si>
    <t>UP.02.1.1.05.0211</t>
  </si>
  <si>
    <t>NISI SAM-PROGRAM ZAPOŠLJAVANJA ŽENA KROZ USLUGU POMOĆI I NJEGE ZA STARIJE I NEMOĆNE</t>
  </si>
  <si>
    <t>UP.02.1.1.05.0212</t>
  </si>
  <si>
    <t>Ja to mogu, ja to želim</t>
  </si>
  <si>
    <t>Općina Hrvace</t>
  </si>
  <si>
    <t>UP.02.1.1.05.0213</t>
  </si>
  <si>
    <t>Program zapošljavanja žena sa područja Grada Vrlike</t>
  </si>
  <si>
    <t>Grad Vrlika</t>
  </si>
  <si>
    <t>UP.02.1.1.05.0214</t>
  </si>
  <si>
    <t>Vrijedne ruke pomoći</t>
  </si>
  <si>
    <t>UP.02.1.1.05.0215</t>
  </si>
  <si>
    <t>Posao i pomoć u zajednici</t>
  </si>
  <si>
    <t>Općina Kloštar Podravski</t>
  </si>
  <si>
    <t>UP.02.1.1.05.0217</t>
  </si>
  <si>
    <t>Zaželi žene triljskog kraja</t>
  </si>
  <si>
    <t>Grad Trilj</t>
  </si>
  <si>
    <t>UP.02.1.1.05.0218</t>
  </si>
  <si>
    <t>Bolja budućnost - moja budućnost!</t>
  </si>
  <si>
    <t>Općina Ravna Gora</t>
  </si>
  <si>
    <t>UP.02.1.1.05.0219</t>
  </si>
  <si>
    <t>ZAŽELI pomoć u kući - Osnaživanje i aktiviranje žena na tržištu rada</t>
  </si>
  <si>
    <t>Osječko-baranjska županija</t>
  </si>
  <si>
    <t>UP.02.1.1.05.0220</t>
  </si>
  <si>
    <t>Za bolju budućnost - program zapošljavanja žena u Gradu Drnišu</t>
  </si>
  <si>
    <t>Grad Drniš</t>
  </si>
  <si>
    <t>UP.02.1.1.05.0221</t>
  </si>
  <si>
    <t>Mi Uspijeti Ćemo (MUĆ)</t>
  </si>
  <si>
    <t>Općina Muć</t>
  </si>
  <si>
    <t>UP.02.1.1.05.0222</t>
  </si>
  <si>
    <t>Slatino, zaželi!</t>
  </si>
  <si>
    <t>Grad Slatina</t>
  </si>
  <si>
    <t>UP.02.1.1.05.0223</t>
  </si>
  <si>
    <t>Susjede brinu o susjedama</t>
  </si>
  <si>
    <t>Grad Sinj</t>
  </si>
  <si>
    <t>UP.02.1.1.05.0224</t>
  </si>
  <si>
    <t>Žene radeći pomažu</t>
  </si>
  <si>
    <t>Općina Promina</t>
  </si>
  <si>
    <t>UP.02.1.1.05.0225</t>
  </si>
  <si>
    <t>Pomoć u kući - život u sreći</t>
  </si>
  <si>
    <t>UP.02.1.1.05.0226</t>
  </si>
  <si>
    <t>Nova 50+ - Program zapošljavanja žena</t>
  </si>
  <si>
    <t>Hrvatski Crveni križ, Gradsko društvo Crvenog križa Dugo selo</t>
  </si>
  <si>
    <t>UP.02.1.1.05.0227</t>
  </si>
  <si>
    <t>UP.02.1.1.05.0228</t>
  </si>
  <si>
    <t>SOLIN ZA SVE!</t>
  </si>
  <si>
    <t>Grad Solin</t>
  </si>
  <si>
    <t>UP.02.1.1.05.0229</t>
  </si>
  <si>
    <t>Zaželi – aktivna u zajednici</t>
  </si>
  <si>
    <t>UP.02.1.1.05.0230</t>
  </si>
  <si>
    <t>Zaželi promjenu!</t>
  </si>
  <si>
    <t>Udruga tjelesnih invalida TOMS</t>
  </si>
  <si>
    <t>UP.02.1.1.05.0231</t>
  </si>
  <si>
    <t>Zaželi posao, obrazovanje i pomoć</t>
  </si>
  <si>
    <t>Općina Runovići</t>
  </si>
  <si>
    <t>UP.02.1.1.05.0232</t>
  </si>
  <si>
    <t>Općina Cista Provo</t>
  </si>
  <si>
    <t>UP.02.1.1.05.0233</t>
  </si>
  <si>
    <t>Zaželi, ostvari i pomozi</t>
  </si>
  <si>
    <t>Udruga žena "Bračevci"</t>
  </si>
  <si>
    <t>UP.02.1.1.05.0234</t>
  </si>
  <si>
    <t>Podrška u kućanstvu starijim i nemoćnim osobama</t>
  </si>
  <si>
    <t>Udruga tjelesnih invalida Sinj</t>
  </si>
  <si>
    <t>UP.02.1.1.05.0235</t>
  </si>
  <si>
    <t>Zaželi sretniju starost</t>
  </si>
  <si>
    <t>Grad Split</t>
  </si>
  <si>
    <t>UP.02.1.1.05.0236</t>
  </si>
  <si>
    <t>Prilika za rad</t>
  </si>
  <si>
    <t>Općina Klis</t>
  </si>
  <si>
    <t>UP.02.1.1.05.0237</t>
  </si>
  <si>
    <t>Brižne žene Podravske</t>
  </si>
  <si>
    <t>Općina Kalinovac</t>
  </si>
  <si>
    <t>UP.02.1.1.05.0238</t>
  </si>
  <si>
    <t>Zaželi - Program zapošljavanja / Grad Supetar</t>
  </si>
  <si>
    <t>Grad Supetar</t>
  </si>
  <si>
    <t>UP.02.1.1.05.0239</t>
  </si>
  <si>
    <t>Snaga zajedništva</t>
  </si>
  <si>
    <t>Općina Šandrovac</t>
  </si>
  <si>
    <t>UP.02.1.1.05.0240</t>
  </si>
  <si>
    <t>Zaposli pa pomozi!</t>
  </si>
  <si>
    <t>Općina Novigrad Podravski</t>
  </si>
  <si>
    <t>UP.02.1.1.05.0241</t>
  </si>
  <si>
    <t>Grad Čabar</t>
  </si>
  <si>
    <t>UP.02.1.1.05.0242</t>
  </si>
  <si>
    <t>Zapošljavanje žena na području Gospića</t>
  </si>
  <si>
    <t>Grad Gospić</t>
  </si>
  <si>
    <t>UP.02.1.1.05.0243</t>
  </si>
  <si>
    <t>Program zapošljavanja žena u gradu Kutini i općini Velika Ludina</t>
  </si>
  <si>
    <t>Hrvatski Crveni križ, Gradsko društvo Crvenog križa Kutina</t>
  </si>
  <si>
    <t>UP.02.1.1.05.0244</t>
  </si>
  <si>
    <t>Zajedno za bolju i sretniju budućnost</t>
  </si>
  <si>
    <t>Hrvatski Crveni križ, Gradsko društvo Crvenog križa Beli Manastir</t>
  </si>
  <si>
    <t>UP.02.1.1.05.0245</t>
  </si>
  <si>
    <t>ZAŽELI na području grada Ogulina i općina Tounj i Saborsko</t>
  </si>
  <si>
    <t>UP.02.1.1.05.0246</t>
  </si>
  <si>
    <t>Sve je lakše uz ženske ruke</t>
  </si>
  <si>
    <t>Hrvatski Crveni križ, Gradsko društvo Crvenog križa Ivanić Grad</t>
  </si>
  <si>
    <t>UP.02.1.1.05.0247</t>
  </si>
  <si>
    <t>Briga za potrebite</t>
  </si>
  <si>
    <t>Općina Proložac</t>
  </si>
  <si>
    <t>UP.02.1.1.05.0248</t>
  </si>
  <si>
    <t>Općina Vladislavci</t>
  </si>
  <si>
    <t>UP.02.1.1.05.0249</t>
  </si>
  <si>
    <t>Zaželi - pomoć u zajednici za starije osobe</t>
  </si>
  <si>
    <t>Općina Petrijanec</t>
  </si>
  <si>
    <t>UP.02.1.1.05.0250</t>
  </si>
  <si>
    <t>ZAŽELI POŽELI</t>
  </si>
  <si>
    <t>Udruga osoba s invaliditetom Slatina</t>
  </si>
  <si>
    <t>UP.02.1.1.05.0251</t>
  </si>
  <si>
    <t>Zaželi – ostvari</t>
  </si>
  <si>
    <t xml:space="preserve">Općina Podbablje </t>
  </si>
  <si>
    <t>UP.02.1.1.05.0252</t>
  </si>
  <si>
    <t>Zaželi njegu, zaželi posao</t>
  </si>
  <si>
    <t>Općina Lovreć</t>
  </si>
  <si>
    <t>UP.02.1.1.05.0253</t>
  </si>
  <si>
    <t>ZAŽELI - Program zapošljavanja žena na području Općine Bosiljevo</t>
  </si>
  <si>
    <t>Općina Bosiljevo</t>
  </si>
  <si>
    <t>UP.02.1.1.05.0254</t>
  </si>
  <si>
    <t>ZAŽELI - Program zapošljavanja žena na području Općine Pokupsko</t>
  </si>
  <si>
    <t xml:space="preserve"> Općina Pokupsko </t>
  </si>
  <si>
    <t>UP.02.1.1.05.0255</t>
  </si>
  <si>
    <t>ZAŽELI - Program zapošljavanja žena na području Općine Kravarsko</t>
  </si>
  <si>
    <t>Općina Kravarsko</t>
  </si>
  <si>
    <t>UP.02.1.1.05.0256</t>
  </si>
  <si>
    <t>Pomoć u kući starima i nemoćnima s područja grada Orahovice</t>
  </si>
  <si>
    <t>Grad Orahovica</t>
  </si>
  <si>
    <t>UP.02.1.1.05.0257</t>
  </si>
  <si>
    <t>Zajedno želimo, zajedno možemo</t>
  </si>
  <si>
    <t>Općina Primorski Dolac</t>
  </si>
  <si>
    <t>UP.02.1.1.05.0258</t>
  </si>
  <si>
    <t>Nisi sam</t>
  </si>
  <si>
    <t>Općina Ston</t>
  </si>
  <si>
    <t>UP.02.1.1.05.0259</t>
  </si>
  <si>
    <t>Žene iz Lukača žele posao</t>
  </si>
  <si>
    <t>Općina Lukač</t>
  </si>
  <si>
    <t>UP.02.1.1.05.0260</t>
  </si>
  <si>
    <t>Žene Gradine žele posao</t>
  </si>
  <si>
    <t>Općina Gradina</t>
  </si>
  <si>
    <t>UP.02.1.1.05.0261</t>
  </si>
  <si>
    <t>DA - ŽELIM POSAO</t>
  </si>
  <si>
    <t>Općina Rovišće</t>
  </si>
  <si>
    <t>UP.02.1.1.05.0262</t>
  </si>
  <si>
    <t>Za život kakav zaslužuju</t>
  </si>
  <si>
    <t>Hrvatski Crveni križ, Gradsko društvo Crvenog križa Slatina</t>
  </si>
  <si>
    <t>UP.02.1.1.05.0263</t>
  </si>
  <si>
    <t>NISTE SAMI</t>
  </si>
  <si>
    <t>Društvo multiple skleroze Virovitičko-podravske županije</t>
  </si>
  <si>
    <t>UP.02.1.1.05.0264</t>
  </si>
  <si>
    <t>ZAŽELI - OSNAŽI SEBE I DRUGE</t>
  </si>
  <si>
    <t>Udruga osoba s invaliditetom "Agape" - Omiš</t>
  </si>
  <si>
    <t>UP.02.1.1.05.0265</t>
  </si>
  <si>
    <t>Ruke pomažu</t>
  </si>
  <si>
    <t>Općina Viškovo</t>
  </si>
  <si>
    <t>UP.02.1.1.05.0266</t>
  </si>
  <si>
    <t>Korisno i humano - Program zapošljavanja žena u svrhu potpore starijim osobama u nepovoljnom položaju</t>
  </si>
  <si>
    <t>Udruga za pomoć starijim i nemoćnim osobama "Imotsko srce"</t>
  </si>
  <si>
    <t>UP.02.1.1.05.0267</t>
  </si>
  <si>
    <t>Imam jednu želju</t>
  </si>
  <si>
    <t xml:space="preserve">Općina Jagodnjak </t>
  </si>
  <si>
    <t>UP.02.1.1.05.0268</t>
  </si>
  <si>
    <t>Projekt Zaželi u Lokvičićima</t>
  </si>
  <si>
    <t xml:space="preserve"> Općina Lokvičići </t>
  </si>
  <si>
    <t>UP.02.1.1.05.0269</t>
  </si>
  <si>
    <t>Radimo i pomažemo</t>
  </si>
  <si>
    <t>Općina Hrvatska Dubica</t>
  </si>
  <si>
    <t>UP.02.1.1.05.0270</t>
  </si>
  <si>
    <t>Trojačke ruže</t>
  </si>
  <si>
    <t xml:space="preserve"> Općina Veliko Trojstvo </t>
  </si>
  <si>
    <t>UP.02.1.1.05.0271</t>
  </si>
  <si>
    <t>Općina Brod Moravice</t>
  </si>
  <si>
    <t>UP.02.1.1.05.0272</t>
  </si>
  <si>
    <t>Zaželi – Martinska Ves</t>
  </si>
  <si>
    <t>Općina Martinska Ves</t>
  </si>
  <si>
    <t>UP.02.1.1.05.0273</t>
  </si>
  <si>
    <t>Zaželi za Vukovar</t>
  </si>
  <si>
    <t xml:space="preserve">Udruga žena Vukovar </t>
  </si>
  <si>
    <t>UP.02.1.1.05.0274</t>
  </si>
  <si>
    <t>Pruži ruku pomoćnicu</t>
  </si>
  <si>
    <t>UP.02.1.1.05.0275</t>
  </si>
  <si>
    <t>Učim, radim, pomažem Slavoniji!</t>
  </si>
  <si>
    <t>Lokalna akcijska grupa "Karašica"</t>
  </si>
  <si>
    <t>UP.02.1.1.05.0276</t>
  </si>
  <si>
    <t>Pomozimo danas za bolje sutra</t>
  </si>
  <si>
    <t>Ekološka udruga "Krka" Knin</t>
  </si>
  <si>
    <t>UP.02.1.1.05.0277</t>
  </si>
  <si>
    <t>Pomoć u zajednici</t>
  </si>
  <si>
    <t>UP.02.1.1.05.0278</t>
  </si>
  <si>
    <t>Program zapošljavanja žena u Zrinskom Topolovcu</t>
  </si>
  <si>
    <t>Općina Zrinski Topolovac</t>
  </si>
  <si>
    <t>UP.02.1.1.05.0279</t>
  </si>
  <si>
    <t>ZAŽELI - Program zapošljavanja žena u Općini Bilje</t>
  </si>
  <si>
    <t>Općina Bilje</t>
  </si>
  <si>
    <t>UP.02.1.1.05.0280</t>
  </si>
  <si>
    <t>Općina Bizovac</t>
  </si>
  <si>
    <t>UP.02.1.1.05.0281</t>
  </si>
  <si>
    <t>Zaželi, ostvari, djeluj!</t>
  </si>
  <si>
    <t>Hrvatsko žensko društvo Pleternica</t>
  </si>
  <si>
    <t>UP.02.1.1.05.0282</t>
  </si>
  <si>
    <t>DONA - DOprinosim i NApredujem</t>
  </si>
  <si>
    <t>Općina Velika Kopanica</t>
  </si>
  <si>
    <t>UP.02.1.1.05.0283</t>
  </si>
  <si>
    <t>Poticanje socijalne uključenosti kroz podršku zapošljavanju žena i podizanju kvalitete života s područja općine Ervenik</t>
  </si>
  <si>
    <t>Općina Evernik</t>
  </si>
  <si>
    <t>UP.02.1.1.05.0284</t>
  </si>
  <si>
    <t>UP.02.1.1.05.0285</t>
  </si>
  <si>
    <t>Žene u ruralnoj zajednici</t>
  </si>
  <si>
    <t>Općina Lokve</t>
  </si>
  <si>
    <t>UP.02.1.1.05.0286</t>
  </si>
  <si>
    <t>Zaželi- tvoja pomoć je potrebna drugima</t>
  </si>
  <si>
    <t>Općina Fužine</t>
  </si>
  <si>
    <t>UP.02.1.1.05.0287</t>
  </si>
  <si>
    <t>Grad Otočac</t>
  </si>
  <si>
    <t>UP.02.1.1.05.0288</t>
  </si>
  <si>
    <t>Povećanje kvalitete života gluhih i nagluhih osoba u zajednici</t>
  </si>
  <si>
    <t>Udruga gluhih i nagluhih Osječko-baranjske županije</t>
  </si>
  <si>
    <t>UP.02.1.1.05.0289</t>
  </si>
  <si>
    <t>Podrška socijalnoj koheziji</t>
  </si>
  <si>
    <t>Ženska udruga "IZVOR"</t>
  </si>
  <si>
    <t>UP.02.1.1.05.0290</t>
  </si>
  <si>
    <t>Korisno za zajednicu</t>
  </si>
  <si>
    <t>Lokalna akcijska grupa "Strossmayer"</t>
  </si>
  <si>
    <t>UP.02.1.1.05.0291</t>
  </si>
  <si>
    <t>Zaposlena žena za aktivnu zajednicu</t>
  </si>
  <si>
    <t>Udruga za promicanje aktivnog sudjelovanja "Studio B"</t>
  </si>
  <si>
    <t>UP.02.1.1.05.0292</t>
  </si>
  <si>
    <t>ZAJEDNO ZA BOLJU BUDUĆNOST</t>
  </si>
  <si>
    <t>Humanitarna udruga "Zrno dobrote"</t>
  </si>
  <si>
    <t>UP.02.1.1.05.0293</t>
  </si>
  <si>
    <t>Još jednom zaželi!</t>
  </si>
  <si>
    <t xml:space="preserve">Grad Belišće </t>
  </si>
  <si>
    <t>UP.02.1.1.05.0295</t>
  </si>
  <si>
    <t>Podrškom do zajedništva</t>
  </si>
  <si>
    <t>UP.02.1.1.05.0296</t>
  </si>
  <si>
    <t>Zajedno Možemo Sve!</t>
  </si>
  <si>
    <t>Društvo multiple skleroze Primorsko-goranske županije</t>
  </si>
  <si>
    <t>UP.02.1.1.05.0297</t>
  </si>
  <si>
    <t>Zaželi posao kojim pomažeš sebi ali i drugima</t>
  </si>
  <si>
    <t>Udruga Centar za mlade Dalj</t>
  </si>
  <si>
    <t>UP.02.1.1.05.0298</t>
  </si>
  <si>
    <t>Ostani u svom domu uz 50 +</t>
  </si>
  <si>
    <t>Udruga Sv. Jeronim</t>
  </si>
  <si>
    <t>UP.02.1.1.05.0299</t>
  </si>
  <si>
    <t>ŽENE ZA ZAJEDNICU</t>
  </si>
  <si>
    <t>Općina Hercegovac</t>
  </si>
  <si>
    <t>UP.02.1.1.05.0300</t>
  </si>
  <si>
    <t>Samo zaželi posao</t>
  </si>
  <si>
    <t>Udruga za promicanje međugeneracijskog zajedništva (Udruga PROMEZA)</t>
  </si>
  <si>
    <t>UP.02.1.1.05.0301</t>
  </si>
  <si>
    <t>OSI za OSI - Integracija nezaposlenih gluhih žena na tržište rada</t>
  </si>
  <si>
    <t>Savez gluhih i nagluhih Grada Zagreba</t>
  </si>
  <si>
    <t>UP.02.1.1.05.0302</t>
  </si>
  <si>
    <t>Ispunjena želja</t>
  </si>
  <si>
    <t>Društvo DORO</t>
  </si>
  <si>
    <t>UP.02.1.1.05.0303</t>
  </si>
  <si>
    <t>Zaželi bolji život u općini Čepin</t>
  </si>
  <si>
    <t>Općina Čepin</t>
  </si>
  <si>
    <t>UP.02.1.1.05.0304</t>
  </si>
  <si>
    <t>Pomoć žene nema cijene</t>
  </si>
  <si>
    <t>UDRUGA MATANOVI DVORI ZA STARIJE I NEMOĆNE OSOBE</t>
  </si>
  <si>
    <t>UP.02.1.1.05.0305</t>
  </si>
  <si>
    <t>Jedna žena život mijenja</t>
  </si>
  <si>
    <t>UP.02.1.1.05.0306</t>
  </si>
  <si>
    <t>Zaželi=Ostvari u Gradu Hrvatska Kostajnica</t>
  </si>
  <si>
    <t>Grad Hrvatska Kostajnica</t>
  </si>
  <si>
    <t>UP.02.1.1.05.0307</t>
  </si>
  <si>
    <t>OAZA - Osnažene, Aktivne, Zaposlene, Ambiciozne</t>
  </si>
  <si>
    <t>Lokalna akcijska grupa "Slavonska Ravnica"</t>
  </si>
  <si>
    <t>UP.02.1.1.05.0308</t>
  </si>
  <si>
    <t>Pomoć u kući</t>
  </si>
  <si>
    <t>Hrvatski Crveni križ, Gradsko društvo Crvenog križa Opatija</t>
  </si>
  <si>
    <t>UP.02.1.1.05.0309</t>
  </si>
  <si>
    <t>Udruga osoba s invaliditetom Grubišno Polje</t>
  </si>
  <si>
    <t>UP.02.1.1.05.0310</t>
  </si>
  <si>
    <t>Zaželi bolji Donji Lapac</t>
  </si>
  <si>
    <t>Općina Donji Lapac</t>
  </si>
  <si>
    <t>UP.02.1.1.05.0311</t>
  </si>
  <si>
    <t>Želim pomagati</t>
  </si>
  <si>
    <t>Lokalna akcijska grupa "LAG 5"</t>
  </si>
  <si>
    <t>UP.02.1.1.05.0312</t>
  </si>
  <si>
    <t>Zaželi – Pružamo pomoć, primamo pomoć!</t>
  </si>
  <si>
    <t>Općina Gračac</t>
  </si>
  <si>
    <t>UP.02.1.1.05.0313</t>
  </si>
  <si>
    <t>Zaželimo,možemo!</t>
  </si>
  <si>
    <t>Grad Novalja</t>
  </si>
  <si>
    <t>UP.02.1.1.05.0314</t>
  </si>
  <si>
    <t>Udruga "Svijet kvalitete"</t>
  </si>
  <si>
    <t>UP.02.1.1.05.0315</t>
  </si>
  <si>
    <t>UP.02.1.1.05.0316</t>
  </si>
  <si>
    <t>Hrvatski savez slijepih</t>
  </si>
  <si>
    <t>UP.02.1.1.05.0317</t>
  </si>
  <si>
    <t>Podrška potrebitima na području općine Pirovac</t>
  </si>
  <si>
    <t>Općina Pirovac</t>
  </si>
  <si>
    <t>UP.02.1.1.05.0320</t>
  </si>
  <si>
    <t>Malonogometni klub "Tribunj 2011"</t>
  </si>
  <si>
    <t>UP.02.1.1.05.0321</t>
  </si>
  <si>
    <t>PomaŽE Nam Šibenik</t>
  </si>
  <si>
    <t>Šibenska košarkaška liga</t>
  </si>
  <si>
    <t>UP.02.1.1.05.0323</t>
  </si>
  <si>
    <t>UP.02.1.1.05.0324</t>
  </si>
  <si>
    <t>Pomozimo potrebitima</t>
  </si>
  <si>
    <t>Udruga za poticanje kreativnog izražaja "Kolajna" Tribunj</t>
  </si>
  <si>
    <t>UP.02.1.1.05.0325</t>
  </si>
  <si>
    <t>Zaželi bolji život u općini Garčin</t>
  </si>
  <si>
    <t>Općina Garčin</t>
  </si>
  <si>
    <t>UP.02.1.1.05.0326</t>
  </si>
  <si>
    <t>Bilogorski puteljak svjetlosti</t>
  </si>
  <si>
    <t>Lokalna akcijska grupa Sjeverna Bilogora</t>
  </si>
  <si>
    <t>UP.02.1.1.05.0327</t>
  </si>
  <si>
    <t>Grad Ivanić-Grad</t>
  </si>
  <si>
    <t xml:space="preserve">zagrebačka </t>
  </si>
  <si>
    <t>UP.02.1.1.05.0328</t>
  </si>
  <si>
    <t>Udruga invalida rada grada Siska</t>
  </si>
  <si>
    <t>UP.02.1.1.05.0329</t>
  </si>
  <si>
    <t>Općina Šodolovci</t>
  </si>
  <si>
    <t>UP.02.1.1.05.0330</t>
  </si>
  <si>
    <t>"Zaželi"-"Korak naprijed"</t>
  </si>
  <si>
    <t>Grad Benkovac</t>
  </si>
  <si>
    <t>UP.02.1.1.05.0331</t>
  </si>
  <si>
    <t>GENERACIJI S LJUBAVLJU</t>
  </si>
  <si>
    <t>Udruga umirovljenika Predavac</t>
  </si>
  <si>
    <t>UP.02.1.1.05.0332</t>
  </si>
  <si>
    <t>Zajedno u bolje sutra</t>
  </si>
  <si>
    <t>Društvo multiple skleroze Šibensko-kninske županije</t>
  </si>
  <si>
    <t>UP.02.1.1.05.0333</t>
  </si>
  <si>
    <t>Žene pomažu - Murter - Kornati</t>
  </si>
  <si>
    <t>Općina Murter-Kornati</t>
  </si>
  <si>
    <t>UP.02.1.1.05.0334</t>
  </si>
  <si>
    <t>Zaželi i zaposli se!</t>
  </si>
  <si>
    <t>Općina Rugvica</t>
  </si>
  <si>
    <t>UP.02.1.1.05.0335</t>
  </si>
  <si>
    <t>"Zaželi" dobro ženama i starijim osobama u nepovoljnom položaju</t>
  </si>
  <si>
    <t>Općina Vrsi</t>
  </si>
  <si>
    <t>UP.02.1.1.05.0336</t>
  </si>
  <si>
    <t>ZAŽELI, OSTVARI! - VUKOVAR 2018</t>
  </si>
  <si>
    <t>Savez sektora za zapošljavanje, neovisan život i cjelovitu integraciju osoba s invaliditetom Republike Hrvatske - Vukovar</t>
  </si>
  <si>
    <t>UP.02.1.1.05.0337</t>
  </si>
  <si>
    <t>Mi smo tu!</t>
  </si>
  <si>
    <t>Udruga za unapređenje kvalitete života "Victoria"</t>
  </si>
  <si>
    <t>UP.02.1.1.05.0338</t>
  </si>
  <si>
    <t>Zaželi R.A.D.O.S.T. - raditi, aktivirati se, doprinijeti, ojačati, suosjećati, truditi se!</t>
  </si>
  <si>
    <t>Humanitarna udruga Dar dobrote, Našice</t>
  </si>
  <si>
    <t>UP.02.1.1.05.0339</t>
  </si>
  <si>
    <t>AKCIJOM DO ZAJEDNIŠTVA</t>
  </si>
  <si>
    <t>Udruga za starije i nemoćne osobe "Budi uz mene" Nuštar</t>
  </si>
  <si>
    <t>UP.02.1.1.05.0340</t>
  </si>
  <si>
    <t>Općina Podgorač</t>
  </si>
  <si>
    <t>UP.02.1.1.05.0341</t>
  </si>
  <si>
    <t>Udruga žena Seona</t>
  </si>
  <si>
    <t>UP.02.1.1.05.0342</t>
  </si>
  <si>
    <t>Ražanac - moj dom</t>
  </si>
  <si>
    <t>Općina Ražanac</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</si>
  <si>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</si>
  <si>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</si>
  <si>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</si>
  <si>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</si>
  <si>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</si>
  <si>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</si>
  <si>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Podrška socijalnom uključivanju i zapošljavanju marginaliziranih skupina</t>
  </si>
  <si>
    <t>UP.02.1.1.06.0001</t>
  </si>
  <si>
    <t>Centar za edukaciju nezaposlenih osoba - Staro Petrovo Selo</t>
  </si>
  <si>
    <t>UP.02.1.1.06.0002</t>
  </si>
  <si>
    <t>Pružanje podrške marginaliziranim skupinama za uključivanje na tržište rada</t>
  </si>
  <si>
    <t xml:space="preserve">Udruga gluhih i nagluhih Nova Gradiška </t>
  </si>
  <si>
    <t>UP.02.1.1.06.0003</t>
  </si>
  <si>
    <t>Centar kreativnih industrija</t>
  </si>
  <si>
    <t>Udruga (na)gluhih osoba "Videatur"</t>
  </si>
  <si>
    <t>Zagrebačka, Brodsko-posavska, Grad Zagreb</t>
  </si>
  <si>
    <t>UP.02.1.1.06.0004</t>
  </si>
  <si>
    <t>Jačanje kompetencija osoba s invaliditetom u svrhu prevladavanja socijalne isključenosti i povećanja zapošljivosti</t>
  </si>
  <si>
    <t>Zagrebačka, Sisačko-moslavačka, Grad Zagreb</t>
  </si>
  <si>
    <t>UP.02.1.1.06.0005</t>
  </si>
  <si>
    <t>Upoznaj me, nauči me, zaposli me!</t>
  </si>
  <si>
    <t>Humanitarna organizacija "Zajednica Susret"</t>
  </si>
  <si>
    <t>Zagrebačka, Brodsko-posavska, Grad Zagreb, Splitsko-dalmatinska</t>
  </si>
  <si>
    <t>UP.02.1.1.06.0006</t>
  </si>
  <si>
    <t>Export-expert</t>
  </si>
  <si>
    <t>UP.02.1.1.06.0007</t>
  </si>
  <si>
    <t xml:space="preserve">m-Aktiv - mentorstvom i aktivacijom do integracije </t>
  </si>
  <si>
    <t>Institut za razvoj tržišta rada</t>
  </si>
  <si>
    <t>Sisačko-moslavačka, Bjelovarsko-bilogorska, Virovitičko-podravska, Brodsko-posavska, Osječko-baranjska, Vukovarsko-srijemska</t>
  </si>
  <si>
    <t>UP.02.1.1.06.0008</t>
  </si>
  <si>
    <t>Grad Šibenik</t>
  </si>
  <si>
    <t>UP.02.1.1.06.0009</t>
  </si>
  <si>
    <t>Učim, radim…više vrijedim…</t>
  </si>
  <si>
    <t>UP.02.1.1.06.0010</t>
  </si>
  <si>
    <t>Pokreni</t>
  </si>
  <si>
    <t>UP.02.1.1.06.0011</t>
  </si>
  <si>
    <t>Za bolje i sigurnije sutra</t>
  </si>
  <si>
    <t>UP.02.1.1.06.0013</t>
  </si>
  <si>
    <t>OSIgurajmo bolju budućnost</t>
  </si>
  <si>
    <t>Centar za rehabilitaciju Varaždin</t>
  </si>
  <si>
    <t>Varaždinska, Međimurska</t>
  </si>
  <si>
    <t>UP.02.1.1.06.0014</t>
  </si>
  <si>
    <t>Iskoristi priliku!</t>
  </si>
  <si>
    <t>Zdravi grad</t>
  </si>
  <si>
    <t>UP.02.1.1.06.0015</t>
  </si>
  <si>
    <t>Učimo danas za bolje sutra</t>
  </si>
  <si>
    <t>UP.02.1.1.06.0016</t>
  </si>
  <si>
    <t>"PUZZLE" - Povećanje zapošljivosti liječenih ovisnika</t>
  </si>
  <si>
    <t>Zagrebačka, Brodsko-posavska, Primorsko-goranska, Splitsko-dalmatinska</t>
  </si>
  <si>
    <t>UP.02.1.1.06.0018</t>
  </si>
  <si>
    <t>MENTOintegRacija: Mentorstvo u socijalnoj i radnoj integraciji azilanata</t>
  </si>
  <si>
    <t xml:space="preserve">Rehabilitacijski centar za stres i traumu </t>
  </si>
  <si>
    <t>UP.02.1.1.06.0019</t>
  </si>
  <si>
    <t>Udruga paraplegičara i tetraplegičara Osječko-baranjske županije</t>
  </si>
  <si>
    <t>UP.02.1.1.06.0020</t>
  </si>
  <si>
    <t>OPGenije</t>
  </si>
  <si>
    <t>Sisačko-moslavačka, Požeško-slavonska, Brodsko-posavska</t>
  </si>
  <si>
    <t>UP.02.1.1.06.0021</t>
  </si>
  <si>
    <t>Putokaz do boljeg sutra</t>
  </si>
  <si>
    <t>Partnersko vijeće za tržište rada Šibensko-kninske županije</t>
  </si>
  <si>
    <t>UP.02.1.1.06.0022</t>
  </si>
  <si>
    <t>Znanjem za budućnost</t>
  </si>
  <si>
    <t>UP.02.1.1.06.0023</t>
  </si>
  <si>
    <t>Radi-Sebe izgradi</t>
  </si>
  <si>
    <t>UP.02.1.1.06.0024</t>
  </si>
  <si>
    <t>Mentorstvom do sigurnije budućnosti</t>
  </si>
  <si>
    <t>Centar za nestalu i zlostavljanu djecu</t>
  </si>
  <si>
    <t>Osječko-baranjska, Grad Zagreb</t>
  </si>
  <si>
    <t>UP.02.1.1.06.0025</t>
  </si>
  <si>
    <t>Postani aktivan Rom/kinja i zaposli se - PARIZ</t>
  </si>
  <si>
    <t>UP.02.1.1.06.0026</t>
  </si>
  <si>
    <t>Učimo, radimo, živimo</t>
  </si>
  <si>
    <t>Grad Karlovac</t>
  </si>
  <si>
    <t>UP.02.1.1.06.0027</t>
  </si>
  <si>
    <t>Korak koji nedostaje</t>
  </si>
  <si>
    <t>UP.02.1.1.06.0028</t>
  </si>
  <si>
    <t>TrAZILica - socijalna inkluzija i jačanje konkurentnosti azilanata na tržištu rada u RH</t>
  </si>
  <si>
    <t>Isusovačka služba za izbjeglice</t>
  </si>
  <si>
    <t>UP.02.1.1.06.0029</t>
  </si>
  <si>
    <t>Kotač uspjeha!</t>
  </si>
  <si>
    <t>Biciklistički klub "LUKS Racing Team"</t>
  </si>
  <si>
    <t>UP.02.1.1.06.0030</t>
  </si>
  <si>
    <t>Odškrinimo vrata zapošljavanju</t>
  </si>
  <si>
    <t>UP.02.1.1.06.0032</t>
  </si>
  <si>
    <t>Spona</t>
  </si>
  <si>
    <t>UP.02.1.1.06.0034</t>
  </si>
  <si>
    <t>Educiraj se!</t>
  </si>
  <si>
    <t>Baranjska razvojna agencija Grada Belog Manastira</t>
  </si>
  <si>
    <t>UP.02.1.1.06.0036</t>
  </si>
  <si>
    <t>KISS - Kreativne industriije, samozapošljavanje i samopouzdanje</t>
  </si>
  <si>
    <t>Društvo multiple skleroze Krapinsko-zagorske županije</t>
  </si>
  <si>
    <t>UP.02.1.1.06.0037</t>
  </si>
  <si>
    <t>Edukacijom do bolje integracije azilanata</t>
  </si>
  <si>
    <t>Inicijativa za engleski jezik i kulturu</t>
  </si>
  <si>
    <t>UP.02.1.1.06.0038</t>
  </si>
  <si>
    <t>Šibensko-kninska, Splitsko-dalmatinska</t>
  </si>
  <si>
    <t>UP.02.1.1.06.0039</t>
  </si>
  <si>
    <t>Jačanje kapaciteta osoba s invaliditetom za tržište rada, akronim: ActivOSI</t>
  </si>
  <si>
    <t>Športski savez osoba s invaliditetom Grada Rijeke</t>
  </si>
  <si>
    <t>Grad Zagreb, Primorsko-goranska</t>
  </si>
  <si>
    <t>UP.02.1.1.06.0040</t>
  </si>
  <si>
    <t>Požeško-slavonska županija</t>
  </si>
  <si>
    <t>UP.02.1.1.06.0041</t>
  </si>
  <si>
    <t>Na leđima konja do nove budućnosti</t>
  </si>
  <si>
    <t>UP.02.1.1.06.0042</t>
  </si>
  <si>
    <t>Korak Prema Uspjehu</t>
  </si>
  <si>
    <t>Udruga slijepih Međimurske županije</t>
  </si>
  <si>
    <t>Međimurska, Grad Zagreb, Zagrebačka, Sisačko-moslavačka</t>
  </si>
  <si>
    <t>UP.02.1.1.06.0043</t>
  </si>
  <si>
    <t>Osposobljavanjem za bolje sutra</t>
  </si>
  <si>
    <t>Udruga za obrazovanje i znanost "Scentia populo" Knin</t>
  </si>
  <si>
    <t>UP.02.1.1.06.0045</t>
  </si>
  <si>
    <t>Znanje je in - educiraj se na naš način!</t>
  </si>
  <si>
    <t>UP.02.1.1.06.0047</t>
  </si>
  <si>
    <t>Međusektorsko osnaživanje zapošljivosti mladih bez odgovarajuće roditeljske skrbi</t>
  </si>
  <si>
    <t xml:space="preserve">SVIMA </t>
  </si>
  <si>
    <t>UP.02.1.1.06.0048</t>
  </si>
  <si>
    <t>Znanjem do kruha</t>
  </si>
  <si>
    <t>Sisačko-moslavačka, Koprivničko-križevačka, Bjelovarsko-bilogorska, Virovitičko-podravska, Brodsko-posavska, Osječko-baranjska, Vukovarsko-srijemska, Grad Zagreb</t>
  </si>
  <si>
    <t>UP.02.1.1.06.0050</t>
  </si>
  <si>
    <t>Novim znanjima i vještinama do radnog mjesta</t>
  </si>
  <si>
    <t>UP.02.1.1.06.0052</t>
  </si>
  <si>
    <t>Talentima do posla!</t>
  </si>
  <si>
    <t>Put do uspjeha</t>
  </si>
  <si>
    <t>Brodsko-posavska, Grad Zagreb, Splitsko-dalmatinska</t>
  </si>
  <si>
    <t>UP.02.1.1.06.0053</t>
  </si>
  <si>
    <t>Znanjem u lakšu budućnost</t>
  </si>
  <si>
    <t>UP.02.1.1.06.0054</t>
  </si>
  <si>
    <t>Temelj razvoja</t>
  </si>
  <si>
    <t>UP.02.1.1.06.0055</t>
  </si>
  <si>
    <t>Jednake mogućnosti svima - za bolju budućnost Hrvatskog Zagorja</t>
  </si>
  <si>
    <t>UP.02.1.1.06.0056</t>
  </si>
  <si>
    <t>Budi Uključen/a, Budi Aktivan/na - projekt podrške marginaliziranim skupinama kroz informiranje, edukacije i savjetovanje</t>
  </si>
  <si>
    <t>Udruga Terra</t>
  </si>
  <si>
    <t>UP.02.1.1.06.0057</t>
  </si>
  <si>
    <t>RadaЯ</t>
  </si>
  <si>
    <t>UP.02.1.1.06.0058</t>
  </si>
  <si>
    <t>Zajedno možemo naprijed!</t>
  </si>
  <si>
    <t>Grad Samobor</t>
  </si>
  <si>
    <t>UP.02.1.1.06.0059</t>
  </si>
  <si>
    <t>Aktivni i uključeni - mobilnošću i senzibilnošću do zaposlenja</t>
  </si>
  <si>
    <t>Udruga osoba s invaliditetom Križevci</t>
  </si>
  <si>
    <t>UP.02.1.1.06.0060</t>
  </si>
  <si>
    <t>ZMN Plus</t>
  </si>
  <si>
    <t>UP.02.1.1.06.0061</t>
  </si>
  <si>
    <t>Mi vas trebamo</t>
  </si>
  <si>
    <t>Srednja škola Kneza Branimira, Benkovac</t>
  </si>
  <si>
    <t>UP.02.1.1.06.0062</t>
  </si>
  <si>
    <t>UP.02.1.1.06.0063</t>
  </si>
  <si>
    <t>Aktiviraj se i zaposli!</t>
  </si>
  <si>
    <t>Udruga za kreativni socijalni rad</t>
  </si>
  <si>
    <t>UP.02.1.1.06.0064</t>
  </si>
  <si>
    <t>Znanjem do posla</t>
  </si>
  <si>
    <t>UP.02.1.1.06.0065</t>
  </si>
  <si>
    <t>Nova znanja za jednake mogućnosti</t>
  </si>
  <si>
    <t>Ženska grupa Karlovac "Korak"</t>
  </si>
  <si>
    <t>UP.02.1.1.06.0066</t>
  </si>
  <si>
    <t>Škola za život</t>
  </si>
  <si>
    <t>Udruga za pomoć žrtvama BIJELI KRUG HRVATSKE</t>
  </si>
  <si>
    <t>Osječko-baranjska, Vukovarsko-srijemska, Grad Zagreb, Splitsko-dalmatinska</t>
  </si>
  <si>
    <t>UP.02.1.1.06.0067</t>
  </si>
  <si>
    <t>Edukacijom i cjeloživotnim učenjem do zapošljavanja marginaliziranih skupina</t>
  </si>
  <si>
    <t>Spiritus OS</t>
  </si>
  <si>
    <t>UP.02.1.1.06.0068</t>
  </si>
  <si>
    <t>Dajmo priliku svima</t>
  </si>
  <si>
    <t>Humanitarna udruga Zrno dobrote</t>
  </si>
  <si>
    <t>UP.02.1.1.06.0069</t>
  </si>
  <si>
    <t>Hrvatski Crveni križ, Gradsko društvo Crvenog križa Virovitica</t>
  </si>
  <si>
    <t>UP.02.1.1.06.0070</t>
  </si>
  <si>
    <t>Socijalno uključivanje i jačanje marginaliziranih skupina putem mobilnog mentora - SUJ3M</t>
  </si>
  <si>
    <t>UP.02.1.1.06.0071</t>
  </si>
  <si>
    <t>Nauči, usavrši, pokreni</t>
  </si>
  <si>
    <t>UP.02.1.1.06.0072</t>
  </si>
  <si>
    <t>Mi to možemo</t>
  </si>
  <si>
    <t>UP.02.1.1.06.0073</t>
  </si>
  <si>
    <t>Osnaživanjem i edukacijo do veće socijalne uključenosti</t>
  </si>
  <si>
    <t>Udruga za zaštitu obitelji - Rijeka</t>
  </si>
  <si>
    <t>UP.02.1.1.06.0076</t>
  </si>
  <si>
    <t>Nova znanja za nova zanimanja</t>
  </si>
  <si>
    <t>Zagrebačka, Osječko-baranjska, Grad Zagreb, Primorsko-goranska, Šibensko-kninska</t>
  </si>
  <si>
    <t>UP.02.1.1.06.0077</t>
  </si>
  <si>
    <t>Imam priliku</t>
  </si>
  <si>
    <t>UP.02.1.1.06.0078</t>
  </si>
  <si>
    <t>Unaprjeđenje kompetencija koje doprinose trajnoj socijalnoj uključenosti</t>
  </si>
  <si>
    <t>Udruga osoba s intelektualnim teškoćama Šibensko-kninske županije "Kamenčići"</t>
  </si>
  <si>
    <t>Šibensko-kninska, Virovitičko-podravska, Brodsko-posavska</t>
  </si>
  <si>
    <t>UP.02.1.1.06.0080</t>
  </si>
  <si>
    <t>Novim znanjem za sretnije sutra</t>
  </si>
  <si>
    <t>Udruženje za unapređivanje obrazovanja slijepih i slabovidnih osoba</t>
  </si>
  <si>
    <t>Zagrebačka, Krapinsko-zagorska, Sisačko-moslavačka, Karlovačka, Virovitičko-podravska, Grad Zagreb</t>
  </si>
  <si>
    <t>UP.02.1.1.06.0081</t>
  </si>
  <si>
    <t>Osposobljavanjem do zaposlenja</t>
  </si>
  <si>
    <t>UP.02.1.1.06.0082</t>
  </si>
  <si>
    <t>Nova znanja-nove prilike</t>
  </si>
  <si>
    <t>UP.02.1.1.06.0083</t>
  </si>
  <si>
    <t>Uključi se!</t>
  </si>
  <si>
    <t>UP.02.1.1.06.0084</t>
  </si>
  <si>
    <t>Želim znati i raditi</t>
  </si>
  <si>
    <t>UP.02.1.1.06.0085</t>
  </si>
  <si>
    <t>Centar inkluzivne potpore IDEM</t>
  </si>
  <si>
    <t>Zagrebačka, Karlovačka, Splitsko-dalmatinska</t>
  </si>
  <si>
    <t>UP.02.1.1.06.0086</t>
  </si>
  <si>
    <t>Nacionalna kampanja osnaživanja žena "Sofija"</t>
  </si>
  <si>
    <t>Udruga za zaštitu i promicanje ljudskih prava "Sofija"</t>
  </si>
  <si>
    <t>UP.02.1.1.06.0087</t>
  </si>
  <si>
    <t>UP.02.1.1.06.0088</t>
  </si>
  <si>
    <t>Nove snage za turizam po mjeri</t>
  </si>
  <si>
    <t>UP.02.1.1.06.0089</t>
  </si>
  <si>
    <t>Aktiviraj se, razvijaj se</t>
  </si>
  <si>
    <t>UP.02.1.1.06.0090</t>
  </si>
  <si>
    <t>Za bolje sutra</t>
  </si>
  <si>
    <t>Udruga osoba s intelektualnim teškoćama i njihovih obitelji "Mali princ"</t>
  </si>
  <si>
    <t>UP.02.1.1.06.0094</t>
  </si>
  <si>
    <t>Bolje sutra - danas uključeni, sutra uspješni</t>
  </si>
  <si>
    <t>UP.02.1.1.06.0095</t>
  </si>
  <si>
    <t>Podržite nas!</t>
  </si>
  <si>
    <t>Udruga gluhih i nagluhih Šibensko-kninske županije</t>
  </si>
  <si>
    <t>Zagrebačka, Šibensko-kninska</t>
  </si>
  <si>
    <t>UP.02.1.1.06.0096</t>
  </si>
  <si>
    <t>Osposobljavanjem do konkurentnosti</t>
  </si>
  <si>
    <t>UP.02.1.1.06.0098</t>
  </si>
  <si>
    <t>PERSPEKTIVA - Povećanje zapošljivosti nezaposlenih osoba u Slavonskom Brodu</t>
  </si>
  <si>
    <t>UP.02.1.1.06.0099</t>
  </si>
  <si>
    <t>Razvoj socijalnog kapitala lokalne zajednice</t>
  </si>
  <si>
    <t>Novogradiška udruga za promicanje lokalne uprave i samouprave</t>
  </si>
  <si>
    <t>UP.02.1.1.06.0101</t>
  </si>
  <si>
    <t>DANAS OSNAŽENI - SUTRA UKLJUČENI</t>
  </si>
  <si>
    <t>Udruženje "Djeca prva"</t>
  </si>
  <si>
    <t>Brodsko-posavska, Osječko-baranjska, Grad Zagreb</t>
  </si>
  <si>
    <t>UP.02.1.1.06.0102</t>
  </si>
  <si>
    <t>Pokrenimo Otok - P_OTOK</t>
  </si>
  <si>
    <t>Općina Otok</t>
  </si>
  <si>
    <t>UP.02.1.1.06.0103</t>
  </si>
  <si>
    <t>Korak po korak do zaposlenja</t>
  </si>
  <si>
    <t>Projekt građanske demokratske inicijative - P.G.D.I.</t>
  </si>
  <si>
    <t>Virovitičko-podravska, Osječko-baranjska, Vukovarsko-srijemska</t>
  </si>
  <si>
    <t>UP.02.1.1.06.0104</t>
  </si>
  <si>
    <t>Be-vrt</t>
  </si>
  <si>
    <t>Udruga "Depaul Hrvatska"</t>
  </si>
  <si>
    <t>UP.02.1.1.06.0105</t>
  </si>
  <si>
    <t>AGROkompetencije za nove mogućnosti</t>
  </si>
  <si>
    <t>Udruga sveti Lovro - Zajednica Cenacolo</t>
  </si>
  <si>
    <t>Podrška razvoju i širenju rada s mladima u Hrvatskoj</t>
  </si>
  <si>
    <t>UP.02.1.1.07.0001</t>
  </si>
  <si>
    <t>Ministarstvo za demografiju, obitelj, mlade i socijalnu politiku</t>
  </si>
  <si>
    <t>Uključivanje djece i mladih u riziku od socijalne isključenosti te osoba s invaliditetom i djece s teškoćama u razvoju u zajednicu kroz šport</t>
  </si>
  <si>
    <t>UP.02.1.1.08.0001</t>
  </si>
  <si>
    <t>ONE WORLD, ONE LOVE. ONE COMMUNITY</t>
  </si>
  <si>
    <t>ŠPORTSKA UDRUGA GLUHIH NOVA GRADIŠKA</t>
  </si>
  <si>
    <t>Požeško-slavonska, Brodsko-posavska</t>
  </si>
  <si>
    <t>UP.02.1.1.08.0002</t>
  </si>
  <si>
    <t>Košarka za sve - KK Zapad</t>
  </si>
  <si>
    <t>KOŠARKAŠKI KLUB "ZAPAD"</t>
  </si>
  <si>
    <t>Zagrebačka, Grad Zagreb, Zadarska, Šibensko-kninska</t>
  </si>
  <si>
    <t>UP.02.1.1.08.0003</t>
  </si>
  <si>
    <t>Tjelesna aktivnost osoba s invaliditetom - URIHO</t>
  </si>
  <si>
    <t>STOLNOTENISKI KLUB INVALIDA URIHO</t>
  </si>
  <si>
    <t>Zagrebačka, Grad Zagreb, Istarska</t>
  </si>
  <si>
    <t>UP.02.1.1.08.0004</t>
  </si>
  <si>
    <t>Judo za djecu i mlade</t>
  </si>
  <si>
    <t>JUDO KLUB "PROFECTUS SAMOBOR"</t>
  </si>
  <si>
    <t>UP.02.1.1.08.0005</t>
  </si>
  <si>
    <t>Škola sjedeće odbojke i adaptivnih sportova</t>
  </si>
  <si>
    <t>Zagrebačka, Grad Zagreb, Sisačko-moslavačka, Karlovačka</t>
  </si>
  <si>
    <t>UP.02.1.1.08.0008</t>
  </si>
  <si>
    <t>Odaberi šport</t>
  </si>
  <si>
    <t>POKRET - AKTIVAN I ZDRAV, UDRUGA ZA POTICANJE TJELESNE AKTIVNOSTI</t>
  </si>
  <si>
    <t>UP.02.1.1.08.0009</t>
  </si>
  <si>
    <t>Sportsko rekreativne aktivnosti Veliko srce</t>
  </si>
  <si>
    <t>SPORTSKA UDRUGA ZA OSOBE S INTELEKTUALNIM POTEŠKOCAMA "VELIKO SRCE" KOPRIVNICA</t>
  </si>
  <si>
    <t>Koprivničko-križevačka, Grad Zagreb, Primorsko-goranska, Istarska, Splitsko-dalmatinska</t>
  </si>
  <si>
    <t>UP.02.1.1.08.0010</t>
  </si>
  <si>
    <t>JUDO Inclusion - AKTIVAN I ZDRAV - RIJEKA</t>
  </si>
  <si>
    <t>Zagrebačka, Grad Zagreb, Primorsko-goranska</t>
  </si>
  <si>
    <t>UP.02.1.1.08.0011</t>
  </si>
  <si>
    <t>Sportsko rekreacijske aktivnosti Champion</t>
  </si>
  <si>
    <t>KARATE KLUB "CHAMPION"</t>
  </si>
  <si>
    <t>UP.02.1.1.08.0012</t>
  </si>
  <si>
    <t>Sportsko rekreacijske aktivnosti IPON Zagreb</t>
  </si>
  <si>
    <t>KARATE KLUB "IPON" ZAGREB</t>
  </si>
  <si>
    <t>UP.02.1.1.08.0013</t>
  </si>
  <si>
    <t>Kajak za djecu i mlade</t>
  </si>
  <si>
    <t>KAJAK KANU KLUB "ZAGREB"</t>
  </si>
  <si>
    <t>Zagrebačka, Grad Zagreb, Karlovačka</t>
  </si>
  <si>
    <t>UP.02.1.1.08.0015</t>
  </si>
  <si>
    <t>Daj 5 za mene! - Izrazi se kretanjem</t>
  </si>
  <si>
    <t>UP.02.1.1.08.0017</t>
  </si>
  <si>
    <t>Šah za djecu i mlade</t>
  </si>
  <si>
    <t>ŠAHOVSKI KLUB NOVI ZAGREB</t>
  </si>
  <si>
    <t>UP.02.1.1.08.0018</t>
  </si>
  <si>
    <t>SPORTko za SVE!</t>
  </si>
  <si>
    <t>Udruga za šport, rekreaciju i edukaciju SPORTKO</t>
  </si>
  <si>
    <t>UP.02.1.1.08.0020</t>
  </si>
  <si>
    <t>Zajednica športskih udruga Grada Gline</t>
  </si>
  <si>
    <t>UP.02.1.1.08.0021</t>
  </si>
  <si>
    <t>Na leđima konja</t>
  </si>
  <si>
    <t>Konjički klub Kolan - udruga za aktivnosti i terapiju pomoću konja</t>
  </si>
  <si>
    <t>UP.02.1.1.08.0022</t>
  </si>
  <si>
    <t>I ja mogu</t>
  </si>
  <si>
    <t>Gospodarska škola</t>
  </si>
  <si>
    <t>UP.02.1.1.08.0023</t>
  </si>
  <si>
    <t>Zajedno u športu</t>
  </si>
  <si>
    <t>Požeški športski savez Požega</t>
  </si>
  <si>
    <t>UP.02.1.1.08.0024</t>
  </si>
  <si>
    <t>MALONOGOMETNI KLUB ZAGREB GIMKA</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</si>
  <si>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</si>
  <si>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</si>
  <si>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</si>
  <si>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</si>
  <si>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</si>
  <si>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</si>
  <si>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</si>
  <si>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</si>
  <si>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</si>
  <si>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</si>
  <si>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</si>
  <si>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</si>
  <si>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UP.02.1.1.08.0029</t>
  </si>
  <si>
    <t>Plesne sportske aktivnosti za djecu i mlade</t>
  </si>
  <si>
    <t>UP.02.1.1.08.0030</t>
  </si>
  <si>
    <t>ZANSHIN - VJEŠTINA ZA ŽIVOT - BORBENI DUH</t>
  </si>
  <si>
    <t>KARATE KLUB "KAPTOL"</t>
  </si>
  <si>
    <t>UP.02.1.1.08.0031</t>
  </si>
  <si>
    <t>Košarka za sve!</t>
  </si>
  <si>
    <t>Omladinski košarkaški klub "Dražen Petrović" Šibenik</t>
  </si>
  <si>
    <t>UP.02.1.1.08.0032</t>
  </si>
  <si>
    <t>Judo inkluzija</t>
  </si>
  <si>
    <t>JUDO KLUB OSOBA S INVALIDITETOM "FUJI"</t>
  </si>
  <si>
    <t>UP.02.1.1.08.0033</t>
  </si>
  <si>
    <t>Zajedno u športu, zajedno u zdravlju</t>
  </si>
  <si>
    <t>Zajednica športskih udruga Grada Ploča</t>
  </si>
  <si>
    <t>UP.02.1.1.08.0034</t>
  </si>
  <si>
    <t>Podignimo letvicu visoko</t>
  </si>
  <si>
    <t>Zajednica sportova općine Konavle</t>
  </si>
  <si>
    <t>UP.02.1.1.08.0035</t>
  </si>
  <si>
    <t>Rukomet svima, rukomet za djecu i mlade</t>
  </si>
  <si>
    <t>UP.02.1.1.08.0036</t>
  </si>
  <si>
    <t>Šport uključi, probleme isključi</t>
  </si>
  <si>
    <t>Katolička gimnazija s pravom javnosti</t>
  </si>
  <si>
    <t>UP.02.1.1.08.0037</t>
  </si>
  <si>
    <t>I Ja mogu trenirati</t>
  </si>
  <si>
    <t>Body building klub Veli Jože</t>
  </si>
  <si>
    <t>UP.02.1.1.08.0038</t>
  </si>
  <si>
    <t>Taekwondo sport za sve</t>
  </si>
  <si>
    <t>Taekwondo klub Marjan</t>
  </si>
  <si>
    <t>UP.02.1.1.08.0039</t>
  </si>
  <si>
    <t>Picoki za sport</t>
  </si>
  <si>
    <t>Zajednica sportskih udruga grada Đurđevca</t>
  </si>
  <si>
    <t>UP.02.1.1.08.0042</t>
  </si>
  <si>
    <t>Šoprt za sve</t>
  </si>
  <si>
    <t>UP.02.1.1.08.0043</t>
  </si>
  <si>
    <t>Svi za jednog, sport za sve!</t>
  </si>
  <si>
    <t>Udruga kineziologa grada Vukovara</t>
  </si>
  <si>
    <t>Vukovarsko-srijemska, Osječko-baranjska</t>
  </si>
  <si>
    <t>UP.02.1.1.08.0044</t>
  </si>
  <si>
    <t>Sport za sve</t>
  </si>
  <si>
    <t>Školski sportski savez Sisačko-moslavačke županije</t>
  </si>
  <si>
    <t>UP.02.1.1.08.0045</t>
  </si>
  <si>
    <t>Košarka za sve</t>
  </si>
  <si>
    <t>KOŠARKAŠKI KLUB "GALEB" - ŠIBENIK</t>
  </si>
  <si>
    <t>UP.02.1.1.08.0046</t>
  </si>
  <si>
    <t>SPORTski INpuls</t>
  </si>
  <si>
    <t>Zajednica športskih udruga grada Makarske</t>
  </si>
  <si>
    <t>UP.02.1.1.08.0047</t>
  </si>
  <si>
    <t>Alpsko i nordijsko skijanje za djecu s teškoćama u razvoju</t>
  </si>
  <si>
    <t>Zagrebačka, Bjelovarsko-bilogorska, Vukovarsko-srijemska, Grad Zagreb, Primorsko-goranska</t>
  </si>
  <si>
    <t>UP.02.1.1.08.0048</t>
  </si>
  <si>
    <t>Sportske aktivnosti za djecu i mlade</t>
  </si>
  <si>
    <t>Malonogometni klub "Crnica"</t>
  </si>
  <si>
    <t>Grad Zagreb, Zadarska, Šibensko-kninska, Splitsko-dalmatinska</t>
  </si>
  <si>
    <t>UP.02.1.1.08.0049</t>
  </si>
  <si>
    <t>Boćanje i sportski kampovi za osobe s invaliditetom</t>
  </si>
  <si>
    <t>UP.02.1.1.08.0050</t>
  </si>
  <si>
    <t>Što sve sportom mogu ja!</t>
  </si>
  <si>
    <t>Udruga roditelja djece s poteškoćama u razvoju Vukovarski leptirići</t>
  </si>
  <si>
    <t>UP.02.1.1.08.0051</t>
  </si>
  <si>
    <t>TEMPOriranje</t>
  </si>
  <si>
    <t>Sportska udruga Fitness centar Tempo</t>
  </si>
  <si>
    <t>UP.02.1.1.08.0053</t>
  </si>
  <si>
    <t>Galopom do uključenosti</t>
  </si>
  <si>
    <t>Konjički klub "APPALOSSA"</t>
  </si>
  <si>
    <t>UP.02.1.1.08.0054</t>
  </si>
  <si>
    <t>INsport</t>
  </si>
  <si>
    <t>Javna ustanova za upravljanje sportskim objektima Grada Vukovara</t>
  </si>
  <si>
    <t>UP.02.1.1.08.0055</t>
  </si>
  <si>
    <t>Pridruži se timu - postani OBITELJ!</t>
  </si>
  <si>
    <t>Streljački klub Kustošija</t>
  </si>
  <si>
    <t>UP.02.1.1.08.0056</t>
  </si>
  <si>
    <t>Sportom kroz život</t>
  </si>
  <si>
    <t>Vukovarsko-srijemska, Šibensko-kninska</t>
  </si>
  <si>
    <t>UP.02.1.1.08.0057</t>
  </si>
  <si>
    <t>Karate sport jednakih mogućnosti</t>
  </si>
  <si>
    <t>Karate klub Hercegovina - Zagreb</t>
  </si>
  <si>
    <t>UP.02.1.1.08.0058</t>
  </si>
  <si>
    <t>Volim rukomet</t>
  </si>
  <si>
    <t>Rukometni klub Spačva Vinkovci</t>
  </si>
  <si>
    <t>UP.02.1.1.08.0060</t>
  </si>
  <si>
    <t>Plivati mogu svi - nauči i ti!</t>
  </si>
  <si>
    <t>Plivački klub "More"</t>
  </si>
  <si>
    <t>UP.02.1.1.08.0061</t>
  </si>
  <si>
    <t>I ja sam sportaš</t>
  </si>
  <si>
    <t>UP.02.1.1.08.0064</t>
  </si>
  <si>
    <t>STOLNI TENIS JE IN</t>
  </si>
  <si>
    <t>Stolnoteniski klub "Cibalia" Vinkovci</t>
  </si>
  <si>
    <t>UP.02.1.1.08.0065</t>
  </si>
  <si>
    <t>Socijalna uključenost - pun pogodak!</t>
  </si>
  <si>
    <t>Streljačka udruga Zagreba</t>
  </si>
  <si>
    <t>UP.02.1.1.08.0067</t>
  </si>
  <si>
    <t>Sport 4 All - Čačinci</t>
  </si>
  <si>
    <t>UP.02.1.1.08.0068</t>
  </si>
  <si>
    <t>Športski savez invalida grada Splita</t>
  </si>
  <si>
    <t>UP.02.1.1.08.0069</t>
  </si>
  <si>
    <t>Kad se sportske ruke slože</t>
  </si>
  <si>
    <t>Osnovna škola Mate Lovraka</t>
  </si>
  <si>
    <t>Provedba javnih radova za teže zapošljive skupine - Faza 2</t>
  </si>
  <si>
    <t>UP.02.1.1.09.0001</t>
  </si>
  <si>
    <t>Ispunjavanje preduvjeta za učinkovitu provedbu politika usmjerenih na nacionalne manjine - faza I</t>
  </si>
  <si>
    <t>UP.02.1.1.11.0001</t>
  </si>
  <si>
    <t>Uključivanje Roma - Ispunjavanje preduvjeta za učinkovitu provedbu politika usmjerenih na nacionalne manjine (faza I)</t>
  </si>
  <si>
    <t>Ured za ljudska prava i prava nacionalnih manjina Vlade Republike Hrvatske</t>
  </si>
  <si>
    <t>Razvoj i provedba programa za socijalnu koheziju i povećanje zaposlenosti u gradovima: Kninu, Belom Manastiru i općini Darda, Benkovcu, Petrinji i Vukovaru</t>
  </si>
  <si>
    <t>UP.02.1.2.01.0001</t>
  </si>
  <si>
    <t>Povećanje darovitosti Lovre Montija</t>
  </si>
  <si>
    <t>Srednja škola Lovre Montija</t>
  </si>
  <si>
    <t>UP.02.1.2.01.0002</t>
  </si>
  <si>
    <t>Sretniji branitelji</t>
  </si>
  <si>
    <t>UP.02.1.2.01.0003</t>
  </si>
  <si>
    <t>KNIN GRAD S PRIČOM</t>
  </si>
  <si>
    <t>UP.02.1.2.01.0004</t>
  </si>
  <si>
    <t>ČAROBNI SVIJET</t>
  </si>
  <si>
    <t>Udruga za djecu i mlade "Čarobni svijet"</t>
  </si>
  <si>
    <t>UP.02.1.2.01.0005</t>
  </si>
  <si>
    <t>SRETNIJA I AKTIVNIJA STAROST</t>
  </si>
  <si>
    <t>UP.02.1.2.01.0006</t>
  </si>
  <si>
    <t>UPRAVLJANJE KARIJEROM</t>
  </si>
  <si>
    <t>STRUKOVNA UDRUGA DJELATNIKA U UPRAVLJANJU LJUDSKIM RESURSIMA - CENTAR HR</t>
  </si>
  <si>
    <t>UP.02.1.2.01.0007</t>
  </si>
  <si>
    <t>Poludnevni boravak za odrasle</t>
  </si>
  <si>
    <t>Udruga osoba s invaliditetom Sveti Bartolomej</t>
  </si>
  <si>
    <t>UP.02.1.2.01.0008</t>
  </si>
  <si>
    <t>ZAPOŠLJAVANJE KROZ RIBOLOV</t>
  </si>
  <si>
    <t>ŠPORTSKO RIBOLOVNO DRUŠTVO "KRKA" KNIN</t>
  </si>
  <si>
    <t>UP.02.1.2.01.0009</t>
  </si>
  <si>
    <t>Tenis sport za mlade</t>
  </si>
  <si>
    <t>TENISKI KLUB "KRALJ ZVONIMIR" - KNIN</t>
  </si>
  <si>
    <t>UP.02.1.2.01.0010</t>
  </si>
  <si>
    <t>ŽIVI SPORT</t>
  </si>
  <si>
    <t>TAEKWONDO KLUB "OLYMPIC" KNIN</t>
  </si>
  <si>
    <t>UP.02.1.2.01.0011</t>
  </si>
  <si>
    <t>OSNOVNA ŠKOLA DOMOVINSKE ZAHVALNOSTI</t>
  </si>
  <si>
    <t>OSNOVNA ŠKOLA DOMOVINSKE ZAHVALNOSTI KNIN</t>
  </si>
  <si>
    <t>UP.02.1.2.01.0012</t>
  </si>
  <si>
    <t>Znanje je ključ</t>
  </si>
  <si>
    <t>Europski edukacijski forum</t>
  </si>
  <si>
    <t>UP.02.1.2.01.0013</t>
  </si>
  <si>
    <t>Generator kulture Benkovac</t>
  </si>
  <si>
    <t>Udruga za poticanje razvoja ljudskih potencijala i kreativnost Prizma</t>
  </si>
  <si>
    <t>UP.02.1.2.01.0014</t>
  </si>
  <si>
    <t>PROMIČIMO SPORT</t>
  </si>
  <si>
    <t>ZAJEDNICA SPORTOVA GRADA KNINA</t>
  </si>
  <si>
    <t>UP.02.1.2.01.0015</t>
  </si>
  <si>
    <t>Uključi se! - Razvoj sportskih i društveno zabavnih sadržaja</t>
  </si>
  <si>
    <t>Stolnoteniski klub "Knin"</t>
  </si>
  <si>
    <t>UP.02.1.2.01.0016</t>
  </si>
  <si>
    <t>Hokej u Kninu</t>
  </si>
  <si>
    <t>Hrvatski akademski hokejski klub "Mladost"</t>
  </si>
  <si>
    <t>UP.02.1.2.01.0017</t>
  </si>
  <si>
    <t>Aktivna mirovina</t>
  </si>
  <si>
    <t>UDRUGA UMIROVLJENIKA GRADA KNINA</t>
  </si>
  <si>
    <t>UP.02.1.2.01.0018</t>
  </si>
  <si>
    <t>ADRION OROS</t>
  </si>
  <si>
    <t>UP.02.1.2.01.0020</t>
  </si>
  <si>
    <t>Da.R.Da. Dajmo radost Dardi</t>
  </si>
  <si>
    <t>UP.02.1.2.01.0021</t>
  </si>
  <si>
    <t>Ekološko-informativni centar</t>
  </si>
  <si>
    <t>UP.02.1.2.01.0022</t>
  </si>
  <si>
    <t>Veteranski centar Knin</t>
  </si>
  <si>
    <t>UDRUGA HRVATSKIH RATNIH VETERANA "KNINSKA BOJNA" ŠIBENSKO-KNINSKE ŽUPANIJE</t>
  </si>
  <si>
    <t>UP.02.1.2.01.0023</t>
  </si>
  <si>
    <t>Budimo aktivni!</t>
  </si>
  <si>
    <t>UP.02.1.2.01.0024</t>
  </si>
  <si>
    <t>Skok u budućnost</t>
  </si>
  <si>
    <t>Atletski klub "Sveti Ante" Knin</t>
  </si>
  <si>
    <t>UP.02.1.2.01.0025</t>
  </si>
  <si>
    <t>Razvoj digitalne, informatičke i medijske pismenosti u Kninu</t>
  </si>
  <si>
    <t>Narodna knjižnica Knin</t>
  </si>
  <si>
    <t>UP.02.1.2.01.0031</t>
  </si>
  <si>
    <t>Uključimo isključene: zapošljavanje mladih za dobrobit populacije treće dobi s područja općine Darda</t>
  </si>
  <si>
    <t>Matica umirovljenika Općine Darda</t>
  </si>
  <si>
    <t>UP.02.1.2.01.0032</t>
  </si>
  <si>
    <t>Coooltura</t>
  </si>
  <si>
    <t>Javna ustanova u kulturi Hrvatski dom Vukovar</t>
  </si>
  <si>
    <t>UP.02.1.2.01.0033</t>
  </si>
  <si>
    <t>Dnevni centar za djecu i mlade</t>
  </si>
  <si>
    <t>UP.02.1.2.01.0034</t>
  </si>
  <si>
    <t>Otvoreni keramički atelje</t>
  </si>
  <si>
    <t>Građanski aktivizam</t>
  </si>
  <si>
    <t>UP.02.1.2.01.0035</t>
  </si>
  <si>
    <t>Aktivni u mladosti – aktivni u starosti</t>
  </si>
  <si>
    <t>UP.02.1.2.01.0037</t>
  </si>
  <si>
    <t>FoTo Muzej</t>
  </si>
  <si>
    <t>Gradski muzej Vukovar</t>
  </si>
  <si>
    <t>UP.02.1.2.01.0038</t>
  </si>
  <si>
    <t>Swim</t>
  </si>
  <si>
    <t>UP.02.1.2.01.0039</t>
  </si>
  <si>
    <t>Prema sigurnijoj socijalnoj budućnosti</t>
  </si>
  <si>
    <t>Prijatelji svetog Martina</t>
  </si>
  <si>
    <t>UP.02.1.2.01.0040</t>
  </si>
  <si>
    <t>Rastimo, igrajmo se i učimo zajedno! - program poludnevnog boravka za djecu Vukovara</t>
  </si>
  <si>
    <t>UP.02.1.2.01.0041</t>
  </si>
  <si>
    <t>Plesnim korakom do zdravlja i veselja</t>
  </si>
  <si>
    <t>Sportski plesni klub Petrinia</t>
  </si>
  <si>
    <t>UP.02.1.2.01.0042</t>
  </si>
  <si>
    <t>UP.02.1.2.01.0043</t>
  </si>
  <si>
    <t>Drugi dom</t>
  </si>
  <si>
    <t>Osnovna škola Dragutina Tadijanovića</t>
  </si>
  <si>
    <t>UP.02.1.2.01.0044</t>
  </si>
  <si>
    <t>Znanjem do uspjeha - IT akademija Darda</t>
  </si>
  <si>
    <t>UP.02.1.2.01.0045</t>
  </si>
  <si>
    <t>Super je biti različit</t>
  </si>
  <si>
    <t>Dječji vrtić Vukovar I</t>
  </si>
  <si>
    <t>UP.02.1.2.01.0046</t>
  </si>
  <si>
    <t>Uključi me! -  Osnaživanjem i edukacijom do socijalne uključenosti</t>
  </si>
  <si>
    <t>UP.02.1.2.01.0047</t>
  </si>
  <si>
    <t>Plivaj bolje, trči brže i kroz život vozi duže</t>
  </si>
  <si>
    <t>UP.02.1.2.01.0049</t>
  </si>
  <si>
    <t>Sinergijsko razvojni centar - Ekonomska škola Vukovar (SRCEšv)</t>
  </si>
  <si>
    <t>Ekonomska škola Vukovar</t>
  </si>
  <si>
    <t>UP.02.1.2.01.0054</t>
  </si>
  <si>
    <t>Evolucija zajednice</t>
  </si>
  <si>
    <t>Udruga za promicanje informatike, kulture i suživota</t>
  </si>
  <si>
    <t>UP.02.1.2.01.0055</t>
  </si>
  <si>
    <t>Godine nisu važne</t>
  </si>
  <si>
    <t>UP.02.1.2.01.0056</t>
  </si>
  <si>
    <t>TOP - Poboljšanje kvalitete života u Petrinji</t>
  </si>
  <si>
    <t>UP.02.1.2.01.0057</t>
  </si>
  <si>
    <t>Inkluzivna farma - Platforma zelenog poduzetništva</t>
  </si>
  <si>
    <t>UP.02.1.2.01.0058</t>
  </si>
  <si>
    <t>Inkluzivna farma - Temelj samostalnog života</t>
  </si>
  <si>
    <t>UP.02.1.2.01.0059</t>
  </si>
  <si>
    <t>Loptom kroz zajednicu</t>
  </si>
  <si>
    <t>Rukometni klub Petrinja</t>
  </si>
  <si>
    <t>UP.02.1.2.01.0061</t>
  </si>
  <si>
    <t>SuDjeluj - poticanje socijalne inkluzije kroz sport</t>
  </si>
  <si>
    <t>Društvo sportske rekreacije "Talent"</t>
  </si>
  <si>
    <t>UP.02.1.2.01.0062</t>
  </si>
  <si>
    <t>Centar za razvoj poduzetništva Petra!</t>
  </si>
  <si>
    <t>UP.02.1.2.01.0066</t>
  </si>
  <si>
    <t>Stvaranje tvrdih i mekih vještina lokalnog stanovništva Grada Petrinje kroz razvoj kapaciteta udruge Aeroklub »Petrinja« za provođenje škole letenja i škole modelarstva</t>
  </si>
  <si>
    <t>UP.02.1.2.01.0067</t>
  </si>
  <si>
    <t>#nauči#primjeni#promjeni</t>
  </si>
  <si>
    <t>Udruga studenata Bukovice i Kotara</t>
  </si>
  <si>
    <t>UP.02.1.2.01.0068</t>
  </si>
  <si>
    <t>Lov na znanje</t>
  </si>
  <si>
    <t>Lovačka udruga Benkovac</t>
  </si>
  <si>
    <t>UP.02.1.2.01.0069</t>
  </si>
  <si>
    <t>Aktivno za zdrav grad - Benkovac</t>
  </si>
  <si>
    <t>Odbojkaški klub Benkovac</t>
  </si>
  <si>
    <t>UP.02.1.2.01.0075</t>
  </si>
  <si>
    <t>Bokun ure kulture</t>
  </si>
  <si>
    <t>Klapa Asseria Benkovac</t>
  </si>
  <si>
    <t>Živjeti zdravo</t>
  </si>
  <si>
    <t>UP.02.2.1.01.0001</t>
  </si>
  <si>
    <t>Hrvatski zavod za javno zdravstvo</t>
  </si>
  <si>
    <t>Kontinuirano stručno usavršavanje liječnika opće/obiteljske medicine</t>
  </si>
  <si>
    <t>UP.02.2.1.01.0002</t>
  </si>
  <si>
    <t>Hrvatska liječnička komora</t>
  </si>
  <si>
    <t>Specijalističko usavršavanje doktora medicine</t>
  </si>
  <si>
    <t>Ograničeni postupak</t>
  </si>
  <si>
    <t>UP.02.2.1.02.0005</t>
  </si>
  <si>
    <t>Specijalističko usavršavanje doktora medicine Doma zdravlja Zagrebačke županije</t>
  </si>
  <si>
    <t>Dom zdravlja Zagrebačke županije</t>
  </si>
  <si>
    <t>Zagrebačka županija</t>
  </si>
  <si>
    <t>UP.02.2.1.02.0006</t>
  </si>
  <si>
    <t>Specijalističko usavršavanje doktora medicine Doma zdravlja Ozalj</t>
  </si>
  <si>
    <t>Dom zdravlja Ozalj</t>
  </si>
  <si>
    <t>UP.02.2.1.02.0007</t>
  </si>
  <si>
    <t>Specijalističko usavršavanje doktora medicine za specijalistu pedijatrije Doma zdravlja Novalja</t>
  </si>
  <si>
    <t>Dom zdravlja Novalja</t>
  </si>
  <si>
    <t>UP.02.2.1.02.0008</t>
  </si>
  <si>
    <t>Specijalističko usavršavanje doktora medicine Doma zdravlja Ogulin</t>
  </si>
  <si>
    <t>Dom zdravlja Ogulin</t>
  </si>
  <si>
    <t>UP.02.2.1.02.0009</t>
  </si>
  <si>
    <t>Specijalističko usavršavanje doktora medicine Doma zdravlja Vojnić</t>
  </si>
  <si>
    <t>Dom zdravlja Vojnić</t>
  </si>
  <si>
    <t>UP.02.2.1.02.0016</t>
  </si>
  <si>
    <t>Specijalističko usavršavanje 10 doktora medicine iz obiteljske medicine, 4 iz pedijatrije te 2 iz ginekologije i opstetricije u Domu zdravlja Zagreb - Centar</t>
  </si>
  <si>
    <t>UP.02.2.1.02.0018</t>
  </si>
  <si>
    <t>Specijalizacijom do visokokvalitetnih usluga hitne medicine</t>
  </si>
  <si>
    <t>Zavod za hitnu medicinu Krapinsko-zagorske županije</t>
  </si>
  <si>
    <t>UP.02.2.1.02.0019</t>
  </si>
  <si>
    <t>Specijalističko usavršavanje doktora medicine Doma zdravlja Krapinsko - zagorske županije</t>
  </si>
  <si>
    <t>Dom zdravlja Krapinsko-zagorske županije</t>
  </si>
  <si>
    <t>UP.02.2.1.02.0020</t>
  </si>
  <si>
    <t>Specijalističko usavršavanje doktora medicine - Dom zdravlja Vinkovci</t>
  </si>
  <si>
    <t>Dom zdravlja Vinkovci</t>
  </si>
  <si>
    <t>UP.02.2.1.02.0021</t>
  </si>
  <si>
    <t>Specijalističko usavršavanje doktora medicine DZ SDŽ 2017</t>
  </si>
  <si>
    <t>Dom zdravlja Splitsko-dalmatinske županije</t>
  </si>
  <si>
    <t>UP.02.2.1.02.0023</t>
  </si>
  <si>
    <t>Specijalističko usavršavanje doktora medicine u Domu zdravlja "Dr. Ante Franulović"</t>
  </si>
  <si>
    <t>Dom zdravlja „Dr. Ante Franulović“</t>
  </si>
  <si>
    <t>UP.02.2.1.02.0024</t>
  </si>
  <si>
    <t>Specijalističko usavršavanje doktora medicine DZ Metković 2017</t>
  </si>
  <si>
    <t>Dom zdravlja Metković</t>
  </si>
  <si>
    <t>UP.02.2.1.02.0025</t>
  </si>
  <si>
    <t>Specijalizacija doktora medicine Doma zdravlja Bjelovarsko - bilogorske županije</t>
  </si>
  <si>
    <t>Dom zdravlja Bjelovarsko-bilogorske županije</t>
  </si>
  <si>
    <t>UP.02.2.1.02.0027</t>
  </si>
  <si>
    <t>Specijalističko usavršavanje doktora medicine iz pedijatrije (1) i kliničke radiologije (1) u Domu zdravlja Beli Manastir</t>
  </si>
  <si>
    <t>Dom zdravlja Beli Manastir</t>
  </si>
  <si>
    <t>UP.02.2.1.02.0028</t>
  </si>
  <si>
    <t xml:space="preserve">Specijalističko usavršavanje doktora medicine u Domu zdravlja Zadarske županije </t>
  </si>
  <si>
    <t>Dom zdravlja Zadarske županije</t>
  </si>
  <si>
    <t>UP.02.2.1.02.0029</t>
  </si>
  <si>
    <t>Specijalističko usavršavanje doktora medicine - Dom zdravlja Osijek</t>
  </si>
  <si>
    <t>Dom zdravlja Osijek</t>
  </si>
  <si>
    <t>UP.02.2.1.02.0032</t>
  </si>
  <si>
    <t>Specijalističko usavršavanje doktora medicine u Domu zdravlja Varaždinske županije</t>
  </si>
  <si>
    <t>Dom zdravlja Varaždinske županije</t>
  </si>
  <si>
    <t>UP.02.2.1.02.0033</t>
  </si>
  <si>
    <t>Zavod za hitnu medicinu Varaždinske županije</t>
  </si>
  <si>
    <t>UP.02.2.1.02.0034</t>
  </si>
  <si>
    <t>Specijalističko usavršavanje doktora medicine - Dom zdravlja Vukovar</t>
  </si>
  <si>
    <t>Dom zdravlja Vukovar</t>
  </si>
  <si>
    <t>UP.02.2.1.02.0035</t>
  </si>
  <si>
    <t>Specijalističko usavršavanje doktora medicine Doma zdravlja Korčula iz ginekologije i opstetricije</t>
  </si>
  <si>
    <t>Dom zdravlja Korčula</t>
  </si>
  <si>
    <t>UP.02.2.1.02.0036</t>
  </si>
  <si>
    <t>Specijalističko usavršavanje doktora medicine - Dom zdravlja Županja</t>
  </si>
  <si>
    <t>Dom zdravlja Županja</t>
  </si>
  <si>
    <t>UP.02.2.1.02.0037</t>
  </si>
  <si>
    <t>HITNA je Međimurju BITNA!</t>
  </si>
  <si>
    <t>Zavod za hitnu medicinu Međimurske županije</t>
  </si>
  <si>
    <t>UP.02.2.1.02.0039</t>
  </si>
  <si>
    <t>Specijalističko usavršavanje doktora medicine iz obiteljske medicine za Dom zdravlja Knin</t>
  </si>
  <si>
    <t>Dom zdravlja Knin</t>
  </si>
  <si>
    <t>UP.02.2.1.02.0041</t>
  </si>
  <si>
    <t>Specijalističko usavršavanje iz Medicinskog područja pedijatrije za potrebe Doma zdravlja Donji Miholjac</t>
  </si>
  <si>
    <t>Dom zdravlja Donji Miholjac</t>
  </si>
  <si>
    <t>UP.02.2.1.02.0042</t>
  </si>
  <si>
    <t>Specijalističko usavršavanje doktora obiteljske medicine Doma zdravlja Gospić</t>
  </si>
  <si>
    <t>Dom zdravlja Gospić</t>
  </si>
  <si>
    <t>UP.02.2.1.02.0043</t>
  </si>
  <si>
    <t>Specijalističko usavršavanje doktora medicine Doma zdravlja Ministarstva unutarnjih poslova Republike Hrvatske</t>
  </si>
  <si>
    <t>Dom zdravlja Ministarstva unutarnjih poslova Republike Hrvatske</t>
  </si>
  <si>
    <t>UP.02.2.1.02.0044</t>
  </si>
  <si>
    <t>Specijalističko usavršavanje doktora medicine u Domu zdravlja Đakovo - 2 izvršitelja</t>
  </si>
  <si>
    <t>Dom zdravlja Đakovo</t>
  </si>
  <si>
    <t>UP.02.2.1.02.0045</t>
  </si>
  <si>
    <t>Dom zdravlja Petrinja</t>
  </si>
  <si>
    <t>UP.02.2.1.02.0046</t>
  </si>
  <si>
    <t>Zavod za hitnu medicinu Šibensko-kninske županije</t>
  </si>
  <si>
    <t>UP.02.2.1.02.0048</t>
  </si>
  <si>
    <t>Specijalističko usavršavanje doktora medicine Zavoda za hitnu medicinu Zadarske županije</t>
  </si>
  <si>
    <t>Zavod za hitnu medicinu Zadarske županije</t>
  </si>
  <si>
    <t>UP.02.2.1.02.0049</t>
  </si>
  <si>
    <t>Specijalizacijom doktora medicine do visokokvalitetnih usluga hitne medicine</t>
  </si>
  <si>
    <t>Zavod za hitnu medicinu Ličko-senjske županije</t>
  </si>
  <si>
    <t>UP.02.2.1.02.0050</t>
  </si>
  <si>
    <t xml:space="preserve">Projekt specijalističkog usavršavanja iz hitne medicine - D </t>
  </si>
  <si>
    <t>Nastavni zavod za hitnu medicinu Grada Zagreba</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</si>
  <si>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</si>
  <si>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</si>
  <si>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</si>
  <si>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</si>
  <si>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</si>
  <si>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</si>
  <si>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</si>
  <si>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Dom zdravlja - Senj</t>
  </si>
  <si>
    <t>UP.02.2.1.02.0056</t>
  </si>
  <si>
    <t>Specijalističko usavršavanje doktora iz hitne medicine ZHMSDŽ br. 3</t>
  </si>
  <si>
    <t>Zavod za hitnu medicinu Splitsko-dalmatinske županije</t>
  </si>
  <si>
    <t>UP.02.2.1.02.0057</t>
  </si>
  <si>
    <t>Specijalističko usavršavanje doktora iz hitne medicine ZHMSDŽ br. 4</t>
  </si>
  <si>
    <t>UP.02.2.1.02.0058</t>
  </si>
  <si>
    <t>Specijalističko usavršavanje doktora iz hitne medicine ZHMSDŽ br. 2</t>
  </si>
  <si>
    <t>UP.02.2.1.02.0059</t>
  </si>
  <si>
    <t>Specijalističko usavršavanje doktora iz hitne medicine ZHMSDŽ br. 1</t>
  </si>
  <si>
    <t>UP.02.2.1.02.0060</t>
  </si>
  <si>
    <t>Specijalističko usavršavanje doktora iz hitne medicine ZHMSDŽ br. 5</t>
  </si>
  <si>
    <t>UP.02.2.1.02.0061</t>
  </si>
  <si>
    <t>Zavod za hitnu medicinu Karlovačke županije</t>
  </si>
  <si>
    <t>UP.02.2.1.02.0062</t>
  </si>
  <si>
    <t>Usavršavanjem do novih specijalista hitne medicine u Primorsko- goranskoj županiji</t>
  </si>
  <si>
    <t>Zavod za hitnu medicinu Primorsko-goranske županije</t>
  </si>
  <si>
    <t>UP.02.2.1.02.0069</t>
  </si>
  <si>
    <t>Specijalističko usavršavanje iz obiteljske medicine u Domu zdravlja Đakovo-1 izvršitelj</t>
  </si>
  <si>
    <t>UP.02.2.1.02.0072</t>
  </si>
  <si>
    <t>Specijalističko usavršavanje doktora medicine Doma zdravlja Zagreb - Zapad</t>
  </si>
  <si>
    <t>Dom zdravlja Zagreb - Zapad</t>
  </si>
  <si>
    <t>UP.02.2.1.02.0073</t>
  </si>
  <si>
    <t>Specijalističko usavršavanje doktora medicine Zavoda za hitnu medicinu Zagrebačke županije</t>
  </si>
  <si>
    <t>ZAVOD ZA HITNU MEDICINU ZAGREBAČKE ŽUPANIJE</t>
  </si>
  <si>
    <t>UP.02.2.1.02.0076</t>
  </si>
  <si>
    <t>Zavod za hitnu medicinu Požeško-slavonske županije</t>
  </si>
  <si>
    <t>UP.02.2.1.02.0077</t>
  </si>
  <si>
    <t>Specijalističko usavršavanje doktora medicine za Istarsku županiju</t>
  </si>
  <si>
    <t>Zavod za hitnu medicinu Istarske županije - Istituto per la medicina d’urgenza della Regione Istriana</t>
  </si>
  <si>
    <t>UP.02.2.1.02.0078</t>
  </si>
  <si>
    <t>Specijalizacija doktora medicine Doma zdravlja Bjelovarsko-bilogorske županije - Faza II</t>
  </si>
  <si>
    <t>UP.02.2.1.02.0079</t>
  </si>
  <si>
    <t>Specijalističko usavršavanje pet doktora medicine iz obiteljske medicine i četiri doktora medicine iz ginekologije i opstetricije</t>
  </si>
  <si>
    <t>UP.02.2.1.02.0080</t>
  </si>
  <si>
    <t>Specijalističko usavršavanje doktora medicine Doma zdravlja Primorsko-goranske županije</t>
  </si>
  <si>
    <t>Dom zdravlja Primorsko-goranske županije</t>
  </si>
  <si>
    <t>UP.02.2.1.02.0081</t>
  </si>
  <si>
    <t>Stručnim usavršavanjem doktora obiteljske medicine do povećanja kvalitete zdravstvene zaštite</t>
  </si>
  <si>
    <t>Dom zdravlja Slavonski brod</t>
  </si>
  <si>
    <t>UP.02.2.1.02.0082</t>
  </si>
  <si>
    <t>UP.02.2.1.02.0084</t>
  </si>
  <si>
    <t>Specijalističko usavršavanje doktora medicine u Domu zdravlja Čakovec</t>
  </si>
  <si>
    <t>Dom zdravlja Čakovec</t>
  </si>
  <si>
    <t>UP.02.2.1.02.0086</t>
  </si>
  <si>
    <t>Specijalizacijom do poboljšanja kvalitete usluga primarne zdravstvene zaštite-obiteljske medicine</t>
  </si>
  <si>
    <t>Dom zdravlja Požeško-slavonske županije</t>
  </si>
  <si>
    <t>UP.02.2.1.02.0087</t>
  </si>
  <si>
    <t>Projekt specijalističkog usavršavanja iz hitne medicine - E</t>
  </si>
  <si>
    <t>UP.02.2.1.02.0088</t>
  </si>
  <si>
    <t>SPECIJALISTIČKO USAVRŠAVANJE DOKTORA IZ HITNE MEDICINE ZHMSDŽ BR. 6</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</si>
  <si>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</si>
  <si>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</si>
  <si>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</si>
  <si>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</si>
  <si>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</si>
  <si>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</si>
  <si>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</si>
  <si>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UP.02.2.1.02.0092</t>
  </si>
  <si>
    <t>Specijalističko usavršavanje doktora medicine iz hitne medicine 2 (dva) u Zavodu za hitnu medicinu Osječko-baranjske
županije</t>
  </si>
  <si>
    <t>Zavod za hitnu medicinu Osječko-baranjske županije</t>
  </si>
  <si>
    <t>UP.02.2.1.02.0093</t>
  </si>
  <si>
    <t>Specijalističko usavršavanje doktora medicine Istarskih domova zdravlja</t>
  </si>
  <si>
    <t>Istarski domovi zdravlja - Case della salute dell’ Istria</t>
  </si>
  <si>
    <t>UP.02.2.1.02.0094</t>
  </si>
  <si>
    <t>UP.02.2.1.02.0095</t>
  </si>
  <si>
    <t>Specijalističko usavršavanje doktora medicine iz pedijatrije za Dom zdravlja Dubrovnik</t>
  </si>
  <si>
    <t>Dom zdravlja Dubrovnik</t>
  </si>
  <si>
    <t>UP.02.2.1.02.0096</t>
  </si>
  <si>
    <t>Specijalističko usavršavanje doktora ginekologije i opstetricije Doma zdravlja Kutina</t>
  </si>
  <si>
    <t>Dom zdravlja Kutina</t>
  </si>
  <si>
    <t>UP.02.2.1.02.0098</t>
  </si>
  <si>
    <t>Specijalističkim usavršavanjem do visokokvalitetnih usluga hitne medicine na području BPŽ</t>
  </si>
  <si>
    <t>Zavod za hitnu medicinu Brodsko-posavske županije</t>
  </si>
  <si>
    <t>Kontinuirano stručno osposobljavanje radnika u djelatnosti hitne medicine</t>
  </si>
  <si>
    <t>UP.02.2.1.03.0001</t>
  </si>
  <si>
    <t>Hrvatski zavod za hitnu medicinu</t>
  </si>
  <si>
    <t>UP.02.2.1.04.0001</t>
  </si>
  <si>
    <t>Zdravi ljudi, zdrava općina</t>
  </si>
  <si>
    <t>UP.02.2.1.04.0002</t>
  </si>
  <si>
    <t>Povećanje znanja i svijesti opće populacije i osoba sa šećernom bolešću o važnosti prevencije bolesti i zaštite zdravlja sveobuhvatnim pristupom na razini primarne zdravstvene zaštite na području grada Donjeg Miholjca</t>
  </si>
  <si>
    <t>UP.02.2.1.04.0003</t>
  </si>
  <si>
    <t>Vještine za zdravlje</t>
  </si>
  <si>
    <t>UP.02.2.1.04.0004</t>
  </si>
  <si>
    <t>Pravilnom prehranom protiv dijabetesa</t>
  </si>
  <si>
    <t>UP.02.2.1.04.0006</t>
  </si>
  <si>
    <t>Razvoj palijativne skrbi u Virovitičko-podravskoj županiji</t>
  </si>
  <si>
    <t>Virovitičko-podravska županija</t>
  </si>
  <si>
    <t>UP.02.2.1.04.0007</t>
  </si>
  <si>
    <t>Vaša sigurnost je u našim rukama</t>
  </si>
  <si>
    <t>Opća bolnica Zadar</t>
  </si>
  <si>
    <t>UP.02.2.1.04.0008</t>
  </si>
  <si>
    <t>Povećanje stručnih znanja i IT vještina zdravstvenih djelatnika radi prevencije, te povećane dostupnosti ranog otkrivanja i intervencije kod postporodne depresije</t>
  </si>
  <si>
    <t>UP.02.2.1.04.0009</t>
  </si>
  <si>
    <t>Više znanja, manje raka</t>
  </si>
  <si>
    <t>Hrvatska liga protiv raka</t>
  </si>
  <si>
    <t>UP.02.2.1.04.0010</t>
  </si>
  <si>
    <t>Povećanje znanja i svijesti o ranom otkrivanju u prevenciji raka debelog crijeva</t>
  </si>
  <si>
    <t>Gradska liga protiv raka Osijek</t>
  </si>
  <si>
    <t>UP.02.2.1.04.0011</t>
  </si>
  <si>
    <t>Okreni list</t>
  </si>
  <si>
    <t>UP.02.2.1.04.0012</t>
  </si>
  <si>
    <t>Rokovi super junaci protiv pretilosti</t>
  </si>
  <si>
    <t>Zavod za javno zdravstvo "Sveti Rok" Virovitičko-podravske županije</t>
  </si>
  <si>
    <t>UP.02.2.1.04.0013</t>
  </si>
  <si>
    <t>Od prevencije do zdravlja</t>
  </si>
  <si>
    <t>UP.02.2.1.04.0014</t>
  </si>
  <si>
    <t>Prevencija i liječenje demencije</t>
  </si>
  <si>
    <t>Općina Hum na Sutli</t>
  </si>
  <si>
    <t>Hrvatski Crveni križ, Gradsko društvo Crvenog križa Makarska</t>
  </si>
  <si>
    <t>UP.02.2.1.04.0016</t>
  </si>
  <si>
    <t>Program prevencije bolesti u Specijalnoj bolnici Arithera</t>
  </si>
  <si>
    <t>Specijalna bolnica za ortopediju, opću kirurgiju, fizikalnu medicinu i rehabilitaciju, internu medicinu, dermatologiju i venerologiju ARITHERA</t>
  </si>
  <si>
    <t>UP.02.2.1.04.0017</t>
  </si>
  <si>
    <t>Volim zdravlje</t>
  </si>
  <si>
    <t>Hrvatska udruga za borbu protiv HIV-a i virusnog hepatitisa</t>
  </si>
  <si>
    <t>Karlovačka, Varaždinska, Bjelovarsko-bilogorska, Brodsko-posavska, Osječko-baranjska, Grad Zagreb, Primorsko-goranska, Zadarska, Šibensko-kninska, Splitsko-dalmatinska, Dubrovačko-neretvanska</t>
  </si>
  <si>
    <t>UP.02.2.1.04.0018</t>
  </si>
  <si>
    <t>Čuvajmo srce</t>
  </si>
  <si>
    <t>Općina Medulin</t>
  </si>
  <si>
    <t>Ličko-senjska, Istarska</t>
  </si>
  <si>
    <t>UP.02.2.1.04.0019</t>
  </si>
  <si>
    <t>4 godišnja doba</t>
  </si>
  <si>
    <t>Matica umirovljenika Grada Zagreba</t>
  </si>
  <si>
    <t>UP.02.2.1.04.0020</t>
  </si>
  <si>
    <t>Medico prevencijom prema zdravlju</t>
  </si>
  <si>
    <t>Specijalna bolnica za kirurgiju Medico</t>
  </si>
  <si>
    <t>UP.02.2.1.04.0021</t>
  </si>
  <si>
    <t>Biram zdravlje</t>
  </si>
  <si>
    <t>UP.02.2.1.04.0022</t>
  </si>
  <si>
    <t>Promicanje zdravlja i prevencija bolesti - kulture zdravog življenja</t>
  </si>
  <si>
    <t>Koordinacija hrvatske obiteljske medicine</t>
  </si>
  <si>
    <t>UP.02.2.1.04.0023</t>
  </si>
  <si>
    <t>Čuvajmo zdravlje otočana</t>
  </si>
  <si>
    <t>Grad Cres</t>
  </si>
  <si>
    <t>UP.02.2.1.04.0026</t>
  </si>
  <si>
    <t>Visoki krvni tlak - Tihi ubojica</t>
  </si>
  <si>
    <t>Općina Čavle</t>
  </si>
  <si>
    <t>Brodsko-posavska, Primorsko-goranska</t>
  </si>
  <si>
    <t>UP.02.2.1.04.0027</t>
  </si>
  <si>
    <t>Otvorimo vrata zdravlja</t>
  </si>
  <si>
    <t>Krugovi, Centar za edukaciju, savjetovanje i humanitarno djelovanje</t>
  </si>
  <si>
    <t>Sisačko-moslavačka, Bjelovarsko-bilogorska, Virovitičko-podravska, Požeško-slavonska</t>
  </si>
  <si>
    <t>UP.02.2.1.04.0032</t>
  </si>
  <si>
    <t>Jačanje kapaciteta za efikasnu prevenciju bolesti u Splitsko-dalmatinskoj županiji</t>
  </si>
  <si>
    <t>Klinički bolnički centar Split</t>
  </si>
  <si>
    <t>UP.02.2.1.04.0036</t>
  </si>
  <si>
    <t>PROMLOM Osnaživanje liječnika obiteljske medicine za promicanje zdravlja u svakodnevnom radu</t>
  </si>
  <si>
    <t>UP.02.2.1.04.0037</t>
  </si>
  <si>
    <t>Kompetentan djelatnik na putu izlaska iz ovisnosti o alkoholu</t>
  </si>
  <si>
    <t>Psihijatrijska bolnica Ugljan</t>
  </si>
  <si>
    <t>UP.02.2.1.04.0038</t>
  </si>
  <si>
    <t>Medico akademija</t>
  </si>
  <si>
    <t>UP.02.2.1.04.0039</t>
  </si>
  <si>
    <t>Moje zdravo dijete</t>
  </si>
  <si>
    <t>Zavod za javno zdravstvo Zadar</t>
  </si>
  <si>
    <t>UP.02.2.1.04.0040</t>
  </si>
  <si>
    <t>Klinička bolnica Dubrava - Unaprjeđenje znanja i vještina zdravstvenih djelatnika i zaposlenika zdravstvenih ustanova u promociji zdravlja i prevenciji bolesti</t>
  </si>
  <si>
    <t>Klinička bolnica Dubrava</t>
  </si>
  <si>
    <t>UP.02.2.1.04.0041</t>
  </si>
  <si>
    <t>Važnost prevencije glaukoma</t>
  </si>
  <si>
    <t>Poliklinika LACRIMA, Zadar</t>
  </si>
  <si>
    <t>UP.02.2.1.04.0042</t>
  </si>
  <si>
    <t>SNAŽNA PATRONAŽNA - komunikacijski trening u području promicanja zdravlja i prevencije bolesti</t>
  </si>
  <si>
    <t>Nastavni zavod za javno zdravstvo „Dr. Andrija Štampar“</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</si>
  <si>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</si>
  <si>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</si>
  <si>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</si>
  <si>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</si>
  <si>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UP.02.2.1.04.0044</t>
  </si>
  <si>
    <t>Jačanje kapaciteta za prevenciju i ranu detekciju rizika i stanja vezanih uz kronične nezarazne i maligne bolesti u PGŽ i RH</t>
  </si>
  <si>
    <t>Nastavni Zavod za javno zdravstvo Primorsko-goranske županije</t>
  </si>
  <si>
    <t>UP.02.2.1.04.0045</t>
  </si>
  <si>
    <t>Podizanje kompetencija zdravstvenih radnika za potrebe osoba s demencijom u cilju prevencije napredovanja bolesti i delirija</t>
  </si>
  <si>
    <t>Klinika za psihijatriju Vrapče, Zagreb</t>
  </si>
  <si>
    <t>UP.02.2.1.04.0047</t>
  </si>
  <si>
    <t>EDUPREVENT - Edukacijom do zdravlja</t>
  </si>
  <si>
    <t>Specijalna bolnica za medicinsku rehabilitaciju Krapinske Toplice</t>
  </si>
  <si>
    <t>UP.02.2.1.04.0048</t>
  </si>
  <si>
    <t>Edukacija edukatora i prenošenje znanja u Specijalnoj bolnici Arithera</t>
  </si>
  <si>
    <t>Specijalna bolnica Arithera</t>
  </si>
  <si>
    <t>UP.02.2.1.04.0049</t>
  </si>
  <si>
    <t>Ćakule o zdravlju</t>
  </si>
  <si>
    <t>Zavod za javno zdravstvo Šibensko-kninske županije</t>
  </si>
  <si>
    <t>UP.02.2.1.04.0050</t>
  </si>
  <si>
    <t>Unapređenje znanja zdravstvenih djelatnika u području promocije ženskog reproduktivnog zdravlja</t>
  </si>
  <si>
    <t>Poliklinika ADARTA - za ginekologiju i opsetriciju, dermatologiju i venerologiju, pedijatriju i kliničku radiologiju</t>
  </si>
  <si>
    <t>UP.02.2.1.04.0051</t>
  </si>
  <si>
    <t>Danas učimo - sutra spašavamo!</t>
  </si>
  <si>
    <t>Zavod za hitnu medicinu Koprivničko-križevačke županije</t>
  </si>
  <si>
    <t>Optimizacija i poboljšanje učinkovitosti radiološke dijagnostike u sustavu zdravstva Republike Hrvatske</t>
  </si>
  <si>
    <t>UP.02.2.1.05.0001</t>
  </si>
  <si>
    <t>Optimizacija i poboljšanje učinkovitosti radiološke dijagnostike u sustavu zdravstva Republike Hrvatske - Radiološki edukacijski centar</t>
  </si>
  <si>
    <t>Program psihosocijalnog osnaživanja hrvatskih branitelja i stradalnika Domovinskog rata – Faza 1</t>
  </si>
  <si>
    <t>UP.02.2.2.01.0001</t>
  </si>
  <si>
    <t>Program psihosocijalnog osnaživanja hrvatskih branitelja i stradalnika Domovinskog rata - Faza 1</t>
  </si>
  <si>
    <t xml:space="preserve">Ministarstvo hrvatskih branitelja </t>
  </si>
  <si>
    <t>Razvoj usluge osobne asistencije za osobe s invaliditetom</t>
  </si>
  <si>
    <t>UP.02.2.2.02.0001</t>
  </si>
  <si>
    <t>Osobni asistent za oboljele od multiple skleroze Zadarske županije II</t>
  </si>
  <si>
    <t>Društvo oboljelih od multiple skleroze Zadarske županije</t>
  </si>
  <si>
    <t>UP.02.2.2.02.0003</t>
  </si>
  <si>
    <t>OA2</t>
  </si>
  <si>
    <t>Spinalne ozljede Zagreb</t>
  </si>
  <si>
    <t>UP.02.2.2.02.0005</t>
  </si>
  <si>
    <t>Osiguravanje usluge osobne asistencije za korisnike Udruge "Prijatelj" - Omiš</t>
  </si>
  <si>
    <t>Udruga roditelja djece i odraslih s posebnim potrebama "Prijatelj" Omiš</t>
  </si>
  <si>
    <t>UP.02.2.2.02.0006</t>
  </si>
  <si>
    <t>Pružanje usluge tumača/prevoditelja hrvatskog znakovnog jezika za gluhe i nagluhe osobe</t>
  </si>
  <si>
    <t>Savez gluhih i nagluhih grada Zagreba</t>
  </si>
  <si>
    <t>UP.02.2.2.02.0007</t>
  </si>
  <si>
    <t>Osobni asistenti - bolji život osoba s invaliditetom!</t>
  </si>
  <si>
    <t>UP.02.2.2.02.0008</t>
  </si>
  <si>
    <t>Spin Asistent +</t>
  </si>
  <si>
    <t>Hrvatske udruge paraplegičara i tetraplegičara</t>
  </si>
  <si>
    <t>UP.02.2.2.02.0009</t>
  </si>
  <si>
    <t>UP.02.2.2.02.0010</t>
  </si>
  <si>
    <t>Moj asistent II</t>
  </si>
  <si>
    <t>UP.02.2.2.02.0011</t>
  </si>
  <si>
    <t>Razvoj usluge osobne asistencije za Udrugu OSI SB "Loco-Moto"</t>
  </si>
  <si>
    <t>Udruga osoba s invaliditetom Slavonski Brod "Loco-Moto"</t>
  </si>
  <si>
    <t>UP.02.2.2.02.0012</t>
  </si>
  <si>
    <t>Osobni asistent - neovisan život</t>
  </si>
  <si>
    <t>Udruga za promicanje kvalitetnog obrazovanja mladih s invaliditetom "ZAMISLI"</t>
  </si>
  <si>
    <t>UP.02.2.2.02.0013</t>
  </si>
  <si>
    <t>Širenje usluge osobne asistencije za osobe s invaliditetom na širem području grada Daruvara - Faza II</t>
  </si>
  <si>
    <t>UP.02.2.2.02.0014</t>
  </si>
  <si>
    <t>Posve osobno: unaprjeđenje kvalitete života osoba s invaliditetom kroz razvoj usluge osobne asistencije</t>
  </si>
  <si>
    <t>UP.02.2.2.02.0015</t>
  </si>
  <si>
    <t>Osobni asistent - podrška samostalnom življenju osobama s multiplom sklerozom 2</t>
  </si>
  <si>
    <t>Savez društava multiple skleroze Hrvatske</t>
  </si>
  <si>
    <t>UP.02.2.2.02.0016</t>
  </si>
  <si>
    <t>Usluga osobne asistencije za osobe s cerebralnom paralizom</t>
  </si>
  <si>
    <t>CeDePe - Društvo osoba s cerebralnom i dječjom paralizom Zagreb</t>
  </si>
  <si>
    <t>UP.02.2.2.02.0017</t>
  </si>
  <si>
    <t>Razvoj usluge osobne asistencije za osobe s invaliditetom u Varaždinskoj županiji</t>
  </si>
  <si>
    <t>UP.02.2.2.02.0018</t>
  </si>
  <si>
    <t>Pružanje usluge osobne asistencije za osobe s invaliditetom</t>
  </si>
  <si>
    <t>Udruga invalida rada i ostalih osoba s invaliditetom grada Duga Resa</t>
  </si>
  <si>
    <t>UP.02.2.2.02.0019</t>
  </si>
  <si>
    <t>Usluge osobne asistencije II</t>
  </si>
  <si>
    <t>UP.02.2.2.02.0021</t>
  </si>
  <si>
    <t>Osobni asistent za osobe s invaliditetom</t>
  </si>
  <si>
    <t>Udruga za promicanje prava osoba s invaliditetom "VESTA"</t>
  </si>
  <si>
    <t>UP.02.2.2.02.0022</t>
  </si>
  <si>
    <t>Razvoj usluge OA Virovitica</t>
  </si>
  <si>
    <t>Udruga osoba s invaliditetom Virovitica</t>
  </si>
  <si>
    <t>UP.02.2.2.02.0023</t>
  </si>
  <si>
    <t>Razvoj usluge osobne asistencije za osobe s invaliditetom u Virovitičko-podravskoj županiji</t>
  </si>
  <si>
    <t>UP.02.2.2.02.0024</t>
  </si>
  <si>
    <t>Razvojem usluge osobne asistencije do kvalitetnijeg života</t>
  </si>
  <si>
    <t>Društvo multiple skleroze Bjelovarsko-bilogorske županije</t>
  </si>
  <si>
    <t>UP.02.2.2.02.0025</t>
  </si>
  <si>
    <t>Za bolji život II</t>
  </si>
  <si>
    <t>UP.02.2.2.02.0026</t>
  </si>
  <si>
    <t>Osobni asistenti</t>
  </si>
  <si>
    <t>Hrvatski savez udruga osoba s tjelesnim invaliditetom</t>
  </si>
  <si>
    <t>UP.02.2.2.02.0027</t>
  </si>
  <si>
    <t>AsistentOS</t>
  </si>
  <si>
    <t>UP.02.2.2.02.0028</t>
  </si>
  <si>
    <t>Osobni asistenti Split</t>
  </si>
  <si>
    <t>UP.02.2.2.02.0029</t>
  </si>
  <si>
    <t>Usluga osobne asistencije za jednake mogućnosti osoba s invaliditetom</t>
  </si>
  <si>
    <t>Udruga tjelesnih invalida "TOMS"</t>
  </si>
  <si>
    <t>UP.02.2.2.02.0030</t>
  </si>
  <si>
    <t>Osobni asistent u zajednici</t>
  </si>
  <si>
    <t>Udruga slijepih Zagreb</t>
  </si>
  <si>
    <t>UP.02.2.2.02.0031</t>
  </si>
  <si>
    <t>Svaki dan uz OA olakšan 2</t>
  </si>
  <si>
    <t>UP.02.2.2.02.0032</t>
  </si>
  <si>
    <t>Osobni asistent- ruka ka neovisnom življenju</t>
  </si>
  <si>
    <t>UP.02.2.2.02.0033</t>
  </si>
  <si>
    <t>Širenje usluge osobne asistencije za osobe s najtežim stupnjem invaliditeta</t>
  </si>
  <si>
    <t>Udruga osoba s mišićnom distrofijom Primorsko-goranske županije</t>
  </si>
  <si>
    <t>UP.02.2.2.02.0034</t>
  </si>
  <si>
    <t>Kao prijatelji</t>
  </si>
  <si>
    <t>Udruga djece i mladih s poteškoćama u razvoju Zvono</t>
  </si>
  <si>
    <t>UP.02.2.2.02.0035</t>
  </si>
  <si>
    <t>Udruga distrofičara Krapina</t>
  </si>
  <si>
    <t>UP.02.2.2.02.0036</t>
  </si>
  <si>
    <t>Usluga osobne asistencije za oboljele od multiple skleroze PGŽ-a</t>
  </si>
  <si>
    <t>UP.02.2.2.02.0037</t>
  </si>
  <si>
    <t>UP.02.2.2.02.0038</t>
  </si>
  <si>
    <t>Zajedno u Život - Pružanje usluge osobne asistencije osobama s invaliditetom</t>
  </si>
  <si>
    <t>UP.02.2.2.02.0039</t>
  </si>
  <si>
    <t>Razvoj usluge osobne asistencije za osobe s invaliditetom oboljele od multiple skleroze u Vukovarsko-srijemskoj županiji</t>
  </si>
  <si>
    <t>Društvo multiple skleroze Vukovarsko-srijemske županije</t>
  </si>
  <si>
    <t>UP.02.2.2.02.0040</t>
  </si>
  <si>
    <t>Asistencijom do samostalnosti</t>
  </si>
  <si>
    <t>Centar za istraživanje, edukaciju i primjenu novih znanja UP2DATE</t>
  </si>
  <si>
    <t>UP.02.2.2.02.0041</t>
  </si>
  <si>
    <t>Zajedno kroz život</t>
  </si>
  <si>
    <t>Našički cvijet - udruga osoba s invaliditetom Našice</t>
  </si>
  <si>
    <t>UP.02.2.2.02.0042</t>
  </si>
  <si>
    <t>Osobna asistencija za osobe s multiplom sklerozom</t>
  </si>
  <si>
    <t>Društvo multiple skleroze Međimurske županije</t>
  </si>
  <si>
    <t>UP.02.2.2.02.0043</t>
  </si>
  <si>
    <t>Razvoj usluge osobne asistencije za osobe s invaliditetom u Primorsko-goranskoj županiji</t>
  </si>
  <si>
    <t>UP.02.2.2.02.0044</t>
  </si>
  <si>
    <t>S osobnim asistentom u bolji život</t>
  </si>
  <si>
    <t>Društvo distrofičara Zagreb</t>
  </si>
  <si>
    <t>UP.02.2.2.02.0046</t>
  </si>
  <si>
    <t>Širenje usluge osobne asistencije za osobe s invaliditetom</t>
  </si>
  <si>
    <t>Hrvatski savez udruga invalida rada</t>
  </si>
  <si>
    <t>UP.02.2.2.02.0047</t>
  </si>
  <si>
    <t>Jačanje socijalnog uključivanja gluhoslijepih građana RH kroz daljnji razvoj i povećanje usluga prevoditelja hrvatskog znakovnog jezika</t>
  </si>
  <si>
    <t>UP.02.2.2.02.0048</t>
  </si>
  <si>
    <t>Uz osobnu asistenciju do novih mogućnosti</t>
  </si>
  <si>
    <t>Karlovačka udruga spinalno ozlijeđenih</t>
  </si>
  <si>
    <t>UP.02.2.2.02.0049</t>
  </si>
  <si>
    <t>Udruga osoba s invaliditetom Samobora i Svete Nedelje</t>
  </si>
  <si>
    <t>UP.02.2.2.02.0050</t>
  </si>
  <si>
    <t>Distrofičari vidljivi u zajednici - 2</t>
  </si>
  <si>
    <t>Savez društava distrofičara Hrvatske</t>
  </si>
  <si>
    <t>UP.02.2.2.02.0051</t>
  </si>
  <si>
    <t>Usluga osobne asistencije Omiš - Imotski</t>
  </si>
  <si>
    <t>UP.02.2.2.02.0052</t>
  </si>
  <si>
    <t>Pružanje usluge osobne asistencije na području Đakovštine 2</t>
  </si>
  <si>
    <t>Udruga za pomoć osobama s teškoćama u razvoju "Neven" Đakovo</t>
  </si>
  <si>
    <t>UP.02.2.2.02.0053</t>
  </si>
  <si>
    <t>UP.02.2.2.02.0055</t>
  </si>
  <si>
    <t>Širenje usluge osobne asistencije</t>
  </si>
  <si>
    <t>Društvo multiple skleroze - Split</t>
  </si>
  <si>
    <t>UP.02.2.2.02.0056</t>
  </si>
  <si>
    <t>Osobni asistenti u Grubišnom Polju</t>
  </si>
  <si>
    <t>UP.02.2.2.02.0057</t>
  </si>
  <si>
    <t>Osobna asistencija u mentalnom zdravlju</t>
  </si>
  <si>
    <t>Udruga za zaštitu i promicanje mentalnog zdravlja "Svitanje"</t>
  </si>
  <si>
    <t>UP.02.2.2.02.0058</t>
  </si>
  <si>
    <t>Pružanje usluga osobne asistencije osobama s invaliditetom - 2</t>
  </si>
  <si>
    <t>UDRUGA OSOBA S INVALIDITETOM SLATINA</t>
  </si>
  <si>
    <t>UP.02.2.2.02.0059</t>
  </si>
  <si>
    <t>Osiguravanje usluge osobne asistencije osobama s najtežom vrstom i stupnjem invaliditeta te osobama s intelektualnim i mentalnim oštećenjima i njihovim obiteljima na području Šibensko-kninske županije II</t>
  </si>
  <si>
    <t>UP.02.2.2.02.0060</t>
  </si>
  <si>
    <t>Razvoj usluge osobne asistencije za osobe s invaliditetom Požeško-slavonske županije</t>
  </si>
  <si>
    <t>Udruga osoba s invaliditetom Grada Požege i Županije Požeško-slavonske</t>
  </si>
  <si>
    <t>UP.02.2.2.02.0061</t>
  </si>
  <si>
    <t>Širenje usluge osobne asistencije za osobe s invaliditetom (oboljele od MS-a)</t>
  </si>
  <si>
    <t>Društvo multiple skleroze Brodsko-posavske županije</t>
  </si>
  <si>
    <t>UP.02.2.2.02.0062</t>
  </si>
  <si>
    <t>Udruga osoba s invaliditetom "PRIJATELJ"</t>
  </si>
  <si>
    <t>UP.02.2.2.02.0063</t>
  </si>
  <si>
    <t>Usluga osobne asistencije za osobe s intelektualnim teškoćama Slavonski Brod</t>
  </si>
  <si>
    <t>UP.02.2.2.02.0064</t>
  </si>
  <si>
    <t>SLAMKA</t>
  </si>
  <si>
    <t>Udruga osoba oboljelih od ALS-a i drugih rijetkih bolesti "Neuron"</t>
  </si>
  <si>
    <t>Zagrebačka, Bjelovarsko-bilogorska, Osječko-baranjska, Vukovarsko-srijemska, Grad Zagreb, Istarska</t>
  </si>
  <si>
    <t>UP.02.2.2.02.0065</t>
  </si>
  <si>
    <t>Pružanje usluge osobne asistencije osobama s najtežom vrstom i stupnjem invaliditeta i osobama s intelektualnim teškoćama</t>
  </si>
  <si>
    <t>Udruga osoba s intelektualnim teškoćama Radost</t>
  </si>
  <si>
    <t>UP.02.2.2.02.0066</t>
  </si>
  <si>
    <t>Asistent i ja za kvalitetniju budućnost</t>
  </si>
  <si>
    <t>Udruga Sveta Ana za pomoć djeci s teškoćama u razvoju i osobama s invaliditetom</t>
  </si>
  <si>
    <t>Krapinsko-zagorska županija</t>
  </si>
  <si>
    <t>UP.02.2.2.02.0068</t>
  </si>
  <si>
    <t>Tvoja ruka vodi me</t>
  </si>
  <si>
    <t>Udruga slijepih županije Šibensko - kninske</t>
  </si>
  <si>
    <t>UP.02.2.2.02.0069</t>
  </si>
  <si>
    <t>Osobna asistencija ESF</t>
  </si>
  <si>
    <t>Društvo multiple skleroze Grada Zagreba</t>
  </si>
  <si>
    <t>UP.02.2.2.02.0071</t>
  </si>
  <si>
    <t>Plavo sunce</t>
  </si>
  <si>
    <t>UP.02.2.2.02.0073</t>
  </si>
  <si>
    <t>Uz tebe sam</t>
  </si>
  <si>
    <t>Udruga savjetovališta "Uz tebe sam"</t>
  </si>
  <si>
    <t>UP.02.2.2.02.0074</t>
  </si>
  <si>
    <t>Tumač nije "too much"</t>
  </si>
  <si>
    <t>Udruga gluhih i nagluhih osoba grada Požege i županije Požeško-slavonske</t>
  </si>
  <si>
    <t>UP.02.2.2.02.0075</t>
  </si>
  <si>
    <t>Izazov</t>
  </si>
  <si>
    <t>UP.02.2.2.02.0076</t>
  </si>
  <si>
    <t>Životna potreba OSI</t>
  </si>
  <si>
    <t>Udruga cerebralne i dječje paralize doline Neretve Leptirići</t>
  </si>
  <si>
    <t>UP.02.2.2.02.0078</t>
  </si>
  <si>
    <t>Uključivanje gluhih i nagluhih osoba u zajednicu</t>
  </si>
  <si>
    <t>UDRUGA (NA)GLUHIH OSOBA VIDEATUR</t>
  </si>
  <si>
    <t>UP.02.2.2.02.0079</t>
  </si>
  <si>
    <t>Gradsko društvo osoba s invaliditetom Đurđevac</t>
  </si>
  <si>
    <t>UP.02.2.2.02.0080</t>
  </si>
  <si>
    <t>VIDIM - vidljivi, integrirani, društveni i mobilni</t>
  </si>
  <si>
    <t>Udruga slijepih Koprivničko-križevačke županije</t>
  </si>
  <si>
    <t>UP.02.2.2.02.0081</t>
  </si>
  <si>
    <t>Videća asistencija - od isključenosti prevencija</t>
  </si>
  <si>
    <t>Udruga slijepih Varaždinske županije – Varaždin</t>
  </si>
  <si>
    <t>UP.02.2.2.02.0082</t>
  </si>
  <si>
    <t>Sigurno u nepoznatom</t>
  </si>
  <si>
    <t>UP.02.2.2.02.0083</t>
  </si>
  <si>
    <t>Vidjeti tuđim očima</t>
  </si>
  <si>
    <t>Udruga slijepih grada Požege i Požeško-slavonske županije</t>
  </si>
  <si>
    <t>UP.02.2.2.02.0084</t>
  </si>
  <si>
    <t>Razvoj usluge osobne asistencije Udruge "Sunce"</t>
  </si>
  <si>
    <t>Udruga osoba s invaliditetom "SUNCE"</t>
  </si>
  <si>
    <t>UP.02.2.2.02.0085</t>
  </si>
  <si>
    <t>Osobni asistenti za socijalnu uključenost</t>
  </si>
  <si>
    <t>UP.02.2.2.02.0086</t>
  </si>
  <si>
    <t>Usluga osobne asistencije - "nada za bolji život osoba s invaliditetom"</t>
  </si>
  <si>
    <t>Udruga osoba s invaliditetom Karlovačke županije</t>
  </si>
  <si>
    <t>UP.02.2.2.02.0087</t>
  </si>
  <si>
    <t>Za bolji život - pružanje usluge videćeg pratitelja osobi sa oštećenjem vida</t>
  </si>
  <si>
    <t>UP.02.2.2.02.0088</t>
  </si>
  <si>
    <t>UP.02.2.2.02.0090</t>
  </si>
  <si>
    <t>Videći pratitelj Udruge slijepih USKA</t>
  </si>
  <si>
    <t>Udruga slijepih USKA</t>
  </si>
  <si>
    <t>UP.02.2.2.02.0091</t>
  </si>
  <si>
    <t>Uz nas niste sami</t>
  </si>
  <si>
    <t>UDRUGA SLIJEPIH SISAČKO-MOSLAVAČKE ŽUPANIJE-SISAK</t>
  </si>
  <si>
    <t>UP.02.2.2.02.0092</t>
  </si>
  <si>
    <t>Jednake mogućnosti za gluhe osobe</t>
  </si>
  <si>
    <t>UP.02.2.2.02.0093</t>
  </si>
  <si>
    <t>Život uz nas je lakši</t>
  </si>
  <si>
    <t>Udruga slijepih Ličko-senjske županije</t>
  </si>
  <si>
    <t>UP.02.2.2.02.0094</t>
  </si>
  <si>
    <t>U dvoje je lakše</t>
  </si>
  <si>
    <t>Udruga slijepih Nova Gradiška</t>
  </si>
  <si>
    <t>UP.02.2.2.02.0095</t>
  </si>
  <si>
    <t>Povećanje kvalitete života gluhih i naglihih osobapružanjem usluge tumačenja/prevođenja</t>
  </si>
  <si>
    <t>Hrvatsko društvo stručnih komunikacijskih posrednika za gluhe osobe</t>
  </si>
  <si>
    <t>UP.02.2.2.02.0096</t>
  </si>
  <si>
    <t>Gledajte svijet našim očima</t>
  </si>
  <si>
    <t>Udruga slijepih Istarske županije</t>
  </si>
  <si>
    <t>UP.02.2.2.02.0097</t>
  </si>
  <si>
    <t>Srce je sretno</t>
  </si>
  <si>
    <t>UP.02.2.2.02.0098</t>
  </si>
  <si>
    <t>Županijska udruga osoba s cerebralnom i dječjom paralizom</t>
  </si>
  <si>
    <t>UP.02.2.2.02.0099</t>
  </si>
  <si>
    <t>Moje oči</t>
  </si>
  <si>
    <t>Udruga slijepih Ogulin</t>
  </si>
  <si>
    <t>UP.02.2.2.02.0100</t>
  </si>
  <si>
    <t>Osobna asistencija za život bez prepreka</t>
  </si>
  <si>
    <t>Savez udruga osoba s invaliditetom Grada Siska</t>
  </si>
  <si>
    <t>UP.02.2.2.02.0101</t>
  </si>
  <si>
    <t>Pružanje usluge tumača gluhim i nagluhim osobama Šibensko-kninske županije</t>
  </si>
  <si>
    <t>UP.02.2.2.02.0102</t>
  </si>
  <si>
    <t>Osobni asistenti - podrškom do samostalnosti</t>
  </si>
  <si>
    <t>Hrvatski savez udruga za mlade i studente s invaliditetom SUMSI</t>
  </si>
  <si>
    <t>UP.02.2.2.02.0103</t>
  </si>
  <si>
    <t>Osnažimo mrežu osobnih asistenata na području Liburnije</t>
  </si>
  <si>
    <t>Udruga osoba s invaliditetom Grada Opatije</t>
  </si>
  <si>
    <t>Poboljšanje pristupa ranjivih skupina tržištu rada u sektoru turizma i ugostiteljstva</t>
  </si>
  <si>
    <t>UP.02.2.2.03.0003</t>
  </si>
  <si>
    <t>Ulaganje u znanje</t>
  </si>
  <si>
    <t>Pučko otvoreno učilište Libar</t>
  </si>
  <si>
    <t>UP.02.2.2.03.0004</t>
  </si>
  <si>
    <t>ArhKonTur - Arheološki konceptualno turističko vođenje za mlade i seniore</t>
  </si>
  <si>
    <t>Libertas Međunarodno sveučilište</t>
  </si>
  <si>
    <t>Zagrebačka, Krapinsko-zagorska, Sisačko-moslavačka, Karlovačka, Varaždinska, Vukovarsko-srijemska, Istarska</t>
  </si>
  <si>
    <t>UP.02.2.2.03.0005</t>
  </si>
  <si>
    <t>Ukusna dijetetika</t>
  </si>
  <si>
    <t>UP.02.2.2.03.0007</t>
  </si>
  <si>
    <t>Mjesto za nas</t>
  </si>
  <si>
    <t>UP.02.2.2.03.0009</t>
  </si>
  <si>
    <t>Improve life rural people</t>
  </si>
  <si>
    <t>UP.02.2.2.03.0010</t>
  </si>
  <si>
    <t>Osposobljavanje osoba u nepovoljnom položaju za zanimanja u turizmu i ugostiteljstvu</t>
  </si>
  <si>
    <t>Učilište LINK ustanova za obrazovanje odraslih</t>
  </si>
  <si>
    <t>UP.02.2.2.03.0011</t>
  </si>
  <si>
    <t>Za cijeli život</t>
  </si>
  <si>
    <t>UP.02.2.2.03.0016</t>
  </si>
  <si>
    <t>Inovativni obrazovni programi za ranjive skupine tržišta rada u sektoru turizma i ugostiteljstva</t>
  </si>
  <si>
    <t>Udruga "Za sport" grada Šibenika</t>
  </si>
  <si>
    <t>UP.02.2.2.03.0018</t>
  </si>
  <si>
    <t>Dobro došli, izvolite!</t>
  </si>
  <si>
    <t>Pučko otvoreno učilište Obris</t>
  </si>
  <si>
    <t>UP.02.2.2.03.0019</t>
  </si>
  <si>
    <t>Obrazovanjem do posla u sektoru turizma i ugostiteljstva – OPUS</t>
  </si>
  <si>
    <t>UP.02.2.2.03.0020</t>
  </si>
  <si>
    <t>Bookiraj(se)!</t>
  </si>
  <si>
    <t>Ustanova za obrazovanje odraslih Dante</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</si>
  <si>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</si>
  <si>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</si>
  <si>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</si>
  <si>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</si>
  <si>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UP.02.2.2.03.0022</t>
  </si>
  <si>
    <t>Edukacijom ranjivih skupina do zaposlenja u turizmu i ugostiteljstvu</t>
  </si>
  <si>
    <t xml:space="preserve">Učilište Piramida znanja - Ustanova za obrazovanje odraslih </t>
  </si>
  <si>
    <t>UP.02.2.2.03.0023</t>
  </si>
  <si>
    <t>Uključi se! Edukacijom u turizmu i ugostiteljstvu protiv socijalne isključivosti</t>
  </si>
  <si>
    <t>Centar za kulturu i cjeloživotno obrazovanje Zlatna vrata</t>
  </si>
  <si>
    <t>UP.02.2.2.03.0025</t>
  </si>
  <si>
    <t>Doživi "MULTI-KULTI" turizam!</t>
  </si>
  <si>
    <t xml:space="preserve">Pučko otvoreno učilište Adeptio </t>
  </si>
  <si>
    <t>UP.02.2.2.03.0026</t>
  </si>
  <si>
    <t>Poticanje uključivanja ranjivih skupina na tržište rada u sektoru turizma i ugostiteljstva primjenom inovativnog pristupa</t>
  </si>
  <si>
    <t>Međimursko veleučilište u Čakovcu</t>
  </si>
  <si>
    <t>Međimurska, Primorsko-goranska</t>
  </si>
  <si>
    <t>UP.02.2.2.03.0027</t>
  </si>
  <si>
    <t>Nove vještine - nove mogućnosti</t>
  </si>
  <si>
    <t>Pučko otvoreno učilište OBZOR</t>
  </si>
  <si>
    <t>Zadarska, Splitsko-dalmatinska</t>
  </si>
  <si>
    <t>UP.02.2.2.03.0028</t>
  </si>
  <si>
    <t>EduTuriZaM - Edukacije u turizmu za mene</t>
  </si>
  <si>
    <t>UP.02.2.2.03.0029</t>
  </si>
  <si>
    <t>FIT4WORK- Povećanje zapošljivosti i socijalnog uključivanja ranjivih skupina kroz inovativan pristup i praktično osposobljavanje u sektoru turizma i ugostiteljstva</t>
  </si>
  <si>
    <t>Turističko-ugostiteljska škola, Split</t>
  </si>
  <si>
    <t>UP.02.2.2.03.0030</t>
  </si>
  <si>
    <t>INOVA II - Inovativne inicijative za zapošljavanje u turizmu i ugostiteljstvu</t>
  </si>
  <si>
    <t>Osječko-baranjska, Vukovarsko-srijemska, Šibensko-kninska</t>
  </si>
  <si>
    <t>UP.02.2.2.03.0031</t>
  </si>
  <si>
    <t>Nova znanja za nove poslove u turizmu u VSŽ</t>
  </si>
  <si>
    <t>Tehničko učilište Vinkovci ustanova za obrazovanje odraslih</t>
  </si>
  <si>
    <t>UP.02.2.2.03.0035</t>
  </si>
  <si>
    <t>Brzo, zdravo - dostupno svima</t>
  </si>
  <si>
    <t>Udruga nastavnika u djelatnosti ugostiteljskog obrazovanja</t>
  </si>
  <si>
    <t>UP.02.2.2.03.0036</t>
  </si>
  <si>
    <t>Start IN Kamp</t>
  </si>
  <si>
    <t>Pučko otvoreno učilište Poreč</t>
  </si>
  <si>
    <t>UP.02.2.2.03.0037</t>
  </si>
  <si>
    <t>ISTRAžimo sa znanjem</t>
  </si>
  <si>
    <t>Pučko otvoreno učilište u Pazinu</t>
  </si>
  <si>
    <t>UP.02.2.2.03.0038</t>
  </si>
  <si>
    <t>Nova stručnost - Nova budućnost</t>
  </si>
  <si>
    <t>Ustanova za obrazovanje odraslih Galbanum</t>
  </si>
  <si>
    <t>UP.02.2.2.03.0040</t>
  </si>
  <si>
    <t>Zdrava radna mjesta u turizmu</t>
  </si>
  <si>
    <t xml:space="preserve">Učilište Lovran ustanova za obrazovanje odraslih </t>
  </si>
  <si>
    <t>Zagrebačka, Karlovačka, Grad Zagreb, Primorsko-goranska, Istarska</t>
  </si>
  <si>
    <t>UP.02.2.2.03.0042</t>
  </si>
  <si>
    <t>Rudnici baštine</t>
  </si>
  <si>
    <t>Pučko otvoreno učilište Labin</t>
  </si>
  <si>
    <t>UP.02.2.2.03.0043</t>
  </si>
  <si>
    <t>Nautički gastro turizam</t>
  </si>
  <si>
    <t>KLIPER - Ustanova za obrazovanje kadrova u pomorstvu</t>
  </si>
  <si>
    <t>UP.02.2.2.03.0044</t>
  </si>
  <si>
    <t>Zaposli se znanjem</t>
  </si>
  <si>
    <t>Učilište Magistra, ustanova za obrazovanje odraslih</t>
  </si>
  <si>
    <t>Grad Zagreb, Istarska</t>
  </si>
  <si>
    <t>UP.02.2.2.03.0045</t>
  </si>
  <si>
    <t>Poučiti, uklopiti, zaposliti</t>
  </si>
  <si>
    <t xml:space="preserve">Pučko otvoreno učilište Pouka </t>
  </si>
  <si>
    <t>UP.02.2.2.03.0047</t>
  </si>
  <si>
    <t>Obrazovanjem do posla u turizmu</t>
  </si>
  <si>
    <t>Ivora - škola informatike</t>
  </si>
  <si>
    <t>UP.02.2.2.03.0049</t>
  </si>
  <si>
    <t>EDUKACIJA - KLJUČ USPJEHA U TURIZMU</t>
  </si>
  <si>
    <t>Pučko otvoreno učilište Andragog</t>
  </si>
  <si>
    <t>UP.02.2.2.03.0052</t>
  </si>
  <si>
    <t>EDU Tour - obrazovanje u sektoru turizma i ugostiteljstva u Vinkovcima</t>
  </si>
  <si>
    <t>Učilište Cibalae - Ustanova za obrazovanje odraslih</t>
  </si>
  <si>
    <t>UP.02.2.2.03.0053</t>
  </si>
  <si>
    <t>Znanjem i inovacijama prema rastu konkurentnosti turizma kontinentalne Hrvatske</t>
  </si>
  <si>
    <t>Učilište Janus</t>
  </si>
  <si>
    <t>UP.02.2.2.03.0054</t>
  </si>
  <si>
    <t>Destinacijska atrakcija Park prirode Lonjsko polje – inovativni programi dodatne turističko-ugostiteljske ponude</t>
  </si>
  <si>
    <t>Pučko otvoreno učilište Kutina</t>
  </si>
  <si>
    <t>UP.02.2.2.03.0055</t>
  </si>
  <si>
    <t>Gastro majstori</t>
  </si>
  <si>
    <t>Trgovačko-ugostiteljska škola Karlovac</t>
  </si>
  <si>
    <t>UP.02.2.2.03.0058</t>
  </si>
  <si>
    <t>CookingTour@Zadar - Inovativno obrazovanje u ugostiteljstvu</t>
  </si>
  <si>
    <t>Hotelijersko turistička i ugostiteljska škola Zadar</t>
  </si>
  <si>
    <t>UP.02.2.2.03.0063</t>
  </si>
  <si>
    <t>3D U HRVATSKOM TURIZMU – OSPOSOBLJAVANJE ZA DOMAĆINA/ICU BRODA, DOMAĆINA/ICU SMJEŠTAJNIH KAPACITETA I DOMAĆINA/ICU TURISTIČKOG SEOSKOG OBITELJSKOG GOSPODARSTVA</t>
  </si>
  <si>
    <t>UP.02.2.2.03.0064</t>
  </si>
  <si>
    <t>KLJUČNA KARIKA - Razvoj kvalitetnih zaposlenika za ugostiteljstvo i turizam</t>
  </si>
  <si>
    <t>Učilište VIRTUS, Ustanova za obrazovanje odraslih</t>
  </si>
  <si>
    <t>UP.02.2.2.03.0065</t>
  </si>
  <si>
    <t>Master Sommelier</t>
  </si>
  <si>
    <t>Srednja škola Stjepana Sulimanca</t>
  </si>
  <si>
    <t>Virovitičko-podravska, Grad Zagreb, Primorsko-goranska</t>
  </si>
  <si>
    <t>UP.02.2.2.03.0066</t>
  </si>
  <si>
    <t>ASPIRATUR - Obrazovanje za poslove u turizmu i ugostiteljstvu</t>
  </si>
  <si>
    <t>Visoka škola za menadžment i dizajn Aspira</t>
  </si>
  <si>
    <t xml:space="preserve">Zagrebačka, Grad Zagreb, Splitsko-dalmatinska </t>
  </si>
  <si>
    <t>Podrška daljnjem procesu deinstitucionalizacije i transformacije domova socijalne skrbi za osobe s invaliditetom</t>
  </si>
  <si>
    <t>UP.02.2.2.04.0001</t>
  </si>
  <si>
    <t>Mreža podrške za neovisnost</t>
  </si>
  <si>
    <t>Centar za pružanje usluga u zajednici Ozalj</t>
  </si>
  <si>
    <t>UP.02.2.2.04.0002</t>
  </si>
  <si>
    <t>Prilika</t>
  </si>
  <si>
    <t>Dom za odrasle osobe Turnić</t>
  </si>
  <si>
    <t>Primorsko-goranska, Zadarska, Grad Zagreb</t>
  </si>
  <si>
    <t>UP.02.2.2.04.0003</t>
  </si>
  <si>
    <t>Postani svoj</t>
  </si>
  <si>
    <t>UP.02.2.2.04.0004</t>
  </si>
  <si>
    <t>Život u mom domu</t>
  </si>
  <si>
    <t>Centar za rehabilitaciju Zagreb</t>
  </si>
  <si>
    <t>UP.02.2.2.04.0005</t>
  </si>
  <si>
    <t>Dva koraka dalje</t>
  </si>
  <si>
    <t>Centar za rehabilitaciju Stančić</t>
  </si>
  <si>
    <t>UP.02.2.2.04.0006</t>
  </si>
  <si>
    <t>Zajedno sretni</t>
  </si>
  <si>
    <t>Centar za odgoj i obrazovanje Juraj Bonači</t>
  </si>
  <si>
    <t>Podrška procesu deinstitucionalizacije i prevencije institucionalizacije djece i mladih</t>
  </si>
  <si>
    <t>UP.02.2.2.05.0001</t>
  </si>
  <si>
    <t>Snaga zajednice</t>
  </si>
  <si>
    <t>Primorsko-goranska, Ličko-senjska</t>
  </si>
  <si>
    <t>UP.02.2.2.05.0002</t>
  </si>
  <si>
    <t>Nauči me vidjeti prave boje</t>
  </si>
  <si>
    <t>Centar za pružanje usluga u zajednici "Kuća sretnih ciglica"</t>
  </si>
  <si>
    <t>UP.02.2.2.05.0003</t>
  </si>
  <si>
    <t>Transformacija Dječjeg doma Zagreb - širenje mreže izvaninstitucionalnih usluga</t>
  </si>
  <si>
    <t>Dječji dom Zagreb</t>
  </si>
  <si>
    <t>UP.02.2.2.05.0004</t>
  </si>
  <si>
    <t>Naš trenutak</t>
  </si>
  <si>
    <t>Odgojni dom Bedekovčina</t>
  </si>
  <si>
    <t>UP.02.2.2.05.0005</t>
  </si>
  <si>
    <t>Osmijeh</t>
  </si>
  <si>
    <t>Dječji dom "Ivana Brlić Mažuranić" Lovran</t>
  </si>
  <si>
    <t>UP.02.2.2.05.0006</t>
  </si>
  <si>
    <t>Podržimo i osnažimo dijete i obitelj</t>
  </si>
  <si>
    <t>Centar za pružanje usluga zajednici Klasje Osijek</t>
  </si>
  <si>
    <t>UP.02.2.2.05.0007</t>
  </si>
  <si>
    <t>Pružimo ruku podrške djeci, mladima i obiteljima</t>
  </si>
  <si>
    <t>Dječji dom Maestral Split</t>
  </si>
  <si>
    <t>UP.02.2.2.05.0008</t>
  </si>
  <si>
    <t>Centar u zajednici</t>
  </si>
  <si>
    <t>Centar za pružanje usluga u zajednici Split</t>
  </si>
  <si>
    <t>UP.02.2.2.05.0009</t>
  </si>
  <si>
    <t>Prevencijom za bolje sutra</t>
  </si>
  <si>
    <t>Dom za odgoj djece i mladeži Osijek</t>
  </si>
  <si>
    <t>Širenje mreže socijalnih usluga u zajednici - faza I</t>
  </si>
  <si>
    <t>UP.02.2.2.06.0038</t>
  </si>
  <si>
    <t>Centar podrške za ovisnike i osobe u riziku</t>
  </si>
  <si>
    <t>Humanitarna organizacija "Zajednica susret"</t>
  </si>
  <si>
    <t>UP.02.2.2.06.0110</t>
  </si>
  <si>
    <t>Nauči me i uspjet ću!</t>
  </si>
  <si>
    <t>Udruga osoba s intelektualnim teškoćama "Jaglac"</t>
  </si>
  <si>
    <t>UP.02.2.2.06.0163</t>
  </si>
  <si>
    <t>Dječji svijet - zajedno do ljepše budućnosti</t>
  </si>
  <si>
    <t>Udruga Sveta Ana za pomoć djeci s teškoćama i osobama s invaliditetom Krapinsko-zagorske županije</t>
  </si>
  <si>
    <t>UP.02.2.2.06.0178</t>
  </si>
  <si>
    <t xml:space="preserve">Bijeli štap u mojoj obitelji </t>
  </si>
  <si>
    <t>UP.02.2.2.06.0198</t>
  </si>
  <si>
    <t>Sigurna kuća - podizanje kvalitete psihosocijalne podrške i boravka</t>
  </si>
  <si>
    <t>UP.02.2.2.06.0202</t>
  </si>
  <si>
    <t>Prekriži nasilje</t>
  </si>
  <si>
    <t>UP.02.2.2.06.0220</t>
  </si>
  <si>
    <t>Kineziterapijskim aktivnostima do inkluzije djece s teškoćama u razvoju, akronim:KIDS</t>
  </si>
  <si>
    <t>UP.02.2.2.06.0223</t>
  </si>
  <si>
    <t>Socijalne usluge po mjeri za žene, trudnice i majke ovisnice</t>
  </si>
  <si>
    <t>Dom za odrasle osobe ovisnike o alkoholu, drogama, kockanju i drugim oblicima ovisnosti ZAJEDNICA SUSRET</t>
  </si>
  <si>
    <t>UP.02.2.2.06.0252</t>
  </si>
  <si>
    <t>ZA-JEDNO</t>
  </si>
  <si>
    <t>Udruga za rad s mladima "Breza"</t>
  </si>
  <si>
    <t>UP.02.2.2.06.0257</t>
  </si>
  <si>
    <t>Projekt Put - psihosocijalna podrška u tugovanju za djecu i obitelj</t>
  </si>
  <si>
    <t>Udruga roditelja "Korak po korak"</t>
  </si>
  <si>
    <t>UP.02.2.2.06.0260</t>
  </si>
  <si>
    <t>USMJERi se! - uključeni, sposobni, mladi, jedinstveni, educirani i ravnopravni</t>
  </si>
  <si>
    <t>UP.02.2.2.06.0261</t>
  </si>
  <si>
    <t>MS NET - Mreža suradnje</t>
  </si>
  <si>
    <t>UP.02.2.2.06.0288</t>
  </si>
  <si>
    <t>Živjeti s nama</t>
  </si>
  <si>
    <t>UP.02.2.2.06.0322</t>
  </si>
  <si>
    <t>Putokaz</t>
  </si>
  <si>
    <t>Suncokret - OLJIN "Odgoj za ljubav i nenasilje"</t>
  </si>
  <si>
    <t>UP.02.2.2.06.0329</t>
  </si>
  <si>
    <t>Savjetom i razgovorom protiv nasilja i socijalne isključenosti</t>
  </si>
  <si>
    <t>UP.02.2.2.06.0333</t>
  </si>
  <si>
    <t>Širenje usluge uključivanja terapijskih pasa za djecu s teškoćama u razvoju</t>
  </si>
  <si>
    <t>Hrvatska udruga za školovanje pasa vodiča i mobilitet</t>
  </si>
  <si>
    <t>UP.02.2.2.06.0347</t>
  </si>
  <si>
    <t>Mreža pružatelja socijalnih usluga u zajednici</t>
  </si>
  <si>
    <t>Udruga "Igra" za pružanje rehabilitacijsko-edukacijske i psiho-socijalno-pedagoške pomoći</t>
  </si>
  <si>
    <t>UP.02.2.2.06.0362</t>
  </si>
  <si>
    <t>Novi put - razvoj inovativnog programa socijalnog uključivanja beskućnika</t>
  </si>
  <si>
    <t>UP.02.2.2.06.0365</t>
  </si>
  <si>
    <t>UP.02.2.2.06.0373</t>
  </si>
  <si>
    <t>Deinstitucionalizacija usluga za osobe s problemima ovisnosti - Razvoj mreže socijalnih usluga</t>
  </si>
  <si>
    <t>UP.02.2.2.06.0404</t>
  </si>
  <si>
    <t>Dom izvan doma</t>
  </si>
  <si>
    <t>UP.02.2.2.06.0431</t>
  </si>
  <si>
    <t>Zakoračimo u život bez nasilja - unaprjeđenje usluge psihološkog savjetovanja žrtava obiteljskog nasilja</t>
  </si>
  <si>
    <t>UP.02.2.2.06.0473</t>
  </si>
  <si>
    <t>Centar za razvoj djece i mladih</t>
  </si>
  <si>
    <t>Udruga za prevenciju socijalnopatološkog ponašanja mladih "Prevencija"</t>
  </si>
  <si>
    <t>UP.02.2.2.07.0001</t>
  </si>
  <si>
    <t>Ministarstvo branitelja</t>
  </si>
  <si>
    <t>Unaprjeđenje usluga za djecu u sustavu ranog i predškolskog odgoja i obrazovanja</t>
  </si>
  <si>
    <t>UP.02.2.2.08.0001</t>
  </si>
  <si>
    <t>Ispunimo njihov dan</t>
  </si>
  <si>
    <t>UP.02.2.2.08.0003</t>
  </si>
  <si>
    <t>Nove inkluzivne usluge za učenje, rad i rast u lokalnoj zajednici</t>
  </si>
  <si>
    <t>Općina Gornji Kneginec</t>
  </si>
  <si>
    <t>UP.02.2.2.08.0004</t>
  </si>
  <si>
    <t>Plan za sretan dan</t>
  </si>
  <si>
    <t>UP.02.2.2.08.0005</t>
  </si>
  <si>
    <t>Poslijepodnevni rad Dječjeg vrtića Cvrčak Virovitica</t>
  </si>
  <si>
    <t>Dječji vrtić Cvrčak Virovitica</t>
  </si>
  <si>
    <t>UP.02.2.2.08.0006</t>
  </si>
  <si>
    <t>"Pčelicino novo ruho" - Unaprjeđenje usluga za djecu u sustavu ranog i predškolskog odgoja i obrazovanja</t>
  </si>
  <si>
    <t>UP.02.2.2.08.0007</t>
  </si>
  <si>
    <t>"ZUJIMO" CIJELI DAN: PROGRAM SMJENSKOG RADA U DJEČJEM VRTIĆU KOŠNICA</t>
  </si>
  <si>
    <t>Dječji vrtić Košnica</t>
  </si>
  <si>
    <t>UP.02.2.2.08.0008</t>
  </si>
  <si>
    <t>Druga smjena - ispunjenije djetinjstvo</t>
  </si>
  <si>
    <t>Općina Bibinje</t>
  </si>
  <si>
    <t>UP.02.2.2.08.0009</t>
  </si>
  <si>
    <t>Unaprjeđenje usluga ranog i predškolskog odgoja i obrazovanja Montessori dječjeg vrtića Mali cvijetak u Splitu</t>
  </si>
  <si>
    <t>Montessori dječji vrtić Mali cvijetak</t>
  </si>
  <si>
    <t>UP.02.2.2.08.0010</t>
  </si>
  <si>
    <t>Unaprjeđenje usluga ranog i predškolskog odgoja i obrazovanja DV Mala Sirena na području Grada Solina i Općine Klis</t>
  </si>
  <si>
    <t>Dječji vrtić Mala sirena</t>
  </si>
  <si>
    <t>UP.02.2.2.08.0011</t>
  </si>
  <si>
    <t>Kastafski vrtić - cjelodnevni rad</t>
  </si>
  <si>
    <t>Grad Kastav</t>
  </si>
  <si>
    <t>UP.02.2.2.08.0012</t>
  </si>
  <si>
    <t>Unaprjeđenje usluga ranog i predškolskog odgoja i obrazovanja DV Cvrčak na području najmlađeg grada u RH - Grada Solina te Općina Klis, Muć i Dugopolje</t>
  </si>
  <si>
    <t>UP.02.2.2.08.0013</t>
  </si>
  <si>
    <t>GRADAC za mlade obitelji</t>
  </si>
  <si>
    <t>Općina Gradac</t>
  </si>
  <si>
    <t>UP.02.2.2.08.0014</t>
  </si>
  <si>
    <t>UP.02.2.2.08.0015</t>
  </si>
  <si>
    <t>Dječji vrtić Radost</t>
  </si>
  <si>
    <t>UP.02.2.2.08.0016</t>
  </si>
  <si>
    <t>Grad Split, Dječji vrtić Cvit Mediterana</t>
  </si>
  <si>
    <t>UP.02.2.2.08.0017</t>
  </si>
  <si>
    <t>"KidNet" - Unaprjeđenje mreže usluga u sustavu dječjih vrtića Čarobni pianino</t>
  </si>
  <si>
    <t>Dječji vrtić Čarobni pianino</t>
  </si>
  <si>
    <t>UP.02.2.2.08.0018</t>
  </si>
  <si>
    <t>I poslijepodne u vrtiću!</t>
  </si>
  <si>
    <t>Općina Velika</t>
  </si>
  <si>
    <t>UP.02.2.2.08.0019</t>
  </si>
  <si>
    <t>Maslačak za sve</t>
  </si>
  <si>
    <t>UP.02.2.2.08.0020</t>
  </si>
  <si>
    <t>UP.02.2.2.08.0021</t>
  </si>
  <si>
    <t>Dječji vrtić "Naša radost" Pregrada</t>
  </si>
  <si>
    <t>UP.02.2.2.08.0022</t>
  </si>
  <si>
    <t>Dječji vrtić Pčelica Čazma</t>
  </si>
  <si>
    <t>UP.02.2.2.08.0023</t>
  </si>
  <si>
    <t>UP.02.2.2.08.0024</t>
  </si>
  <si>
    <t>Dječji vrtić Trogir-partner obitelji</t>
  </si>
  <si>
    <t>Dječji vrtić Trogir</t>
  </si>
  <si>
    <t>UP.02.2.2.08.0025</t>
  </si>
  <si>
    <t>Budi mi prijatelj cijeli dan!</t>
  </si>
  <si>
    <t xml:space="preserve">Dječji vrtić Blažena Hozana </t>
  </si>
  <si>
    <t>UP.02.2.2.08.0026</t>
  </si>
  <si>
    <t>ZVONCE za obitelj je najbolji prijatelj!</t>
  </si>
  <si>
    <t>UP.02.2.2.08.0027</t>
  </si>
  <si>
    <t>Dječji vrtić 101 dalmatinac</t>
  </si>
  <si>
    <t>UP.02.2.2.08.0028</t>
  </si>
  <si>
    <t>UP.02.2.2.08.0029</t>
  </si>
  <si>
    <t>Vrtići po želji roditelja</t>
  </si>
  <si>
    <t>UP.02.2.2.08.0030</t>
  </si>
  <si>
    <t xml:space="preserve">Dječji vrtić Mudre glavice </t>
  </si>
  <si>
    <t>UP.02.2.2.08.0031</t>
  </si>
  <si>
    <t>DV Mrvica Supetar - proširenje usluga boravka vrtićke djece</t>
  </si>
  <si>
    <t>UP.02.2.2.08.0032</t>
  </si>
  <si>
    <t>Dječji vrtić Nemo</t>
  </si>
  <si>
    <t>UP.02.2.2.08.0033</t>
  </si>
  <si>
    <t>Dobar dan vrtiću</t>
  </si>
  <si>
    <t>Općina Ivanska</t>
  </si>
  <si>
    <t>UP.02.2.2.08.0034</t>
  </si>
  <si>
    <t>Veliko srce</t>
  </si>
  <si>
    <t>Dječji vrtić Tamaris Vodice</t>
  </si>
  <si>
    <t>UP.02.2.2.08.0035</t>
  </si>
  <si>
    <t>Dječji vrtić Disneyland</t>
  </si>
  <si>
    <t>UP.02.2.2.08.0036</t>
  </si>
  <si>
    <t>Vrtić za svaku obitelj</t>
  </si>
  <si>
    <t>Dječji vrtić Gustav Krklec Krapina</t>
  </si>
  <si>
    <t>UP.02.2.2.08.0037</t>
  </si>
  <si>
    <t>Dječji vrtić Smjehuljica</t>
  </si>
  <si>
    <t>Varaždinska, Grad Zagreb</t>
  </si>
  <si>
    <t>UP.02.2.2.08.0038</t>
  </si>
  <si>
    <t>Nove usluge dječjih vrtića Duda i Ježić</t>
  </si>
  <si>
    <t>UP.02.2.2.08.0039</t>
  </si>
  <si>
    <t>UP.02.2.2.08.0040</t>
  </si>
  <si>
    <t>Dječji vrtić Ploče djeci i roditeljima</t>
  </si>
  <si>
    <t>UP.02.2.2.08.0041</t>
  </si>
  <si>
    <t>I ti imaš razloga za Osmijeh</t>
  </si>
  <si>
    <t>Dječji vrtić Osmijeh</t>
  </si>
  <si>
    <t>UP.02.2.2.08.0042</t>
  </si>
  <si>
    <t>Ustrojstvo smjenskog, te razvoj novih programa u Dječjem vrtiću Sunce</t>
  </si>
  <si>
    <t>Dječji vrtić Sunce</t>
  </si>
  <si>
    <t>UP.02.2.2.08.0043</t>
  </si>
  <si>
    <t>Odrastimo sretno u poticajnom okruženju</t>
  </si>
  <si>
    <t xml:space="preserve">Općina Josipdol </t>
  </si>
  <si>
    <t>UP.02.2.2.08.0044</t>
  </si>
  <si>
    <t>Unaprjeđenje usluga Dječjeg vrtića ČIGRA</t>
  </si>
  <si>
    <t>Dječji vrtić ČIGRA</t>
  </si>
  <si>
    <t>UP.02.2.2.08.0045</t>
  </si>
  <si>
    <t>Maslačak ispunjava želje</t>
  </si>
  <si>
    <t>UP.02.2.2.08.0046</t>
  </si>
  <si>
    <t>UP.02.2.2.08.0047</t>
  </si>
  <si>
    <t>UP.02.2.2.08.0048</t>
  </si>
  <si>
    <t>Igraonica sreće</t>
  </si>
  <si>
    <t>Dječji vrtić Potočnica</t>
  </si>
  <si>
    <t>UP.02.2.2.08.0050</t>
  </si>
  <si>
    <t>MALIM KORACIMA DO SRETNOG DJETINJSTVA</t>
  </si>
  <si>
    <t>UP.02.2.2.08.0051</t>
  </si>
  <si>
    <t>Vrtić po mjeri djece i roditelja</t>
  </si>
  <si>
    <t>Dječji vrtić "Cvrčak i mrav"</t>
  </si>
  <si>
    <t>UP.02.2.2.08.0052</t>
  </si>
  <si>
    <t>Općina Blato</t>
  </si>
  <si>
    <t>UP.02.2.2.08.0053</t>
  </si>
  <si>
    <t>RIBICA - Unaprjeđenje usluga za djecu u sustavu ranog i predškolskog odgoja i obrazovanja</t>
  </si>
  <si>
    <t>Općina Podbablje</t>
  </si>
  <si>
    <t>UP.02.2.2.08.0054</t>
  </si>
  <si>
    <t>Mreža ZaDar - mreža inovativnih vrtića po mjeri djece i roditelja</t>
  </si>
  <si>
    <t>UP.02.2.2.08.0055</t>
  </si>
  <si>
    <t>Dajmo djeci budućnost</t>
  </si>
  <si>
    <t>UP.02.2.2.08.0056</t>
  </si>
  <si>
    <t>Dječji vrtić Smokvica</t>
  </si>
  <si>
    <t>UP.02.2.2.08.0057</t>
  </si>
  <si>
    <t>Produljeni boravak Bistrac</t>
  </si>
  <si>
    <t>Dječji vrtić Bistrac</t>
  </si>
  <si>
    <t>UP.02.2.2.08.0058</t>
  </si>
  <si>
    <t>Maslačak - prijatelj djece</t>
  </si>
  <si>
    <t>Dječji vrtić Maslačak, Belišće</t>
  </si>
  <si>
    <t>UP.02.2.2.08.0060</t>
  </si>
  <si>
    <t>Grad ZA djecu - poboljšanje usluga i uvjeta za djecu u sustavu ranog i predškolskog odgoja i obrazovanja na području grada Dubrovnika</t>
  </si>
  <si>
    <t>Grad Dubrovnik</t>
  </si>
  <si>
    <t>UP.02.2.2.08.0061</t>
  </si>
  <si>
    <t>Vrtić po mjeri djeteta i roditelja - Osiguravanje usklađivanja privatnog i poslovnog života kroz organizaciju poslijepodnevnog rada vrtića</t>
  </si>
  <si>
    <t>Dječji vrtić Čarobna kućica</t>
  </si>
  <si>
    <t>UP.02.2.2.08.0062</t>
  </si>
  <si>
    <t>Dječji vrtić Opatija - suvremeni vrtić za suvremenu obitelj</t>
  </si>
  <si>
    <t>Dječji vrtić Opatija</t>
  </si>
  <si>
    <t>UP.02.2.2.08.0063</t>
  </si>
  <si>
    <t>Dječji vrtić Matulji - mjesto cjelovitog razvoja djeteta</t>
  </si>
  <si>
    <t>Općina Matulji</t>
  </si>
  <si>
    <t>UP.02.2.2.08.0064</t>
  </si>
  <si>
    <t>Dječji vrtić za skladniji obiteljski život i kvalitetniji razvoj djeteta</t>
  </si>
  <si>
    <t>UP.02.2.2.08.0065</t>
  </si>
  <si>
    <t>Otvorimo Južna vrata Lijepe naše</t>
  </si>
  <si>
    <t>Općina Konavle</t>
  </si>
  <si>
    <t>UP.02.2.2.08.0066</t>
  </si>
  <si>
    <t>Unaprjeđenje usluga za djecu u sustavu ranog i predškolskog odgoja i obrazovanja u Općini Selca</t>
  </si>
  <si>
    <t>Općina Selca</t>
  </si>
  <si>
    <t>UP.02.2.2.08.0067</t>
  </si>
  <si>
    <t>DV "Sardelice" Stari Grad - proširenje usluga boravka vrtićke djece</t>
  </si>
  <si>
    <t>UP.02.2.2.08.0068</t>
  </si>
  <si>
    <t>Dječji vrtić TITTI</t>
  </si>
  <si>
    <t>UP.02.2.2.08.0069</t>
  </si>
  <si>
    <t>Radost za radost</t>
  </si>
  <si>
    <t>Grad Crikvenica</t>
  </si>
  <si>
    <t>UP.02.2.2.08.0070</t>
  </si>
  <si>
    <t>Popodne u vrtiću</t>
  </si>
  <si>
    <t>Grad Klanjec</t>
  </si>
  <si>
    <t>UP.02.2.2.08.0072</t>
  </si>
  <si>
    <t>Unaprjeđenje usluga za djecu u sustavu ranog i predškolskog odgoja i obrazovanja dječjeg vrtića općine Župa Dubrovačka</t>
  </si>
  <si>
    <t>Dječji vrtić "Župa dubrovačka"</t>
  </si>
  <si>
    <t>Razvoj usluge osobne asistencije za osobe s invaliditetom - faza II</t>
  </si>
  <si>
    <t>UP.02.2.2.09.0001</t>
  </si>
  <si>
    <t>Pružanje usluge tumača/prevoditelja hrvatskog znakovnog jezika za gluhe i nagluhe osobe - faza II</t>
  </si>
  <si>
    <t>UP.02.2.2.09.0002</t>
  </si>
  <si>
    <t>Društvo jednakih mogućnosti</t>
  </si>
  <si>
    <t>UP.02.2.2.09.0003</t>
  </si>
  <si>
    <t>Širenje dostupnosti usluge tumača  znakovnog jezika</t>
  </si>
  <si>
    <t>Hrvatsko društvo prevoditelja znakovnog jezika za gluhe</t>
  </si>
  <si>
    <t>UP.02.2.2.09.0004</t>
  </si>
  <si>
    <t>Osobni asistenti Split 2</t>
  </si>
  <si>
    <t>UP.02.2.2.09.0005</t>
  </si>
  <si>
    <t>Tvoja ruka vodi me dalje</t>
  </si>
  <si>
    <t>Udruga slijepih županije Šibensko-kninske</t>
  </si>
  <si>
    <t>UP.02.2.2.09.0006</t>
  </si>
  <si>
    <t>Pružanje usluge osobne asistencije osobama oštećena sluha</t>
  </si>
  <si>
    <t>Udruga gluhih i nagluhih Brodsko-posavske županije</t>
  </si>
  <si>
    <t>UP.02.2.2.09.0007</t>
  </si>
  <si>
    <t>Uključivanje gluhih i nagluhih osoba u zajednicu - vol.2</t>
  </si>
  <si>
    <t>Zagrebačka, Krapinsko-zagorska, Koprivničko-križevačka, Grad Zagreb</t>
  </si>
  <si>
    <t>UP.02.2.2.09.0008</t>
  </si>
  <si>
    <t>Tumač/prevoditelj za osobe oštećena sluha OBŽ</t>
  </si>
  <si>
    <t>Osječki športski savez gluhih</t>
  </si>
  <si>
    <t>UP.02.2.2.09.0009</t>
  </si>
  <si>
    <t>U svijetu tišine gluhih osoba!</t>
  </si>
  <si>
    <t>UP.02.2.2.09.0010</t>
  </si>
  <si>
    <t>Osiguravanje usluge osobne asistencije za korisnike Udruge "Prijatelj" 2 - Omiš</t>
  </si>
  <si>
    <t>UP.02.2.2.09.0012</t>
  </si>
  <si>
    <t>Siguran korak</t>
  </si>
  <si>
    <t>UP.02.2.2.09.0014</t>
  </si>
  <si>
    <t>Razbijanje komunikacijskih prepreka</t>
  </si>
  <si>
    <t>Hrvatski sportski savez gluhih</t>
  </si>
  <si>
    <t>UP.02.2.2.09.0015</t>
  </si>
  <si>
    <t>Povećanje kvalitete života gluhih i nagluhih osoba pružanjem usluge tumačenja/prevođenja - faza 2</t>
  </si>
  <si>
    <t>UP.02.2.2.09.0018</t>
  </si>
  <si>
    <t>Zajedno u život II - Pružanje usluge osobne asistencije za osobe s invaliditetom</t>
  </si>
  <si>
    <t>UP.02.2.2.09.0019</t>
  </si>
  <si>
    <t>Osobna asistencija, dobitna kombinacija</t>
  </si>
  <si>
    <t>UP.02.2.2.09.0020</t>
  </si>
  <si>
    <t>Osobni asistent za oboljele od multiple skleroze Zadarske županije III</t>
  </si>
  <si>
    <t xml:space="preserve">Zadarska </t>
  </si>
  <si>
    <t>UP.02.2.2.09.0021</t>
  </si>
  <si>
    <t>Za bolji život II - pružanje usluge videćeg pratitelja osobama sa oštećenjem vida</t>
  </si>
  <si>
    <t>UP.02.2.2.09.0022</t>
  </si>
  <si>
    <t>Podrška za bolji i kvalitetniji život</t>
  </si>
  <si>
    <t>UP.02.2.2.09.0023</t>
  </si>
  <si>
    <t>Videća asistencija. Od izoliranosti prevencija</t>
  </si>
  <si>
    <t>Udruga slijepih Varaždinske županije - Varaždin</t>
  </si>
  <si>
    <t>UP.02.2.2.09.0024</t>
  </si>
  <si>
    <t>Povedi me u Novi život</t>
  </si>
  <si>
    <t>Dramski studio slijepih i slabovidnih osoba "Novi život"</t>
  </si>
  <si>
    <t>UP.02.2.2.09.0025</t>
  </si>
  <si>
    <t>Usluga osobne asistencije za kvalitetniji život osoba s invaliditetom</t>
  </si>
  <si>
    <t>UP.02.2.2.09.0026</t>
  </si>
  <si>
    <t>Osobni asistent</t>
  </si>
  <si>
    <t>UP.02.2.2.09.0027</t>
  </si>
  <si>
    <t>Osobni asistent - podrška samostalnom življenju osobama s multiplom sklerozom 3</t>
  </si>
  <si>
    <t>UP.02.2.2.09.0028</t>
  </si>
  <si>
    <t>Plavo sunce 2</t>
  </si>
  <si>
    <t>Grad Zagreb, Splitsko-dalmatinska</t>
  </si>
  <si>
    <t>UP.02.2.2.09.0029</t>
  </si>
  <si>
    <t>Pomozi mi danas za bolje sutra</t>
  </si>
  <si>
    <t>UP.02.2.2.09.0030</t>
  </si>
  <si>
    <t>Pružanje usluge osobne asistencije osobama s intelektualnim teškoćama u Koprivničko-križevačkoj županiji</t>
  </si>
  <si>
    <t>UP.02.2.2.09.0031</t>
  </si>
  <si>
    <t>AsistentOS II</t>
  </si>
  <si>
    <t>UP.02.2.2.09.0032</t>
  </si>
  <si>
    <t>Ispunjen život osoba s invaliditetom uz osobnu asistenciju</t>
  </si>
  <si>
    <t>Udruga "KAS" Sisak</t>
  </si>
  <si>
    <t>UP.02.2.2.09.0033</t>
  </si>
  <si>
    <t>Širenje usluge osobne asistencije 2</t>
  </si>
  <si>
    <t>UP.02.2.2.09.0034</t>
  </si>
  <si>
    <t>USLUGA OSOBNE ASISTENCIJE OMIŠ - IMOTSKI</t>
  </si>
  <si>
    <t>UP.02.2.2.09.0035</t>
  </si>
  <si>
    <t>Osobni asistent - FAZA 2</t>
  </si>
  <si>
    <t>UP.02.2.2.09.0036</t>
  </si>
  <si>
    <t>Izazovnije - kontinuirana podrška slijepim osobama u Međimurskoj županiji</t>
  </si>
  <si>
    <t>UP.02.2.2.09.0038</t>
  </si>
  <si>
    <t>Samostalan život osoba s invaliditetom uz pomoć osobnih asistenata</t>
  </si>
  <si>
    <t>UP.02.2.2.09.0039</t>
  </si>
  <si>
    <t>Za bolji život III</t>
  </si>
  <si>
    <t>Koprivničko-križevačka, Međimurska</t>
  </si>
  <si>
    <t>UP.02.2.2.09.0040</t>
  </si>
  <si>
    <t xml:space="preserve">Udruga osoba s invaliditetom Samobor </t>
  </si>
  <si>
    <t>UP.02.2.2.09.0042</t>
  </si>
  <si>
    <t>Omogućimo im! Usluga osobne asistencije: neovisan model življenja za osobe s invaliditetom</t>
  </si>
  <si>
    <t>UP.02.2.2.09.0043</t>
  </si>
  <si>
    <t>Posve osobno: unaprjeđenje kvalitete života osoba sa invaliditetom kroz razvoj usluge osobne asistencije</t>
  </si>
  <si>
    <t>UP.02.2.2.09.0044</t>
  </si>
  <si>
    <t>Osvijetlimo im put</t>
  </si>
  <si>
    <t>Udruga slijepih Bjelovar</t>
  </si>
  <si>
    <t>UP.02.2.2.09.0045</t>
  </si>
  <si>
    <t>OAZA - Osobni Asistenti ZAgorje</t>
  </si>
  <si>
    <t>Krapinsko-zagorska, Varaždinska</t>
  </si>
  <si>
    <t>UP.02.2.2.09.0046</t>
  </si>
  <si>
    <t>Osobnom asistencijom do socijalne uključenosti</t>
  </si>
  <si>
    <t>Zadarska, Šibensko-kninska, Splitsko-dalmatinska, Dubrovačko-neretvanska</t>
  </si>
  <si>
    <t>UP.02.2.2.09.0047</t>
  </si>
  <si>
    <t>Osobni asistent za kvalitetniji život - II</t>
  </si>
  <si>
    <t xml:space="preserve">Udruga tjelesnih invalida Kaštela </t>
  </si>
  <si>
    <t>UP.02.2.2.09.0048</t>
  </si>
  <si>
    <t>Razvojem usluge osobne asistencije do kvalitetnijeg života II</t>
  </si>
  <si>
    <t xml:space="preserve">Bjelovarsko-bilogorska  </t>
  </si>
  <si>
    <t>UP.02.2.2.09.0049</t>
  </si>
  <si>
    <t>Osobna asistencija za osobe s invaliditetom</t>
  </si>
  <si>
    <t>UP.02.2.2.09.0051</t>
  </si>
  <si>
    <t>Lakše kroz život uz osobnog asistenta</t>
  </si>
  <si>
    <t>UP.02.2.2.09.0052</t>
  </si>
  <si>
    <t>RAZVOJ OA FAZA II VIROVITICA</t>
  </si>
  <si>
    <t>UDRUGA OSOBA S INVALIDITETOM VIROVITICA</t>
  </si>
  <si>
    <t>Zagrebačka, Virovitičko-podravska</t>
  </si>
  <si>
    <t>UP.02.2.2.09.0053</t>
  </si>
  <si>
    <t>Osiguravanje usluge osobne asistencije osobama s najtežom vrstom i stupnjem invaliditeta te osobama s intelektualnim i mentalnim oštećenjima i njihovim obiteljima na području Šibensko-kninske županije III</t>
  </si>
  <si>
    <t>UP.02.2.2.09.0054</t>
  </si>
  <si>
    <t>Hrvatski savez udruga cerebralne i dječje paralize - HSUCDP</t>
  </si>
  <si>
    <t>UP.02.2.2.09.0055</t>
  </si>
  <si>
    <t>UP.02.2.2.09.0056</t>
  </si>
  <si>
    <t>UP.02.2.2.09.0057</t>
  </si>
  <si>
    <t>Olakšajmo život osobama s invaliditetom</t>
  </si>
  <si>
    <t xml:space="preserve">Udruga invalida Koprivničko-križevačke županije </t>
  </si>
  <si>
    <t>UP.02.2.2.09.0058</t>
  </si>
  <si>
    <t>Usluga osobne asistencije za oboljele od Ms-a i srodnih bolesti PGŽ-a</t>
  </si>
  <si>
    <t>UP.02.2.2.09.0059</t>
  </si>
  <si>
    <t>Usluga osobne asistencije</t>
  </si>
  <si>
    <t>UP.02.2.2.09.0060</t>
  </si>
  <si>
    <t>Osobni asistent - Faza 2</t>
  </si>
  <si>
    <t>Udruga osoba s invaliditetom Trilj</t>
  </si>
  <si>
    <t>UP.02.2.2.09.0061</t>
  </si>
  <si>
    <t>Usluga osobne asistencije - faza II</t>
  </si>
  <si>
    <t>UP.02.2.2.09.0062</t>
  </si>
  <si>
    <t>Uz tebe sam 2019.</t>
  </si>
  <si>
    <t>UP.02.2.2.09.0063</t>
  </si>
  <si>
    <t>Usluga osobne asistencije za osobe s multiplom sklerozom u Zagrebačkoj županiji</t>
  </si>
  <si>
    <t>Društvo multiple skleroze Zagrebačke županije</t>
  </si>
  <si>
    <t>UP.02.2.2.09.0064</t>
  </si>
  <si>
    <t>Osobna asistencija moja je frekvencija! 3.0.</t>
  </si>
  <si>
    <t>Zagrebačka, Varaždinska, Grad Zagreb, Primorsko-goranska, Zadarska</t>
  </si>
  <si>
    <t>UP.02.2.2.09.0065</t>
  </si>
  <si>
    <t xml:space="preserve">Udruga slijepih Sisačko-moslavačke županije - Sisak </t>
  </si>
  <si>
    <t>UP.02.2.2.09.0066</t>
  </si>
  <si>
    <t>Kao prijatelji 2</t>
  </si>
  <si>
    <t>UP.02.2.2.09.0067</t>
  </si>
  <si>
    <t>Usluga osobne asistencije za osobe s intelektualnim teškoćama i invaliditetom Slavonski Brod</t>
  </si>
  <si>
    <t>Brodsko-posavska, Dubrovačko-neretvanska</t>
  </si>
  <si>
    <t>UP.02.2.2.09.0068</t>
  </si>
  <si>
    <t>Svaki dan uz OA olakšan 3</t>
  </si>
  <si>
    <t>UP.02.2.2.09.0069</t>
  </si>
  <si>
    <t>Korak ka kvalitetnijem životu</t>
  </si>
  <si>
    <t>Bjelovarsko-bilogorska, Virovitičko-podravska, Vukovarsko-srijemska</t>
  </si>
  <si>
    <t>UP.02.2.2.09.0071</t>
  </si>
  <si>
    <t>Moj asistent III</t>
  </si>
  <si>
    <t>Udruga osoba s intelektualnim teškoćama "Jaglac" Orahovica</t>
  </si>
  <si>
    <t>Virovitičko-podravska, Osječko-baranjska</t>
  </si>
  <si>
    <t>UP.02.2.2.09.0072</t>
  </si>
  <si>
    <t>Usluga osobne asistencije za osobe s cerebralnom paralizom - faza II</t>
  </si>
  <si>
    <t>UP.02.2.2.09.0073</t>
  </si>
  <si>
    <t>Usluga osobne asistencije za osobe s intelektualnim i/ili mentalnim teškoćama u Istri</t>
  </si>
  <si>
    <t xml:space="preserve">Udruga osoba s intelektualnim teškoćama Istre </t>
  </si>
  <si>
    <t>UP.02.2.2.09.0074</t>
  </si>
  <si>
    <t>UP.02.2.2.09.0075</t>
  </si>
  <si>
    <t>Osobna asistencija = kvalitetniji život osoba s invaliditetom</t>
  </si>
  <si>
    <t>UP.02.2.2.09.0076</t>
  </si>
  <si>
    <t>Razvoj usluge osobne asistencije za osobe s invaliditetom - faza II u Vukovarsko-srijemskoj županiji</t>
  </si>
  <si>
    <t>UP.02.2.2.09.0077</t>
  </si>
  <si>
    <t>Usluga osobne asistencije za osobe s intelektualnim i/ili mentalnim oštećenjem u Istri</t>
  </si>
  <si>
    <t xml:space="preserve">Udruga za zapošljavanje osoba s invaliditetom INPROMO </t>
  </si>
  <si>
    <t>UP.02.2.2.09.0078</t>
  </si>
  <si>
    <t>Nepoznato učinimo poznatijim</t>
  </si>
  <si>
    <t>UP.02.2.2.09.0080</t>
  </si>
  <si>
    <t>PRUŽANJE USLUGA OSOBNE ASISTENCIJE OSOBAMA S INVALIDITETOM - 3</t>
  </si>
  <si>
    <t xml:space="preserve">Udruga osoba s invaliditetom Slatina </t>
  </si>
  <si>
    <t>UP.02.2.2.09.0081</t>
  </si>
  <si>
    <t>Širenje usluga osobne asistencije za osobe s invaliditetom</t>
  </si>
  <si>
    <t>Zagrebačka, Sisačko-moslavačka, Međimurska</t>
  </si>
  <si>
    <t>UP.02.2.2.09.0082</t>
  </si>
  <si>
    <t>Razvoj usluge osobne asistencije za osobe s invaliditetom – faza II</t>
  </si>
  <si>
    <t>Udruga osoba s cerebralnom i dječjom paralizom Rijeka</t>
  </si>
  <si>
    <t>UP.02.2.2.09.0083</t>
  </si>
  <si>
    <t>O! Asistent</t>
  </si>
  <si>
    <t>Zagrebačka, Grad Zagreb, Splitsko-dalmatinska, Istarska</t>
  </si>
  <si>
    <t>UP.02.2.2.09.0084</t>
  </si>
  <si>
    <t>Spin Asistent++</t>
  </si>
  <si>
    <t>Varaždinska, Brodsko-posavska, Vukovarsko-srijemska, Međimurska, Grad Zagreb, Ličko-senjska, Zadarska, Splitsko-dalmatinska, Istarska, Dubrovačko-neretvanska</t>
  </si>
  <si>
    <t>UP.02.2.2.09.0085</t>
  </si>
  <si>
    <t>Bedem ljubavi za OSI</t>
  </si>
  <si>
    <t>Bedem ljubavi Varaždin</t>
  </si>
  <si>
    <t>UP.02.2.2.09.0086</t>
  </si>
  <si>
    <t>Osigurajmo podršku socijalnoj uključenosti slijepih</t>
  </si>
  <si>
    <t>UP.02.2.2.09.0087</t>
  </si>
  <si>
    <t>Pružanje usluge osobne asistencije na području Đakovštine 3</t>
  </si>
  <si>
    <t xml:space="preserve">Udruga za pomoć osobama s teškoćama u razvoju "Neven" Đakovo </t>
  </si>
  <si>
    <t>UP.02.2.2.09.0088</t>
  </si>
  <si>
    <t>Usluge osobne asistencije III</t>
  </si>
  <si>
    <t>Zagrebačka, Koprivničko-križevačka, Virovitičko-podravska, Grad Zagreb</t>
  </si>
  <si>
    <t>UP.02.2.2.09.0089</t>
  </si>
  <si>
    <t>Zajedno za ispunjeniji dan</t>
  </si>
  <si>
    <t xml:space="preserve">Društvo multiple skleroze Šibensko-kninske županije </t>
  </si>
  <si>
    <t>UP.02.2.2.09.0090</t>
  </si>
  <si>
    <t>Razvoj usluge osobne asistencije za Udrugu OSI SB "Loco-Moto" - faza II</t>
  </si>
  <si>
    <t>UP.02.2.2.09.0091</t>
  </si>
  <si>
    <t>UP.02.2.2.09.0092</t>
  </si>
  <si>
    <t>Vidjevši pratitelj Županijske udruge slijepih Split</t>
  </si>
  <si>
    <t xml:space="preserve">Županijska udruga slijepih Split </t>
  </si>
  <si>
    <t>UP.02.2.2.09.0093</t>
  </si>
  <si>
    <t>UP.02.2.2.09.0094</t>
  </si>
  <si>
    <t>S asistentom u novi dan</t>
  </si>
  <si>
    <t>Udruga invalida Bedekovčina</t>
  </si>
  <si>
    <t>UP.02.2.2.09.0095</t>
  </si>
  <si>
    <t>Osobna asistencija za kvalitetniji život osoba s invaliditetom</t>
  </si>
  <si>
    <t>Udruga osoba s invaliditetom distrofije, cerebralne i dječje paralize i osoba s ostalim tjelesnim invaliditetom Grada Siska</t>
  </si>
  <si>
    <t>UP.02.2.2.09.0096</t>
  </si>
  <si>
    <t>UP.02.2.2.09.0098</t>
  </si>
  <si>
    <t>Slamka 2</t>
  </si>
  <si>
    <t>Udruga oboljelih od ALS-a i drugih rijetkih bolesti "NEURON"</t>
  </si>
  <si>
    <t>Zagrebačka, Krapinsko-zagorska, Požeško-slavonska, Brodsko-posavska, Osječko-baranjska, Vukovarsko-srijemska, Međimurska, Grad Zagreb, Zadarska, Splitsko-dalmatinska, Istarska, Dubrovačko-neretvanska</t>
  </si>
  <si>
    <t>UP.02.2.2.09.0099</t>
  </si>
  <si>
    <t>Životna potreba Osi 2</t>
  </si>
  <si>
    <t>UP.02.2.2.09.0100</t>
  </si>
  <si>
    <t>Osobna asistencija ESF (3)</t>
  </si>
  <si>
    <t xml:space="preserve">Društvo multiple skleroze Grada Zagreba  </t>
  </si>
  <si>
    <t>UP.02.2.2.09.0101</t>
  </si>
  <si>
    <t>Usluge osobne asistencije za osobe s invaliditetom</t>
  </si>
  <si>
    <t>UP.02.2.2.09.0102</t>
  </si>
  <si>
    <t>S OSOBNIM ASISTENTOM U BOLJI ŽIVOT - 3</t>
  </si>
  <si>
    <t>UP.02.2.2.09.0103</t>
  </si>
  <si>
    <t>Budi moje oči</t>
  </si>
  <si>
    <t xml:space="preserve">Udruga slijepih Šestočka </t>
  </si>
  <si>
    <t>UP.02.2.2.09.0105</t>
  </si>
  <si>
    <t>Iznova vidjeti tuđim očima</t>
  </si>
  <si>
    <t>Udruga slijepih Grada Požege i Požeško-slavonske županije</t>
  </si>
  <si>
    <t>UP.02.2.2.09.0106</t>
  </si>
  <si>
    <t>Asistencijom do samostalnosti -2</t>
  </si>
  <si>
    <t>UP.02.2.2.09.0107</t>
  </si>
  <si>
    <t>Djetelina s četiri lista</t>
  </si>
  <si>
    <t>Udruga slijepih Našice</t>
  </si>
  <si>
    <t>UP.02.2.2.09.0109</t>
  </si>
  <si>
    <t>Videći pratitelj = prijatelj</t>
  </si>
  <si>
    <t>UP.02.2.2.09.0114</t>
  </si>
  <si>
    <t>Osobni asistenti u zajednici 2</t>
  </si>
  <si>
    <t>UP.02.2.2.09.0115</t>
  </si>
  <si>
    <t>UP.02.2.2.09.0117</t>
  </si>
  <si>
    <t>Govorimo rukama</t>
  </si>
  <si>
    <t>Udruga gluhih i nagluhih Primorsko-goranske županije</t>
  </si>
  <si>
    <t>UP.02.2.2.09.0118</t>
  </si>
  <si>
    <t>Osobna asistencija za život bez prepreka 2</t>
  </si>
  <si>
    <t>UP.02.2.2.09.0119</t>
  </si>
  <si>
    <t>Lakše kroz život osobnog asistenta</t>
  </si>
  <si>
    <t>UP.02.2.2.09.0120</t>
  </si>
  <si>
    <t>Osobni asistenti 2</t>
  </si>
  <si>
    <t>Sisačko-moslavačka, Grad Zagreb, Vukovarsko-srijemska</t>
  </si>
  <si>
    <t>UP.02.2.2.09.0121</t>
  </si>
  <si>
    <t>Zajedno kroz život 2</t>
  </si>
  <si>
    <t>UP.02.2.2.09.0122</t>
  </si>
  <si>
    <t>Vaše oko - naš prijatelj</t>
  </si>
  <si>
    <t>Udruga slijepih Grada Kutine i dijela SMŽ</t>
  </si>
  <si>
    <t>UP.02.2.2.09.0123</t>
  </si>
  <si>
    <t>Pružanje usluge tumača gluhim i nagluhim osobama Šibensko-kninske županije II</t>
  </si>
  <si>
    <t>UP.02.2.2.09.0125</t>
  </si>
  <si>
    <t>Usluga osobne asistencije za osobe s intelektualnim teškoćama "Latice" Koprivnica</t>
  </si>
  <si>
    <t>Udruga za pomoć osobama s intelektualnim teškoćama "Latice"</t>
  </si>
  <si>
    <t>UP.02.2.2.09.0126</t>
  </si>
  <si>
    <t>Razvojni europski centar inicijativa</t>
  </si>
  <si>
    <t>UP.02.2.2.09.0127</t>
  </si>
  <si>
    <t>Podrška za ljepši dan</t>
  </si>
  <si>
    <t>UP.02.2.2.09.0128</t>
  </si>
  <si>
    <t>Zajedno smo bolji</t>
  </si>
  <si>
    <t>Liga protiv raka grada Drniša</t>
  </si>
  <si>
    <t>UP.02.2.2.09.0130</t>
  </si>
  <si>
    <t>Podrška samostalnosti i uključivanja u zajednicu OSI kroz uslugu osobne asistencije</t>
  </si>
  <si>
    <t>UP.02.2.2.09.0131</t>
  </si>
  <si>
    <t>Osnažimo mrežu osobnih asistenata na području Liburnije II</t>
  </si>
  <si>
    <t>UP.02.2.2.09.0132</t>
  </si>
  <si>
    <t>Osobni asistenti u Grubišnom Polju - II</t>
  </si>
  <si>
    <t>UP.02.2.2.09.0136</t>
  </si>
  <si>
    <t>Širenje usluga osobne asistencije oboljelima od multiple skleroze</t>
  </si>
  <si>
    <t>Društvo multiple skleroze Osječko-baranjske županije</t>
  </si>
  <si>
    <t>UP.02.2.2.09.0139</t>
  </si>
  <si>
    <t>Osobna asistencija za osobe s invaliditetom: Budi aktivan-Budi uključen</t>
  </si>
  <si>
    <t>UP.02.2.2.09.0140</t>
  </si>
  <si>
    <t>Udruga slijepih Zadarske županije</t>
  </si>
  <si>
    <t>UP.02.2.2.09.0143</t>
  </si>
  <si>
    <t>S tumačem znakovnog jezika do samostalnosti</t>
  </si>
  <si>
    <t>UP.02.2.2.09.0146</t>
  </si>
  <si>
    <t>Komunikacija je jača, uz našeg tumača</t>
  </si>
  <si>
    <t>Sisački športski savez gluhih</t>
  </si>
  <si>
    <t>UP.02.2.2.09.0150</t>
  </si>
  <si>
    <t>UP.02.2.2.09.0155</t>
  </si>
  <si>
    <t>Život uz nas je lakši - faza II</t>
  </si>
  <si>
    <t>UP.02.2.2.09.0157</t>
  </si>
  <si>
    <t>Osiguravanje usluge videćih prijatelja za korisnike Športske udruge slijepih "Svjetlost"</t>
  </si>
  <si>
    <t>Športska udruga slijepih Svjetlost Osijek</t>
  </si>
  <si>
    <t>UP.02.2.2.09.0159</t>
  </si>
  <si>
    <t>Zajednički korak</t>
  </si>
  <si>
    <t>Zadarska, Šibensko-kninska</t>
  </si>
  <si>
    <t>Razvoj i širenje mreže izvaninstitucionalnih usluga za hrvatske branitelje i stradalnike Domovinskog rata</t>
  </si>
  <si>
    <t>UP.02.2.2.10.0001</t>
  </si>
  <si>
    <t>Širenje mreže pomoći braniteljima u potrebi</t>
  </si>
  <si>
    <t>UDRUGA HRVATSKIH BRANITELJA LIJEČENIH OD PTSP SPLITSKO-DALMATINSKE ŽUPANIJE</t>
  </si>
  <si>
    <t>UP.02.2.2.10.0002</t>
  </si>
  <si>
    <t>Osobnim naporom do zdravlja i bolje kvalitete života</t>
  </si>
  <si>
    <t>Udruga TIGAR 90/91 Rakitje</t>
  </si>
  <si>
    <t>UP.02.2.2.10.0003</t>
  </si>
  <si>
    <t>Mreža podrške hrvatskim braniteljima i stradalnicima Domovinskog rata</t>
  </si>
  <si>
    <t>Županijska podružnica Udruge hrvatskih dragovoljaca Domovinskog rata Krapinsko-zagorske županije</t>
  </si>
  <si>
    <t>UP.02.2.2.10.0004</t>
  </si>
  <si>
    <t>Briga o Hrvatskim braniteljima Vukovara</t>
  </si>
  <si>
    <t>UP.02.2.2.10.0005</t>
  </si>
  <si>
    <t>Briga za branitelje</t>
  </si>
  <si>
    <t>Udruga veterana, vojnika i domoljuba</t>
  </si>
  <si>
    <t>Zagrebačka, Sisačko-moslavačka, Varaždinska, Grad Zagreb</t>
  </si>
  <si>
    <t>UP.02.2.2.10.0008</t>
  </si>
  <si>
    <t>Mreža podrške u zajednici</t>
  </si>
  <si>
    <t>Udruga Veterana Oklopno Mehanizirane Bojne 113. Šibenske Brigade HV ‘Cobra’</t>
  </si>
  <si>
    <t>UP.02.2.2.10.0010</t>
  </si>
  <si>
    <t>Socijalna i motivacijska potpora hrvatskim braniteljima - SIMPA</t>
  </si>
  <si>
    <t>Udruga policije vukovarskih branitelja Domovinskog rata Vukovar</t>
  </si>
  <si>
    <t>UP.02.2.2.10.0011</t>
  </si>
  <si>
    <t>POST PsihO Socijalni Tretman</t>
  </si>
  <si>
    <t>Udruga hrvatskih vojnih invalida Domovinskog rata Omiš</t>
  </si>
  <si>
    <t>UP.02.2.2.10.0012</t>
  </si>
  <si>
    <t xml:space="preserve">Pomoć u kući za hrvatske branitelje Vukovara - HELP </t>
  </si>
  <si>
    <t>Koordinacija udruga proisteklih iz Domovinskog rata grada Vukovara</t>
  </si>
  <si>
    <t>UP.02.2.2.10.0013</t>
  </si>
  <si>
    <t>Udruga ratnih veterana Domovinskog rata "Crne Mambe"</t>
  </si>
  <si>
    <t>UP.02.2.2.10.0014</t>
  </si>
  <si>
    <t>Socijalizacija hrvatskih branitelja i njihov povratak u društvo</t>
  </si>
  <si>
    <t>ZAJEDNICA UDRUGA HVIDR-a KARLOVAČKE ŽUPANIJE</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</si>
  <si>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</si>
  <si>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</si>
  <si>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</si>
  <si>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</si>
  <si>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UP.02.2.2.10.0019</t>
  </si>
  <si>
    <t>Unaprjeđenje kvalitete života hrvatskih branitelja</t>
  </si>
  <si>
    <t>UDRUGA RATNIH VETERANA 9. GARDIJSKE BRIGADE "VUKOVI" PODRUŽNICA PRIMORSKOGORANSKE ŽUPANIJE</t>
  </si>
  <si>
    <t>UP.02.2.2.10.0020</t>
  </si>
  <si>
    <t>Kreativne usluge i izvaninstitucionalne usluge za hrvatske branitelje i članove obitelji</t>
  </si>
  <si>
    <t>Udruga Specijalne policije iz Domovinskog rata "AJKULA"</t>
  </si>
  <si>
    <t>Sisačko-moslavačka, Grad Zagreb, Primorsko, Ličko-senjska, Zadarska, Istarska</t>
  </si>
  <si>
    <t>UP.02.2.2.10.0024</t>
  </si>
  <si>
    <t>Aktivnosti za povećanje socijalne uključenosti i unaprjeđenje kvalitete življenja</t>
  </si>
  <si>
    <t>Zagrebačka, Krapinsko-zagorska, Karlovačka, Požeško-slavonska, Vukovarsko-srijemska, Grad Zagreb, Ličko-senjska, Zadarska, Šibensko-kninska, Splitsko-dalmatinska</t>
  </si>
  <si>
    <t>UP.02.2.2.10.0026</t>
  </si>
  <si>
    <t>Poboljšanje kvalitete života i socijalne uključenosti branitelja i stradalnika Domovinskog rata</t>
  </si>
  <si>
    <t>Udruga veterana 122. br. HV Ðakovo</t>
  </si>
  <si>
    <t>Osječko-baranjska, Grad Zagreb, Ličko-senjska, Zadarska Splitsko-dalmatinska</t>
  </si>
  <si>
    <t>UP.02.2.2.10.0028</t>
  </si>
  <si>
    <t xml:space="preserve">Uvijek zajedno </t>
  </si>
  <si>
    <t>Udruga branitelja Grada Ploča</t>
  </si>
  <si>
    <t>UP.02.2.2.10.0029</t>
  </si>
  <si>
    <t>Budimo zajedno (Grad Zagreb i Zagrebačka županija)</t>
  </si>
  <si>
    <t>ZBOR UDRUGA VETERANA HRVATSKIH GARDIJSKIH POSTROJBI</t>
  </si>
  <si>
    <t>UP.02.2.2.10.0030</t>
  </si>
  <si>
    <t>Socijalna uključenost putem unapređenja kvalitete života branitelja i članova njihove obitelji</t>
  </si>
  <si>
    <t>Udruga hrvatskih vojnih invalida Domovinskog rata Split</t>
  </si>
  <si>
    <t>UP.02.2.2.10.0031</t>
  </si>
  <si>
    <t>Unaprjeđenje kvalitete života branitelja i njihove obitelji</t>
  </si>
  <si>
    <t>ZAJEDNICA UDRUGA HRVATSKIH DRAGOVOLJACA DOMOVINSKOG RATA</t>
  </si>
  <si>
    <t>Brodsko-posavska, Grad Zagreb, Primorsko-goranska, Ličko-senjska, Šibensko-kninska, Dubrovačko-neretvanska</t>
  </si>
  <si>
    <t>UP.02.2.2.10.0032</t>
  </si>
  <si>
    <t>Budimo zajedno (Bjelovarsko-bilogorska županija, Varaždinska županija i Zagrebačka županija)</t>
  </si>
  <si>
    <t>Udruga specijalne policije iz Domovinskog rata RH</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</si>
  <si>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</si>
  <si>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</si>
  <si>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</si>
  <si>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</si>
  <si>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</si>
  <si>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</si>
  <si>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</si>
  <si>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</si>
  <si>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</si>
  <si>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</si>
  <si>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</si>
  <si>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</si>
  <si>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UP.02.2.2.10.0037</t>
  </si>
  <si>
    <t>Neurotrening i biomehanika pokreta</t>
  </si>
  <si>
    <t>Udruga RAST</t>
  </si>
  <si>
    <t>Varaždinska, Bjelovarsko-bilogorska, Brodsko-posavska, Vukovarsko-srijemska, Grad Zagreb</t>
  </si>
  <si>
    <t>UP.02.2.2.10.0038</t>
  </si>
  <si>
    <t>Širenje institucionalnih usluga za branitelje i članove obitelji</t>
  </si>
  <si>
    <t>Udruga veterana domovinskog rata "Brodosplit"</t>
  </si>
  <si>
    <t>Zagrebačka, Grad Zagreb, Primorsko-goranska, Ličko-senjska, Zadarska, Splitsko-dalmatinska</t>
  </si>
  <si>
    <t>UP.02.2.2.10.0039</t>
  </si>
  <si>
    <t>REBRAND HR - REhabilitirani BRANitelj Domovine Hrvatske</t>
  </si>
  <si>
    <t>Humanitarna udruga "fra Mladen Hrkać"</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</si>
  <si>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</si>
  <si>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</si>
  <si>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</si>
  <si>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</si>
  <si>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UP.02.2.2.10.0041</t>
  </si>
  <si>
    <t>Ja sam PAUK (Ponosan, Aktivan, Uključen, Koristan)</t>
  </si>
  <si>
    <t>Udruga veterana 4. Gardijske brigade</t>
  </si>
  <si>
    <t>UP.02.2.2.10.0042</t>
  </si>
  <si>
    <t>Krapinsko-zagorska, Sisačko-moslavačka, Ličko-senjska, Splitsko-dalmatinska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</si>
  <si>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</si>
  <si>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</si>
  <si>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</si>
  <si>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</si>
  <si>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UP.02.2.2.10.0044</t>
  </si>
  <si>
    <t>POBOLJŠANJE KVALITETE ŽIVOTA BRANITELJA DARUVARA</t>
  </si>
  <si>
    <t>UDRUGA HVIDR-a DARUVAR</t>
  </si>
  <si>
    <t>UP.02.2.2.10.0045</t>
  </si>
  <si>
    <t>"Mreža SB" - Razvoj i širenje mreže izvaninstitucionalnih usluga za hrvatske vojne invalide Domovinskog rata u Slavonskom Brodu</t>
  </si>
  <si>
    <t>Udruga hrvatskih vojnih invalida Domovinskog rata Slavonski Brod</t>
  </si>
  <si>
    <t>UP.02.2.2.10.0046</t>
  </si>
  <si>
    <t>Kvalitetniji život za branitelje grada Lipika</t>
  </si>
  <si>
    <t>Udruga branitelja Lipika 1991. godine</t>
  </si>
  <si>
    <t>UP.02.2.2.10.0047</t>
  </si>
  <si>
    <t>Program pomoći braniteljima i članovima njihovih obitelji</t>
  </si>
  <si>
    <t>SPORTSKO DRUŠTVO SPARTAK</t>
  </si>
  <si>
    <t>UP.02.2.2.10.0048</t>
  </si>
  <si>
    <t>Povežimo se u mrežu izvaninstitucionalnih usluga za braniteljsku populaciju</t>
  </si>
  <si>
    <t>Udruga hrvatskih branitelja liječenih od posttraumatskog stresnog poremećaja Sisačko-moslavačke županije</t>
  </si>
  <si>
    <t>UP.02.2.2.10.0049</t>
  </si>
  <si>
    <t>Ruka pomoći</t>
  </si>
  <si>
    <t>Udruga dragovoljaca i veterana Domovinskog rata Republike Hrvatske</t>
  </si>
  <si>
    <t>UP.02.2.2.10.0050</t>
  </si>
  <si>
    <t>Zajedno u miru</t>
  </si>
  <si>
    <t>GRADSKI OGRANAK UDRUGE HRVATSKIH DRAGOVOLJACA DOMOVINSKOG RATA GRADA ZAPREŠIĆA</t>
  </si>
  <si>
    <t>Zagrebačka, Krapinsko-zagorska, Grad Zagreb</t>
  </si>
  <si>
    <t>UP.02.2.2.10.0051</t>
  </si>
  <si>
    <t>Pomoć potrebitima</t>
  </si>
  <si>
    <t>UP.02.2.2.10.0052</t>
  </si>
  <si>
    <t>Športskom rekreacijom i radom do socijalne uključenosti i kvalitetnijeg življenja</t>
  </si>
  <si>
    <t>Udruga športskih ribolovaca invalida Domovinskog rata Republike Hrvatske</t>
  </si>
  <si>
    <t>UP.02.2.2.10.0053</t>
  </si>
  <si>
    <t>Poboljšanje kvalitete života hrvatskih branitelja u Šibensko-kninskoj županiji</t>
  </si>
  <si>
    <t>ZAJEDNICA UDRUGA HRVATSKIH VOJNIH INVALIDA DOMOVINSKOG RATA ŠIBENSKO - KNINSKE ŽUPANIJE</t>
  </si>
  <si>
    <t>UP.02.2.2.10.0054</t>
  </si>
  <si>
    <t>Širenje mreže socijalnih usluga za branitelje s područja Bjelovarsko-bilogorske županije</t>
  </si>
  <si>
    <t>Udruga Bilogorska sela</t>
  </si>
  <si>
    <t>UP.02.2.2.10.0056</t>
  </si>
  <si>
    <t>Osnaživanje branitelja</t>
  </si>
  <si>
    <t>UDRUGA ZAGREBAČKI DRAGOVOLJCI BRANITELJI VUKOVARA</t>
  </si>
  <si>
    <t>UP.02.2.2.10.0058</t>
  </si>
  <si>
    <t>Zajedno za branitelje</t>
  </si>
  <si>
    <t>UDRUGA HRVATSKIH BRANITELJA LIJEČENIH OD POSTTRAUMATSKOG STRESNOG POREMEĆAJA GRADA ZAGREBA</t>
  </si>
  <si>
    <t>UP.02.2.2.10.0059</t>
  </si>
  <si>
    <t>Zajedno u miru - psiho socijalna podrška i pomoć u kući hrvatskim ratnim veteranima</t>
  </si>
  <si>
    <t>Udruga hrvatskih branitelja RH</t>
  </si>
  <si>
    <t>Zagrebačka, Sisačko-moslavačka, Koprivničko-križevačka, Bjelovarsko-bilogorska, Grad Zagreb</t>
  </si>
  <si>
    <t>UP.02.2.2.10.0060</t>
  </si>
  <si>
    <t>Potpora za branitelje</t>
  </si>
  <si>
    <t>BODY BUILDING KLUB VETERANA SPECIJALNE POLICIJE "ORCINUS"</t>
  </si>
  <si>
    <t>Poticanje društvenog poduzetništva</t>
  </si>
  <si>
    <t xml:space="preserve">Kako postati društveni poduzetnik </t>
  </si>
  <si>
    <t>Studentski poduzetnički inkubator Sveučilišta u Zagrebu</t>
  </si>
  <si>
    <t>UP.02.3.1.01.0017</t>
  </si>
  <si>
    <t xml:space="preserve">Jačanje kapaciteta za doprinos razvoju društvenog poduzetništva </t>
  </si>
  <si>
    <t>Pčelarska braniteljska zadruga Tompojevci</t>
  </si>
  <si>
    <t>UP.02.3.1.01.0019</t>
  </si>
  <si>
    <t xml:space="preserve">IKSoC-inovativni koprivnički centar 'KopriVITA' </t>
  </si>
  <si>
    <t>Udruga osoba s invaliditetom "Bolje sutra" grada Koprivnice</t>
  </si>
  <si>
    <t>UP.02.3.1.01.0025</t>
  </si>
  <si>
    <t xml:space="preserve">Most prema uspjehu </t>
  </si>
  <si>
    <t>O.A.Z.A. Održiva alternativa zajednici</t>
  </si>
  <si>
    <t>UP.02.3.1.01.0029</t>
  </si>
  <si>
    <t>Postani društveni poduzetnik!</t>
  </si>
  <si>
    <t>UP.02.3.1.01.0053</t>
  </si>
  <si>
    <t xml:space="preserve">FAIR net – Mreža FAIR (Financije, Administracija i Računovodstvo) poslovanja u društvenim poduzećima </t>
  </si>
  <si>
    <t>ACT Konto d.o.o.</t>
  </si>
  <si>
    <t>UP.02.3.1.01.0056</t>
  </si>
  <si>
    <t xml:space="preserve">Probudi kreativnost </t>
  </si>
  <si>
    <t>Hrvatski Crveni križ, Gradsko društvo Crvenog križa Vrbovec</t>
  </si>
  <si>
    <t>UP.02.3.1.01.0063</t>
  </si>
  <si>
    <t xml:space="preserve">RePlast 3D </t>
  </si>
  <si>
    <t>Udruga za rehabilitaciju i edukaciju VISOKI JABLANI</t>
  </si>
  <si>
    <t>UP.02.3.1.01.0067</t>
  </si>
  <si>
    <t xml:space="preserve">Dobra energija u društvenom poduzetništvu </t>
  </si>
  <si>
    <t>Zelena energetska zadruga za usluge</t>
  </si>
  <si>
    <t>UP.02.3.1.01.0075</t>
  </si>
  <si>
    <t xml:space="preserve">Upotrebom neiskorištenih resursa i edukacijom do održivog društvenog poduzeća </t>
  </si>
  <si>
    <t>UP.02.3.1.01.0087</t>
  </si>
  <si>
    <t xml:space="preserve">Educirani i zaposleni bili, lipičko pivo pili </t>
  </si>
  <si>
    <t>Udruga Nogometni klub Lipik 1925</t>
  </si>
  <si>
    <t>UP.02.3.1.01.0127</t>
  </si>
  <si>
    <t xml:space="preserve">I ja radim i doprinosim! </t>
  </si>
  <si>
    <t>Udruga osoba s intelektualnim poteškoćama Regoč Slavonski Brod</t>
  </si>
  <si>
    <t>UP.02.3.1.01.0131</t>
  </si>
  <si>
    <t xml:space="preserve">Razvoj društvenog poduzetništva Bartolomej </t>
  </si>
  <si>
    <t>UP.02.3.1.01.0144</t>
  </si>
  <si>
    <t>MIVA ART 2</t>
  </si>
  <si>
    <t>Socijalna zadruga MIVA ART za proizvodnju, trgovinu i usluge</t>
  </si>
  <si>
    <t>UP.02.3.1.01.0170</t>
  </si>
  <si>
    <t>Društveno-poduzetnički mozaik splitsko-dalmatinskog područja</t>
  </si>
  <si>
    <t>UP.02.3.1.01.0175</t>
  </si>
  <si>
    <t xml:space="preserve">Nešto se dobro kuha! </t>
  </si>
  <si>
    <t>UP.02.3.1.01.0177</t>
  </si>
  <si>
    <t>Poticanje razvoja zadružnog poduzetništva među braniteljskom populacijom</t>
  </si>
  <si>
    <t>Braniteljska zadruga Danica Zagreb</t>
  </si>
  <si>
    <t>Promicanje društvenog poduzetništva hrvatskih branitelja iz Domovinskog rata, organizacija civilnog društva i zadruga braniteljske i stradalničke populacije iz Domovinskog rata</t>
  </si>
  <si>
    <t>UP.02.3.1.02.0002</t>
  </si>
  <si>
    <t>Unapređenje sustava osiguravanja i unapređenja kvalitete visokog obrazovanja</t>
  </si>
  <si>
    <t>UP.03.1.1.01.0001</t>
  </si>
  <si>
    <t>Unapređenje sustava osiguravanja i unapređenje
kvalitete visokog obrazovanja</t>
  </si>
  <si>
    <t>Agencija za znanost i visoko obrazovanje</t>
  </si>
  <si>
    <t>Internacionalizacija visokog obrazovanja</t>
  </si>
  <si>
    <t>UP.03.1.1.02.0001</t>
  </si>
  <si>
    <t>Diplomski studijski program na engleskom jeziku "Chemical and Environmental Technology"</t>
  </si>
  <si>
    <t>UP.03.1.1.02.0002</t>
  </si>
  <si>
    <t>Uvođenje novog programa Eksperimentalne farmakologije i patologije i organizacija ljetne škole Klinička prehrana i dijetoterapija - EXPPAND</t>
  </si>
  <si>
    <t>UP.03.1.1.02.0004</t>
  </si>
  <si>
    <t>Sveučilište Josipa Jurja Strossmayera u Osijeku, Prehrambeno-tehnološki fakultet Osijek</t>
  </si>
  <si>
    <t>UP.03.1.1.02.0005</t>
  </si>
  <si>
    <t>Internacionalizacija stručnog specijalističkog studija Informacijska sigurnost i digitalna forenzika TVZ-a</t>
  </si>
  <si>
    <t>Tehničko veleučilište u Zagrebu</t>
  </si>
  <si>
    <t>UP.03.1.1.02.0007</t>
  </si>
  <si>
    <t>Internacionalizacija Šumarskog fakulteta “kod kuće” (InterSumfak)</t>
  </si>
  <si>
    <t>UP.03.1.1.02.0009</t>
  </si>
  <si>
    <t>InterRGN – Internacionalizacija Rudarsko-geološko-naftnog fakulteta</t>
  </si>
  <si>
    <t>Sveučilište u Zagrebu, Rudarsko-geološko-naftni fakultet</t>
  </si>
  <si>
    <t>UP.03.1.1.02.0010</t>
  </si>
  <si>
    <t>Razvoj internacionalnog diplomskog sveučilišnog studija biomedicinske matematike na PMF-u – BioMedMath</t>
  </si>
  <si>
    <t>UP.03.1.1.02.0012</t>
  </si>
  <si>
    <t>Međunarodni sveučilišni diplomski studijski programi iz elektrotehnike i računarstva (FER-IN)</t>
  </si>
  <si>
    <t>UP.03.1.1.02.0013</t>
  </si>
  <si>
    <t>Razvoj integriranog preddiplomskog i diplomskog studija Farmacije na engleskom jeziku (Pharma5.0)</t>
  </si>
  <si>
    <t>UP.03.1.1.02.0016</t>
  </si>
  <si>
    <t>Business Mathematics and Computer Science – Razvoj diplomskog studija</t>
  </si>
  <si>
    <t>Zagrebačka škola ekonomije i managementa</t>
  </si>
  <si>
    <t>UP.03.1.1.02.0019</t>
  </si>
  <si>
    <t>Strateška internacionalizacija diplomskih studija matematike i biotehnologije - OPTILIFE</t>
  </si>
  <si>
    <t>Sveučilište u Rijeci</t>
  </si>
  <si>
    <t>UP.03.1.1.02.0020</t>
  </si>
  <si>
    <t>Studij dentalne medicine na engleskom jeziku</t>
  </si>
  <si>
    <t>UP.03.1.1.02.0021</t>
  </si>
  <si>
    <t>ALGEBRA (TIIT) – Transformacija i Internacionalizacija IT studija Algebra</t>
  </si>
  <si>
    <t>Visoko učilište Algebra</t>
  </si>
  <si>
    <t>UP.03.1.1.02.0022</t>
  </si>
  <si>
    <t>Internacionalizacija doktorskog studija Tekstilna znanost i tehnologija</t>
  </si>
  <si>
    <t>UP.03.1.1.02.0024</t>
  </si>
  <si>
    <t>UP.03.1.1.02.0025</t>
  </si>
  <si>
    <t>SCM – internacionalizacija za poticaj mobilnosti</t>
  </si>
  <si>
    <t>Poslovno veleučilište Zagreb</t>
  </si>
  <si>
    <t>UP.03.1.1.02.0026</t>
  </si>
  <si>
    <t>Uspostava poslijediplomskih specijalističkih studija veterinarske medicine na engleskom jeziku</t>
  </si>
  <si>
    <t>Sveučilište u Zagrebu, Veterinarski fakultet</t>
  </si>
  <si>
    <t>UP.03.1.1.02.0027</t>
  </si>
  <si>
    <t>Razvoj internacionalnog obrazovnog programa Veleri-OI loT School</t>
  </si>
  <si>
    <t>Veleučilište u Rijeci</t>
  </si>
  <si>
    <t>UP.03.1.1.02.0028</t>
  </si>
  <si>
    <t>Internacionalni studijski program Konstrukcije otporne na izvanredna djelovanja – Resilient Structures - InterStruct</t>
  </si>
  <si>
    <t>Sveučilište Josipa Jurja Strossmayera u Osijeku, Građevinski i arhitektonski fakultet Osijek</t>
  </si>
  <si>
    <t>UP.03.1.1.02.0030</t>
  </si>
  <si>
    <t>Razvoj i osnivanje integriranog studijskog programa “Medicina na njemačkom jeziku”</t>
  </si>
  <si>
    <t>UP.03.1.1.02.0031</t>
  </si>
  <si>
    <t>Razvoj i izvedba poslijediplomskog specijalističkog studija prevencije i rehabilitacije sportskih ozljeda na engleskom jeziku</t>
  </si>
  <si>
    <t>UP.03.1.1.02.0032</t>
  </si>
  <si>
    <t>Specijalistički diplomski stručni studij optometrije - Specialist Graduate Professional Study in Optometry</t>
  </si>
  <si>
    <t>Veleučilište Velika Gorica</t>
  </si>
  <si>
    <t>UP.03.1.1.02.0033</t>
  </si>
  <si>
    <t>Hrvatsko katoličko sveučilište</t>
  </si>
  <si>
    <t>UP.03.1.1.02.0035</t>
  </si>
  <si>
    <t>Internacionalizacija studijskih programa svih razina na Medicinskom fakultetu Splitu</t>
  </si>
  <si>
    <t>UP.03.1.1.02.0037</t>
  </si>
  <si>
    <t>Internacionalizacija diplomskih studijskih programa na Prirodoslovnom-matematičkom fakultetu u Splitu</t>
  </si>
  <si>
    <t>UP.03.1.1.02.0040</t>
  </si>
  <si>
    <t>BE UNIZD – Internacionalizacija plavog obrazovanja Sveučilišta u Zadru</t>
  </si>
  <si>
    <t>Sveučilište u Zadru</t>
  </si>
  <si>
    <t>UP.03.1.1.02.0042</t>
  </si>
  <si>
    <t>Razvoj i uspostava zajedničkog studija “ICT u poljoprivrednim znanostima”</t>
  </si>
  <si>
    <t>UP.03.1.1.02.0046</t>
  </si>
  <si>
    <t>Internacionalizacija studijskih programa Morskog ribarstva i Vojnog pomorstva na Sveučilištu u Splitu</t>
  </si>
  <si>
    <t>Sveučilište u Splitu</t>
  </si>
  <si>
    <t>UP.03.1.1.02.0047</t>
  </si>
  <si>
    <t>STEM Eco&amp;Energetics</t>
  </si>
  <si>
    <t>Veleučilište u Slavonskom Brodu</t>
  </si>
  <si>
    <t>UP.03.1.1.02.0049</t>
  </si>
  <si>
    <t>Internacionalizacija diplomskog studija strojarstva na Sveučilištu Sjever</t>
  </si>
  <si>
    <t>Sveučilište Sjever, Sveučilišni centar Varaždin</t>
  </si>
  <si>
    <t>Varaždinska, Brodsko-posavska, Grad Zagreb</t>
  </si>
  <si>
    <t>Provedba HKO-a na razini visokog obrazovanja</t>
  </si>
  <si>
    <t>UP.03.1.1.03.0004</t>
  </si>
  <si>
    <t>DIP2Future: Razvoj obrazovnih programa, standarda kvalifikacija i standarda zanimanja iz područja IKT-a u skladu s HKO-om</t>
  </si>
  <si>
    <t>Sveučilište u Zagrebu, Fakultet organizacije i informatike</t>
  </si>
  <si>
    <t>Varaždinska, Primorsko-goranska</t>
  </si>
  <si>
    <t>UP.03.1.1.03.0012</t>
  </si>
  <si>
    <t>LABIRINT – Razvoj i izrada standarda zanimanja, kvalifikacija i studijskih programa u geodeziji i geoinformatici</t>
  </si>
  <si>
    <t>Sveučilište u Zagrebu, Geodetski fakultet</t>
  </si>
  <si>
    <t>UP.03.1.1.03.0014</t>
  </si>
  <si>
    <t>ProLog – Razvoj visokoobrazovnih standarda zanimanja, standarda kvalifikacija i studijskih programa na osnovama Hrvatskog kvalifikacijskog okvira u području prometa i logistike</t>
  </si>
  <si>
    <t>Koprivničko-križevačka, Grad Zagreb, Primorsko-goranska</t>
  </si>
  <si>
    <t>UP.03.1.1.03.0017</t>
  </si>
  <si>
    <t>Izazovi za društvene i humanističke znanosti: novi studiji i sustav kvalitete Filozofskog fakulteta u Zagrebu</t>
  </si>
  <si>
    <t>Sveučilište u Zagrebu, Filozofski fakultet</t>
  </si>
  <si>
    <t>UP.03.1.1.03.0020</t>
  </si>
  <si>
    <t>Razvoj visokoobrazovanih standarda zanimanja, standarda kvalifikacije i unaprjeđenja integriranog preddiplomskog i diplomskog studija veterinarske medicine uz primjenu HKO-a na Veterinarskom fakultetu...</t>
  </si>
  <si>
    <t>UP.03.1.1.03.0021</t>
  </si>
  <si>
    <t>Primjena HKO-a u unaprjeđenju studijskih programa u području farmacije i medicinske biokemije (PharmMedQ)</t>
  </si>
  <si>
    <t>UP.03.1.1.03.0023</t>
  </si>
  <si>
    <t>Unaprjeđenje kvalitete studija logopedije, socijalne pedagogije i edukacijske rehabilitacije (ERF-LOSPER)</t>
  </si>
  <si>
    <t>UP.03.1.1.03.0024</t>
  </si>
  <si>
    <t>Inoviranje programa učiteljskih i odgojiteljskih studija primjenom HKO-a</t>
  </si>
  <si>
    <t>Sveučilište u Zagrebu, Učiteljski fakultet</t>
  </si>
  <si>
    <t>Osječko-baranjska, Grad Zagreb, Primorsko-goranska, Zadarska, Splitsko-dalmatinska, Istarska</t>
  </si>
  <si>
    <t>UP.03.1.1.03.0025</t>
  </si>
  <si>
    <t>Moderno obrazovanje stručnih prvostupnika/ca mehatronike usklađeno sa zahtjevima HKO-a</t>
  </si>
  <si>
    <t>Veleučilište u Bjelovaru</t>
  </si>
  <si>
    <t>Zagrebačka, Karlovačka, Koprivničko-križevačka, Bjelovarsko-bilogorska, Istarska</t>
  </si>
  <si>
    <t>UP.03.1.1.03.0029</t>
  </si>
  <si>
    <t>Primjena Hrvatskog kvalifikacijskog okvira u području biomedicinskog inženjerstva (HKO-BI)</t>
  </si>
  <si>
    <t>UP.03.1.1.03.0030</t>
  </si>
  <si>
    <t>Primjena Hrvatskog kvalifikacijskog okvira za sveučilišne studijske programe u području elektrotehnike – HKO-ELE</t>
  </si>
  <si>
    <t>Zagrebačka, Osječko-baranjska, Grada Zagreb, Primorsko-goranska, Splitsko-dalmatinska, Dubrovačko-neretvanska</t>
  </si>
  <si>
    <t>UP.03.1.1.03.0031</t>
  </si>
  <si>
    <t>Provedba HKO-a u području grafičkog inženjerstva, multimedije i vizualne komunikacije</t>
  </si>
  <si>
    <t>UP.03.1.1.03.0032</t>
  </si>
  <si>
    <t>Edu4Games – Izrada standarda zanimanja i kvalifikacija te novih studijskih programa za područje dizajna i razvoja videoigara</t>
  </si>
  <si>
    <t>Zagrebačka, Varaždinska</t>
  </si>
  <si>
    <t>UP.03.1.1.03.0033</t>
  </si>
  <si>
    <t>Akademija u hodu</t>
  </si>
  <si>
    <t>UP.03.1.1.03.0040</t>
  </si>
  <si>
    <t>Kroatistika, Andragogija, Filozofija i Kulturologija – usklađivanje s HKO-om (KAFKa)</t>
  </si>
  <si>
    <t>Osječko-baranjska, Grada Zagreb, Primorsko-goranska, Zadarska, Splitsko-dalmatinska</t>
  </si>
  <si>
    <t>UP.03.1.1.03.0042</t>
  </si>
  <si>
    <t>Pomorski obrazovni standard u brodarstvu i brodskom menadžmentu – MEDUSA</t>
  </si>
  <si>
    <t>Primorsko-goranska, Zadarska, Splitsko-dalmatinska</t>
  </si>
  <si>
    <t>UP.03.1.1.03.0044</t>
  </si>
  <si>
    <t>PROVIDENTIA STUDIORUM IURIS – Unaprjeđenje kvalitete studiranja na pravnim fakultetima u Hrvatskoj</t>
  </si>
  <si>
    <t>Sveučilište u Rijeci, Pravni fakultet</t>
  </si>
  <si>
    <t>UP.03.1.1.03.0046</t>
  </si>
  <si>
    <t>Razvoj studija fizike uz primjenu Hrvatskog kvalifikacijskog okvira - FizKO</t>
  </si>
  <si>
    <t>UP.03.1.1.03.0050</t>
  </si>
  <si>
    <t>Unapređenje postojećeg integriranog preddiplomskog i diplomskog studijskog programa Medicina</t>
  </si>
  <si>
    <t>UP.03.1.1.03.0051</t>
  </si>
  <si>
    <t>Razvoj programa cjeloživotnog učenja u području prehrambene tehnologije, biotehnologije i nutricionizma primjenom HKO-a (cu@PBN)</t>
  </si>
  <si>
    <t>UP.03.1.1.03.0056</t>
  </si>
  <si>
    <t>Kompetencijski standardi nastavnika, pedagoga i mentora</t>
  </si>
  <si>
    <t>Osječko-baranjska, Grad Zagreb, Primorsko-goranska, Ličko-senjska, Zadarska, Splitsko-dalmatinska</t>
  </si>
  <si>
    <t>UP.03.1.1.03.0061</t>
  </si>
  <si>
    <t>Dig IT – Izrada standarda zanimanja i standarda kvalifikacije u djelatnostima računarstva</t>
  </si>
  <si>
    <t>Zagrebačka, Osječko-baranjska, Grad Zagreb, Primorsko-goranska, Splitsko-dalmatinska, Dubrovačko-neretvanska</t>
  </si>
  <si>
    <t>UP.03.1.1.03.0063</t>
  </si>
  <si>
    <t>Provedba HKO u stručnim studijima računarstva</t>
  </si>
  <si>
    <t>Zagrebačka, Krapinsko-zagorska, Bjelovarsko-bilogorska, Virovitičko-podravska, Osječko-baranjska, Međimurska, Grad Zagreb, Splitsko-dalmatinska</t>
  </si>
  <si>
    <t>UP.03.1.1.03.0068</t>
  </si>
  <si>
    <t>KOZMOK – krizni menadžment, optometrija, održavanje zrakoplova i motornih vozila – okvir kvalifikacija</t>
  </si>
  <si>
    <t>UP.03.1.1.03.0070</t>
  </si>
  <si>
    <t>Razvoj i unapređenje studijskih programa sukladno HKO-u na Sveučilištu Jurja Dobrile u Puli</t>
  </si>
  <si>
    <t>Sveučilište Jurja Dobrile u Puli</t>
  </si>
  <si>
    <t>Zadarska, Istarska</t>
  </si>
  <si>
    <t>UP.03.1.1.03.0071</t>
  </si>
  <si>
    <t>IZVRSNOST I UČINKOVITOST U VISOKOM OBRAZOVANJU U POLJU EKONOMIJE (E4)</t>
  </si>
  <si>
    <t>Osječko-baranjska, Grad Zagreb, Primorsko-goranska, Zadarska, Splitsko-dalmatinska, Istarska, Dubrovačko-neretvanska</t>
  </si>
  <si>
    <t>Razvoj, unapređenje i provedba stručne prakse u visokom obrazovanju</t>
  </si>
  <si>
    <t>UP.03.1.1.04.0002</t>
  </si>
  <si>
    <t>Unapređenje i provedba stručne prakse na studiju sestrinstva</t>
  </si>
  <si>
    <t>Zdravstveno veleučilište</t>
  </si>
  <si>
    <t>UP.03.1.1.04.0004</t>
  </si>
  <si>
    <t>Unapređenje stručne prakse na preddiplomskim i diplomskim studijima Agronomskog fakulteta</t>
  </si>
  <si>
    <t>Brodsko-posavska, Osječko-baranjska, Međimurska, Grad Zagreb, Zadarska, Splitsko-dalmatinska, Istarska</t>
  </si>
  <si>
    <t>UP.03.1.1.04.0008</t>
  </si>
  <si>
    <t>Stručna praksa na Građevinskom fakultetu - GRASP</t>
  </si>
  <si>
    <t>UP.03.1.1.04.0010</t>
  </si>
  <si>
    <t>Promicanje izvrsnosti vještina za tržište rada kroz institucionalizaciju stručne prakse u pomorskom obrazovanju - PANDORA</t>
  </si>
  <si>
    <t>Sveučilište u Rijeci, Pomorski fakultet</t>
  </si>
  <si>
    <t>UP.03.1.1.04.0011</t>
  </si>
  <si>
    <t>PRAXIS IURIS – Besplatna primarna pravna pomoć i stručna praksa na Pravnom fakultetu u Rijeci</t>
  </si>
  <si>
    <t>UP.03.1.1.04.0012</t>
  </si>
  <si>
    <t>Održivi model stručne prakse na Građevinskom i arhitektonskom fakultetu Osijek - PRAG</t>
  </si>
  <si>
    <t>UP.03.1.1.04.0014</t>
  </si>
  <si>
    <t>Povećanje zapošljivosti studenata kroz unapređenje Centra za karijere i razvoj stručne prakse – CEZAR</t>
  </si>
  <si>
    <t>Sveučilište u Rijeci, Ekonomski fakultet</t>
  </si>
  <si>
    <t>UP.03.1.1.04.0023</t>
  </si>
  <si>
    <t>Study4Career: Razvoj cjelovite podrške ranom razvoju karijera studenata Fakulteta organizacije i informatike</t>
  </si>
  <si>
    <t>UP.03.1.1.04.0024</t>
  </si>
  <si>
    <t>Razvoj i provedba stručne prakse na Tekstilno-tehnološkom fakultetu - RAST</t>
  </si>
  <si>
    <t>UP.03.1.1.04.0026</t>
  </si>
  <si>
    <t>CeSaR na Fakultetu kemijskog inženjerstva i tehnologije</t>
  </si>
  <si>
    <t>UP.03.1.1.04.0027</t>
  </si>
  <si>
    <t>Učenje kroz rad i sustav upravljanja studentskim iskustvom na Filozofskom fakultetu u Zagrebu</t>
  </si>
  <si>
    <t>Zagrebačka, Sisačko-moslavačka, Požeško-slavonska, Osječko-baranjska, Vukovarsko-srijemska, Grad Zagreb, Splitsko-dalmatinska</t>
  </si>
  <si>
    <t>UP.03.1.1.04.0029</t>
  </si>
  <si>
    <t>UP.03.1.1.04.0043</t>
  </si>
  <si>
    <t>Razvoj novog modela stjecanja kliničkih vještina provedbom stručne prakse na studiju sestrinstva</t>
  </si>
  <si>
    <t>Sisačko-moslavačka, Karlovačka, Grad Zagreb</t>
  </si>
  <si>
    <t>UP.03.1.1.04.0044</t>
  </si>
  <si>
    <t>Stručnom praksom do ranog razvoja karijere</t>
  </si>
  <si>
    <t>UP.03.1.1.04.0045</t>
  </si>
  <si>
    <t>Unapređenje stručne prakse na farmskim životinjama i konjima na Veterinarskom fakultetu Sveučilišta u Zagrebu - VETFARM</t>
  </si>
  <si>
    <t>Zagrebačka, Bjelovarsko-bilogorska, Grad Zagreb</t>
  </si>
  <si>
    <t>UP.03.1.1.04.0046</t>
  </si>
  <si>
    <t>Unapređenje i provedba stručne prakse u grafičkoj tehnologiji</t>
  </si>
  <si>
    <t xml:space="preserve">Sveučilište u Zagrebu, Grafički fakultet </t>
  </si>
  <si>
    <t>Koprivničko-križevačka, Grad Zagreb</t>
  </si>
  <si>
    <t>UP.03.1.1.04.0047</t>
  </si>
  <si>
    <t>PRAG - PRvi korAk u karijeri - poslovi budućnosti u Graditeljstvu</t>
  </si>
  <si>
    <t>Sveučilište u Splitu, Fakultet građevinarstva, arhitekture i geodezije</t>
  </si>
  <si>
    <t>UP.03.1.1.04.0048</t>
  </si>
  <si>
    <t>STEP UP - unaprjeđenje i razvoj stručne prakse za studente VEVU</t>
  </si>
  <si>
    <t>Veleučilište Lavoslav Ružička u Vukovaru</t>
  </si>
  <si>
    <t>UP.03.1.1.04.0049</t>
  </si>
  <si>
    <t>Provedba i unapređenje stručne prakse na PMF-u - ProSPer PMF</t>
  </si>
  <si>
    <t>UP.03.1.1.04.0052</t>
  </si>
  <si>
    <t>Unaprjeđenje i provedba stručne prakse na Sveučilišnom odjelu za stručne studije</t>
  </si>
  <si>
    <t>UP.03.1.1.04.0053</t>
  </si>
  <si>
    <t>Povijest, Povijest umjetnosti, Talijanistika, Germanistika - razvoj, unapređenje i provedba stručne prakse (PerPeTuUm aGile)</t>
  </si>
  <si>
    <t>Sveučilište u Rijeci, Filozofski fakultet</t>
  </si>
  <si>
    <t>UP.03.1.1.04.0059</t>
  </si>
  <si>
    <t>Stjecanje ključnih praktičnih vještina u području inženjerstva okoliša</t>
  </si>
  <si>
    <t>Sveučilište u Zagrebu, Geotehnički fakultet</t>
  </si>
  <si>
    <t>Zagrebačka, Varaždinska, Grad Zagreb</t>
  </si>
  <si>
    <t>UP.03.1.1.04.0060</t>
  </si>
  <si>
    <t>Snaga vještina - unapređenje stručne prakse na stručnim studijima Veleučilišta u Karlovcu</t>
  </si>
  <si>
    <t>UP.03.1.1.04.0068</t>
  </si>
  <si>
    <t>PRISTUP FPZ- unaPReđenje I provedba STrUčne Prakse na Fakultetu Prometnih Znanosti</t>
  </si>
  <si>
    <t>UP.03.1.1.04.0070</t>
  </si>
  <si>
    <t>Razvoj, unapređenje i provedba stručne prakse na Medicinskom fakultetu u Splitu</t>
  </si>
  <si>
    <t>Sveučilište u Splitu, Medicinski fakultet</t>
  </si>
  <si>
    <t>UP.03.1.1.04.0082</t>
  </si>
  <si>
    <t>Praksom do veće zapošljivosti – obrazovanje temeljeno na iskustvu</t>
  </si>
  <si>
    <t>Veleučilište s pravom javnosti BALTAZAR ZAPREŠIĆ</t>
  </si>
  <si>
    <t>UP.03.1.1.04.0083</t>
  </si>
  <si>
    <t>Stručne prakse – nove tehnologije - sigurnija budućnost</t>
  </si>
  <si>
    <t>Osječko-baranjska, Grad Zagreb, Splitsko-dalmatinska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</si>
  <si>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</si>
  <si>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</si>
  <si>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</si>
  <si>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Dodjela stipendija studentima u prioritetnim područjima (STEM)</t>
  </si>
  <si>
    <t>UP.03.1.2.01.0001</t>
  </si>
  <si>
    <t>Ministarstvo znanosti i obrazovanja</t>
  </si>
  <si>
    <t>Dodjela stipendija studentima nižeg socio-ekonomskog statusa</t>
  </si>
  <si>
    <t>UP.03.1.2.02.0001</t>
  </si>
  <si>
    <t>Povećanje pristupa elektroničkim izvorima znanstvenih i stručnih informacija - e-Izvori</t>
  </si>
  <si>
    <t>UP.03.1.3.01.0001</t>
  </si>
  <si>
    <t>Povećanje pristupa elektroničkim izvorima znanstvenih i stručnih informacija - e-izvori</t>
  </si>
  <si>
    <t>Nacionalna i sveučilišna knjižnica</t>
  </si>
  <si>
    <t>Projekt razvoja karijera mladih istraživača – izobrazba novih doktora znanosti</t>
  </si>
  <si>
    <t>UP.03.1.3.02.0001</t>
  </si>
  <si>
    <t>Projekt razvoja karijera mladih istraživača - izobrazba novih doktora znanosti</t>
  </si>
  <si>
    <t>Hrvatska zaklada za znanost</t>
  </si>
  <si>
    <t>Program suradnje s hrvatskim znanstvenicima u dijaspori - ZNANSTVENA SURADNJA</t>
  </si>
  <si>
    <t>UP.03.1.3.03.0001</t>
  </si>
  <si>
    <t>Osiguravanje pomoćnika u nastavi i stručnih komunikacijskih posrednika učenicima s teškoćama u razvoju u osnovnoškolskim i srednjoškolskim odgojno-obrazovnim ustanovama </t>
  </si>
  <si>
    <t>UP.03.2.1.01.0002</t>
  </si>
  <si>
    <t>MOZAIK- pomoćnici u nastavi za integraciju učenika u Istri</t>
  </si>
  <si>
    <t xml:space="preserve">Istarska županija </t>
  </si>
  <si>
    <t>UP.03.2.1.01.0003</t>
  </si>
  <si>
    <t xml:space="preserve">Osiguranje pomoćnika u nastavi i stručnih komunikacijskih posrednika učenicima s teškoćama u razvoju u osnovnoškolskim i srednjoškolskim odgojno </t>
  </si>
  <si>
    <t>UP.03.2.1.01.0004</t>
  </si>
  <si>
    <t>Znanje za sve</t>
  </si>
  <si>
    <t>UP.03.2.1.01.0005</t>
  </si>
  <si>
    <t xml:space="preserve">Uz pomoćnike u nastavi do inkluzivnog obrazovanja u Primorsko - goranskoj županiji </t>
  </si>
  <si>
    <t>Primorsko-goranska županija</t>
  </si>
  <si>
    <t>UP.03.2.1.01.0006</t>
  </si>
  <si>
    <t>Škole jednakih mogućnosti u Međimurskoj županiji za školsku godinu 2015/2016</t>
  </si>
  <si>
    <t>UP.03.2.1.01.0007</t>
  </si>
  <si>
    <t>Osiguranje pomoćnika učenicima s teškoćama u osnovnim školama Grada Čakovca - II</t>
  </si>
  <si>
    <t>UP.03.2.1.01.0008</t>
  </si>
  <si>
    <t xml:space="preserve">DOprinosiMo razvoju INkluzivnog Obrazovanja - DOMINO </t>
  </si>
  <si>
    <t>Grad Varaždin</t>
  </si>
  <si>
    <t>UP.03.2.1.01.0009</t>
  </si>
  <si>
    <t>UP.03.2.1.01.0010</t>
  </si>
  <si>
    <t>UP.03.2.1.01.0011</t>
  </si>
  <si>
    <t>Svako dijete ima pravo na obrazovanje</t>
  </si>
  <si>
    <t>Grad Velika Gorica</t>
  </si>
  <si>
    <t>UP.03.2.1.01.0012</t>
  </si>
  <si>
    <t xml:space="preserve">ŠKOLA ZA SVE uz pomoćnike u nastavi </t>
  </si>
  <si>
    <t>UP.03.2.1.01.0013</t>
  </si>
  <si>
    <t>Grad Sisak</t>
  </si>
  <si>
    <t>UP.03.2.1.01.0014</t>
  </si>
  <si>
    <t>Zajedno do jednakih mogućnosti  - inkluzijom do cjelovitog obrazovanja</t>
  </si>
  <si>
    <t>Sisačko-moslavačka županija</t>
  </si>
  <si>
    <t>UP.03.2.1.01.0015</t>
  </si>
  <si>
    <t>Prsten potpore</t>
  </si>
  <si>
    <t>UP.03.2.1.01.0016</t>
  </si>
  <si>
    <t>Obrazujmo se zajedno II</t>
  </si>
  <si>
    <t>UP.03.2.1.01.0017</t>
  </si>
  <si>
    <t>Učimo zajedno</t>
  </si>
  <si>
    <t>Splitsko-dalmatinska županija</t>
  </si>
  <si>
    <t>UP.03.2.1.01.0018</t>
  </si>
  <si>
    <t>Inkluzija- korak bliže društvu bez prepreka</t>
  </si>
  <si>
    <t>UP.03.2.1.01.0019</t>
  </si>
  <si>
    <t>Učimo zajedno II</t>
  </si>
  <si>
    <t>UP.03.2.1.01.0020</t>
  </si>
  <si>
    <t xml:space="preserve">Korak u život jednakih mogućnosti </t>
  </si>
  <si>
    <t>Grad Virovitica</t>
  </si>
  <si>
    <t>UP.03.2.1.01.0021</t>
  </si>
  <si>
    <t>Rinkluzija - Riječki model pomoći učenicima s teškoćama</t>
  </si>
  <si>
    <t>UP.03.2.1.01.0022</t>
  </si>
  <si>
    <t>Baltazar2</t>
  </si>
  <si>
    <t>UP.03.2.1.01.0023</t>
  </si>
  <si>
    <t>Uz pomoćnike u nastavi prema obrazovnoj inkluziji u Karlovačkoj županiji</t>
  </si>
  <si>
    <t>Karlovačka županija</t>
  </si>
  <si>
    <t>UP.03.2.1.01.0025</t>
  </si>
  <si>
    <t>Pomoćnici u nastavi / stručni komunikacijski posrednici kao potpora inkluzivnom obrazovanju</t>
  </si>
  <si>
    <t>UP.03.2.1.01.0026</t>
  </si>
  <si>
    <t>Sinergijom do uspješne zajednice</t>
  </si>
  <si>
    <t>UP.03.2.1.01.0027</t>
  </si>
  <si>
    <t>UP.03.2.1.01.0028</t>
  </si>
  <si>
    <t>PRILIKA ZA SVE</t>
  </si>
  <si>
    <t>Koprivničko-križevačka županija</t>
  </si>
  <si>
    <t>UP.03.2.1.01.0029</t>
  </si>
  <si>
    <t>POMOZIMO JEDNI DRUGIMA</t>
  </si>
  <si>
    <t>Grad Križevci</t>
  </si>
  <si>
    <t>UP.03.2.1.01.0030</t>
  </si>
  <si>
    <t>Gradimo Obrazovanje S Pravom Inkluzijom  - prevladajmo teškoĆe</t>
  </si>
  <si>
    <t>UP.03.2.1.01.0031</t>
  </si>
  <si>
    <t>UP.03.2.1.01.0032</t>
  </si>
  <si>
    <t>S osmijehom u školu</t>
  </si>
  <si>
    <t>Brodsko-posavska županija</t>
  </si>
  <si>
    <t>UP.03.2.1.01.0033</t>
  </si>
  <si>
    <t>ODJEK- Odrastanje u jednakosti, Koprivnica</t>
  </si>
  <si>
    <t>Grad Koprivnica</t>
  </si>
  <si>
    <t>UP.03.2.1.01.0034</t>
  </si>
  <si>
    <t xml:space="preserve">OBRAZOVANJE BEZ TEŠKOĆA: IMPLEMENTACIJA USLUGE POMOĆNIKA U NASTAVI U SVRHU OSIGURENJA JEDNAKIH OBRAZOVNIH MOGUĆNOSTI </t>
  </si>
  <si>
    <t>Vukovarsko-srijemska županija</t>
  </si>
  <si>
    <t>UP.03.2.1.01.0035</t>
  </si>
  <si>
    <t xml:space="preserve">POMOĆ SE VRAĆA USPJEHOM: OSIGURANJE PODRŠKE POMOĆNIKA U NASTAVI DJECI S TEŠKOĆAMA U RAZVOJU  </t>
  </si>
  <si>
    <t>UP.03.2.1.01.0036</t>
  </si>
  <si>
    <t>PETICA ZA DVOJE - Pomoć - Edukacija- Tim - Integracija - Ciljanost- Afirmacija ZA DVOJE - II. Faza</t>
  </si>
  <si>
    <t>UP.03.2.1.01.0037</t>
  </si>
  <si>
    <t>S pomoćnikom mogu bolje</t>
  </si>
  <si>
    <t>UP.03.2.1.01.0039</t>
  </si>
  <si>
    <t xml:space="preserve">Pomoćnici u nastavi u Osnovnim školama Grada Dubrovnika </t>
  </si>
  <si>
    <t>UP.03.2.1.01.0041</t>
  </si>
  <si>
    <t>Škola PUNa mogućnosti</t>
  </si>
  <si>
    <t>UP.03.2.1.01.0042</t>
  </si>
  <si>
    <t>UP.03.2.1.01.0043</t>
  </si>
  <si>
    <t>OSIgurajmo im JEdnaKost 2</t>
  </si>
  <si>
    <t>Grad Osijek</t>
  </si>
  <si>
    <t>UP.03.2.1.01.0045</t>
  </si>
  <si>
    <t>Zajedno možemo sve! vol.2</t>
  </si>
  <si>
    <t>UP.03.2.1.01.0046</t>
  </si>
  <si>
    <t>"S osmijehom u školu" - Pomoćnici u nastavi makarskih školaraca</t>
  </si>
  <si>
    <t>Grad Makarska</t>
  </si>
  <si>
    <t>Osiguravanje pomoćnika u nastavi i stručnih komunikacijskih posrednika učenicima s teškoćama u razvoju u osnovnoškolskim i srednjoškolskim odgojno-obrazovnim ustanovama (faza II)</t>
  </si>
  <si>
    <t>UP.03.2.1.02.0001</t>
  </si>
  <si>
    <t>Sinergijom do uspješnije zajednice</t>
  </si>
  <si>
    <t>UP.03.2.1.02.0002</t>
  </si>
  <si>
    <t>Inkluzija korak bliže društvu bez prepreka</t>
  </si>
  <si>
    <t>UP.03.2.1.02.0003</t>
  </si>
  <si>
    <t>Osiguravanje pomoćnika učenicima s teškoćama u OŠ Grada Čakovca - III</t>
  </si>
  <si>
    <t>UP.03.2.1.02.0004</t>
  </si>
  <si>
    <t>ŠKOLA ZA SVE uz pomoćnike u nastavi II</t>
  </si>
  <si>
    <t>UP.03.2.1.02.0005</t>
  </si>
  <si>
    <t>Zajedno do inkluzivnog obrazovanja</t>
  </si>
  <si>
    <t>UP.03.2.1.02.0006</t>
  </si>
  <si>
    <t>Korak u život jednakih mogućnosti - Faza II</t>
  </si>
  <si>
    <t>UP.03.2.1.02.0007</t>
  </si>
  <si>
    <t>Zajedno do znanja</t>
  </si>
  <si>
    <t>UP.03.2.1.02.0008</t>
  </si>
  <si>
    <t>RInkluzija- Riječki model podrške učenicima s teškoćama</t>
  </si>
  <si>
    <t>UP.03.2.1.02.0009</t>
  </si>
  <si>
    <t>Uz pomoćnike u nastavi do inkluzivnog obrazovanja u Primorsko-goranskoj županiji</t>
  </si>
  <si>
    <t>UP.03.2.1.02.0010</t>
  </si>
  <si>
    <t>Obrazujmo se zajedno 3</t>
  </si>
  <si>
    <t>UP.03.2.1.02.0011</t>
  </si>
  <si>
    <t>S osmijehom u školu - Pomoćnici u nastavi makarskih školaraca</t>
  </si>
  <si>
    <t>UP.03.2.1.02.0012</t>
  </si>
  <si>
    <t>ZNANJE ZA SVE II</t>
  </si>
  <si>
    <t>UP.03.2.1.02.0013</t>
  </si>
  <si>
    <t>Škola PUNa mogućnosti 3</t>
  </si>
  <si>
    <t>UP.03.2.1.02.0014</t>
  </si>
  <si>
    <t>MOZAIK 2</t>
  </si>
  <si>
    <t>UP.03.2.1.02.0015</t>
  </si>
  <si>
    <t>VJETAR U LEĐA faza II.</t>
  </si>
  <si>
    <t>UP.03.2.1.02.0016</t>
  </si>
  <si>
    <t>UP.03.2.1.02.0017</t>
  </si>
  <si>
    <t>SVAKO DIJETE IMA PRAVO NA OBRAZOVANJE</t>
  </si>
  <si>
    <t>UP.03.2.1.02.0018</t>
  </si>
  <si>
    <t>UĈIMO ZAJEDNO II</t>
  </si>
  <si>
    <t>UP.03.2.1.02.0019</t>
  </si>
  <si>
    <t>UP.03.2.1.02.0020</t>
  </si>
  <si>
    <t>Karlovačka županija za inkluzivne škole</t>
  </si>
  <si>
    <t>UP.03.2.1.02.0021</t>
  </si>
  <si>
    <t>Znanje svima</t>
  </si>
  <si>
    <t>Grad Zaprešić</t>
  </si>
  <si>
    <t>UP.03.2.1.02.0022</t>
  </si>
  <si>
    <t>Rukom pod ruku - faza II</t>
  </si>
  <si>
    <t>UP.03.2.1.02.0023</t>
  </si>
  <si>
    <t>Baltazar 3</t>
  </si>
  <si>
    <t>UP.03.2.1.02.0024</t>
  </si>
  <si>
    <t>Pomoćnici u nastavi/stručni komunikacijski posrednici kao potpora inkluzivnom obrazovanju, faza II</t>
  </si>
  <si>
    <t>UP.03.2.1.02.0025</t>
  </si>
  <si>
    <t>Zajedno možemo sve! - 3</t>
  </si>
  <si>
    <t>UP.03.2.1.02.0026</t>
  </si>
  <si>
    <t>UP.03.2.1.02.0027</t>
  </si>
  <si>
    <t>PuNIDA</t>
  </si>
  <si>
    <t>UP.03.2.1.02.0028</t>
  </si>
  <si>
    <t>ŠKOLE JEDNAKIH MOGUĆNOSTI u Međimurskoj županiji za školsku godinu 2016./2017.</t>
  </si>
  <si>
    <t>UP.03.2.1.02.0029</t>
  </si>
  <si>
    <t>Mali korak-veliki uspjeh</t>
  </si>
  <si>
    <t>UP.03.2.1.02.0030</t>
  </si>
  <si>
    <t>Unaprijedi jer vrijedi!</t>
  </si>
  <si>
    <t>UP.03.2.1.02.0031</t>
  </si>
  <si>
    <t>POMOZIMO JEDNI 
DRUGIMA II</t>
  </si>
  <si>
    <t>UP.03.2.1.02.0032</t>
  </si>
  <si>
    <t>OSIGURAVANJE POMOĆNIKA U NASTAVI UĈENICIMA SA TEŠKOĆAMA U RAZVOJU U VINKOVCIMA</t>
  </si>
  <si>
    <t>UP.03.2.1.02.0033</t>
  </si>
  <si>
    <t>POmoćnici oSIguravaju nasTavak Inkluzije i obrazoVAnja – POSITIVA</t>
  </si>
  <si>
    <t>UP.03.2.1.02.0034</t>
  </si>
  <si>
    <t>PETICA ZA DVOJE - Pomoć - Edukacija - Tim - Integracija - Ciljanost - Afirmacija ZA DVOJE - III.faza</t>
  </si>
  <si>
    <t>UP.03.2.1.02.0035</t>
  </si>
  <si>
    <t>KORAK UZ KORAK</t>
  </si>
  <si>
    <t>Grad Vrbovec</t>
  </si>
  <si>
    <t>UP.03.2.1.02.0036</t>
  </si>
  <si>
    <t>OPATIJA - GRAD JEDNAKIH MOGUĆNOSTI</t>
  </si>
  <si>
    <t>Grad Opatija</t>
  </si>
  <si>
    <t>UP.03.2.1.02.0037</t>
  </si>
  <si>
    <t>Uz potporu sve je moguće, faza II</t>
  </si>
  <si>
    <t>UP.03.2.1.02.0038</t>
  </si>
  <si>
    <t>"Helping" - Projekt pružanja pomoći u nastavi učenicima s teškoćama u razvoju u osnovnim školama u Slavonskom Brodu - faza II.</t>
  </si>
  <si>
    <t>UP.03.2.1.02.0039</t>
  </si>
  <si>
    <t>OBRAZOVANJE BEZ TEŠKOĆA: IMPLEMENTACIJA USLUGE POMOĆNIKA U NASTAVI U SVRHU OSIGURAVANJA JEDNAKIH
OBRAZOVNIH MOGUĆNOSTI ZA SVU DJECU</t>
  </si>
  <si>
    <t>UP.03.2.1.02.0040</t>
  </si>
  <si>
    <t>POMOĆNICI U NASTAVI U OSNOVNIM ŠKOLAMA GRADA DUBROVNIKA II</t>
  </si>
  <si>
    <t>UP.03.2.1.02.0041</t>
  </si>
  <si>
    <t>Grad Kutina</t>
  </si>
  <si>
    <t>UP.03.2.1.02.0042</t>
  </si>
  <si>
    <t>Osiguravanje pomoćnika u nastavi učenicima s teškoćama u razvoju u OŠ Grgura Karlovčana, Đurđevac</t>
  </si>
  <si>
    <t>UP.03.2.1.02.0043</t>
  </si>
  <si>
    <t>PRILIKA ZA SVE 2</t>
  </si>
  <si>
    <t>UP.03.2.1.02.0044</t>
  </si>
  <si>
    <t>S osmijehom u školu 2</t>
  </si>
  <si>
    <t>UP.03.2.1.02.0045</t>
  </si>
  <si>
    <t>S pomoćnikom mogu bolje II</t>
  </si>
  <si>
    <t>UP.03.2.1.02.0046</t>
  </si>
  <si>
    <t>Zajedno do znanja, uz više elana</t>
  </si>
  <si>
    <t>Šibensko-kninska županija</t>
  </si>
  <si>
    <t>UP.03.2.1.02.0048</t>
  </si>
  <si>
    <t>Pomoćnici u nastavi za učenike s teškoćama u razvoju</t>
  </si>
  <si>
    <t>UP.03.2.1.02.0049</t>
  </si>
  <si>
    <t>ODJEK II - Odrastanje u jednakosti, Koprivnica</t>
  </si>
  <si>
    <t>UP.03.2.1.02.0050</t>
  </si>
  <si>
    <t>OSIgurajmo im JEdnaKost 3</t>
  </si>
  <si>
    <t>Osiguravanje pomoćnika u nastavi i stručnih komunikacijskih posrednika učenicima s teškoćama u razvoju u osnovnoškolskim i srednjoškolskim odgojno-obrazovnim ustanovama (faza III)</t>
  </si>
  <si>
    <t>UP.03.2.1.03.0001</t>
  </si>
  <si>
    <t>OBRAZOVANJE BEZ TEŠKOĆA: IMPLEMENTACIJA USLUGE POMOĆNIKA U NASTAVI U SVRHU OSIGURAVANJA JEDNAKIH OBRAZOVNIH MOGUĆNOSTI ZA SVU DJECU</t>
  </si>
  <si>
    <t>UP.03.2.1.03.0002</t>
  </si>
  <si>
    <t>Iskrice</t>
  </si>
  <si>
    <t>UP.03.2.1.03.0003</t>
  </si>
  <si>
    <t>Prilika za sve 3</t>
  </si>
  <si>
    <t>UP.03.2.1.03.0004</t>
  </si>
  <si>
    <t>UP.03.2.1.03.0005</t>
  </si>
  <si>
    <t>VJETAR U LEĐA - faza III</t>
  </si>
  <si>
    <t>UP.03.2.1.03.0006</t>
  </si>
  <si>
    <t>UP.03.2.1.03.0007</t>
  </si>
  <si>
    <t>Osiguravanje pomoćnika učenicima s teškoćama u OŠ Grada Čakovca - IV</t>
  </si>
  <si>
    <t>UP.03.2.1.03.0008</t>
  </si>
  <si>
    <t>Pomoćnici u nastavi/stručni komunikacijski posrednici kao potpora inkluzivnom obrazovanju, faza III</t>
  </si>
  <si>
    <t>UP.03.2.1.03.0009</t>
  </si>
  <si>
    <t>ZAJEDNO DO ZNANJA 2</t>
  </si>
  <si>
    <t>UP.03.2.1.03.0010</t>
  </si>
  <si>
    <t>ŠKOLA PUNa MOGUĆNOSTI⁴</t>
  </si>
  <si>
    <t>UP.03.2.1.03.0011</t>
  </si>
  <si>
    <t>Uz potporu sve je moguće, faza III</t>
  </si>
  <si>
    <t>UP.03.2.1.03.0012</t>
  </si>
  <si>
    <t>Pomozimo jedni drugima III</t>
  </si>
  <si>
    <t>UP.03.2.1.03.0013</t>
  </si>
  <si>
    <t>Korak u život jednakih mogućnosti - Faza III</t>
  </si>
  <si>
    <t>UP.03.2.1.03.0014</t>
  </si>
  <si>
    <t>Korak prema jednakosti</t>
  </si>
  <si>
    <t>UP.03.2.1.03.0015</t>
  </si>
  <si>
    <t>Osiguravanje pomoćnika u nastavi učenicima s teškoćama u razvoju u Vinkovcima II.</t>
  </si>
  <si>
    <t>UP.03.2.1.03.0016</t>
  </si>
  <si>
    <t>PETICA ZA DVOJE – Pomoć – Edukacija – Tim – Integracija – Ciljanost – Afirmacija ZA DVOJE – IV. Faza</t>
  </si>
  <si>
    <t>UP.03.2.1.03.0017</t>
  </si>
  <si>
    <t>OBRAZUJMO SE ZAJEDNO IV</t>
  </si>
  <si>
    <t>UP.03.2.1.03.0018</t>
  </si>
  <si>
    <t>UP.03.2.1.03.0019</t>
  </si>
  <si>
    <t>UP.03.2.1.03.0020</t>
  </si>
  <si>
    <t>UČIMO ZAJEDNO III</t>
  </si>
  <si>
    <t>UP.03.2.1.03.0021</t>
  </si>
  <si>
    <t>Uz pomoćnike u nastavi do inkluzivnog obrazovanja u Primorsko-goranskoj županiji IV</t>
  </si>
  <si>
    <t>UP.03.2.1.03.0022</t>
  </si>
  <si>
    <t>UP.03.2.1.03.0023</t>
  </si>
  <si>
    <t>ŠKOLA ZA SVE uz pomoćnike u nastavi III</t>
  </si>
  <si>
    <t>UP.03.2.1.03.0024</t>
  </si>
  <si>
    <t>Rukom po ruku- Faza III</t>
  </si>
  <si>
    <t>UP.03.2.1.03.0025</t>
  </si>
  <si>
    <t>PONOS- POmoćnika u Nastavi – OSigurajmo učenicima s teškoćama u razvoju</t>
  </si>
  <si>
    <t>UP.03.2.1.03.0026</t>
  </si>
  <si>
    <t>INkluzivne škole 5+</t>
  </si>
  <si>
    <t>Grad Pazin</t>
  </si>
  <si>
    <t>UP.03.2.1.03.0027</t>
  </si>
  <si>
    <t>Zajedno do znanja, uz više elana II</t>
  </si>
  <si>
    <t>UP.03.2.1.03.0028</t>
  </si>
  <si>
    <t>S osmijehom u školu 3</t>
  </si>
  <si>
    <t>UP.03.2.1.03.0029</t>
  </si>
  <si>
    <t>S pomoćnikom mogu bolje III.</t>
  </si>
  <si>
    <t>UP.03.2.1.03.0030</t>
  </si>
  <si>
    <t>UP.03.2.1.03.0031</t>
  </si>
  <si>
    <t>UP.03.2.1.03.0032</t>
  </si>
  <si>
    <t>Odrastanje u jednakosti, Koprivnica - ODJEK III</t>
  </si>
  <si>
    <t>UP.03.2.1.03.0034</t>
  </si>
  <si>
    <t>Ja mogu</t>
  </si>
  <si>
    <t>UP.03.2.1.03.0035</t>
  </si>
  <si>
    <t>MOZAIK 3</t>
  </si>
  <si>
    <t>UP.03.2.1.03.0036</t>
  </si>
  <si>
    <t>Obrazovanje jednakih mogućnosti</t>
  </si>
  <si>
    <t>UP.03.2.1.03.0037</t>
  </si>
  <si>
    <t>ŠKOLE JEDNAKIH MOGUĆNOSTI u Međimurskoj županiji</t>
  </si>
  <si>
    <t>UP.03.2.1.03.0038</t>
  </si>
  <si>
    <t>Baltazar 4</t>
  </si>
  <si>
    <t>UP.03.2.1.03.0039</t>
  </si>
  <si>
    <t>OSIgurajmo im JEdnaKost 4</t>
  </si>
  <si>
    <t>UP.03.2.1.03.0040</t>
  </si>
  <si>
    <t>UP.03.2.1.03.0041</t>
  </si>
  <si>
    <t>UP.03.2.1.03.0042</t>
  </si>
  <si>
    <t>ZNANJE ZA SVE III</t>
  </si>
  <si>
    <t>UP.03.2.1.03.0043</t>
  </si>
  <si>
    <t>POMOĆNICI U NASTAVI ZA UČENIKE S TEŠKOĆAMA U RAZVOJU 2</t>
  </si>
  <si>
    <t>UP.03.2.1.03.0044</t>
  </si>
  <si>
    <t>UP.03.2.1.03.0045</t>
  </si>
  <si>
    <t>»Helping, faza III.« - projekt pružanja pomoći u nastavi učenicima s teškoćama u razvoju u osnovnim školama u Slavonskom Brodu</t>
  </si>
  <si>
    <t>UP.03.2.1.03.0046</t>
  </si>
  <si>
    <t>Zajedno do obrazovanja</t>
  </si>
  <si>
    <t>UP.03.2.1.03.0047</t>
  </si>
  <si>
    <t>POMOĆNICI U NASTAVI U OSNOVNIM ŠKOLAMA GRADA DUBROVNIKA - FAZA III</t>
  </si>
  <si>
    <t>UP.03.2.1.03.0048</t>
  </si>
  <si>
    <t>UP.03.2.1.03.0049</t>
  </si>
  <si>
    <t>Učimo zajedno 4</t>
  </si>
  <si>
    <t>UP.03.2.1.03.0050</t>
  </si>
  <si>
    <t>Zajedno možemo sve! - 4</t>
  </si>
  <si>
    <t>Programska, stručna i financijska potpora obrazovanju djece i učenika pripadnika romske nacionalne manjine</t>
  </si>
  <si>
    <t>UP.03.2.1.04.0001</t>
  </si>
  <si>
    <t>Šareni kotač</t>
  </si>
  <si>
    <t>UP.03.2.1.04.0002</t>
  </si>
  <si>
    <t>Školuj se i uči – projekt socijalnog uključivanja djece i učenika Roma u odgojno-obrazovni sustav na području Grada Kutina</t>
  </si>
  <si>
    <t>UP.03.2.1.04.0004</t>
  </si>
  <si>
    <t>Win-Win – programi produženog boravka i predškole za djecu i učenike pripadnike romske nacionalne manjine u Slavonskom Brodu</t>
  </si>
  <si>
    <t>UP.03.2.1.04.0005</t>
  </si>
  <si>
    <t>INtegracija učenika Pripadnika romske nacionalne manjine U školski susTav – INPUT</t>
  </si>
  <si>
    <t>UP.03.2.1.04.0006</t>
  </si>
  <si>
    <t>Uključivanje učenika pripadnika romske nacionalne manjine s područja Varaždinske županije u odgojno-obrazovni sustav</t>
  </si>
  <si>
    <t>UP.03.2.1.04.0007</t>
  </si>
  <si>
    <t>UP.03.2.1.04.0008</t>
  </si>
  <si>
    <t>IŠKULICA – ŠKOLICA jednakih mogućnosti u obrazovanju</t>
  </si>
  <si>
    <t>UP.03.2.1.04.0010</t>
  </si>
  <si>
    <t>Produženi boravak u OŠ Kuršanec</t>
  </si>
  <si>
    <t>e-Škole: Uspostava sustava razvoja digitalno zrelih škola (pilot projekt)</t>
  </si>
  <si>
    <t>UP.03.2.2.01.0001</t>
  </si>
  <si>
    <t>Cjelovita informatizacija procesa poslovanja škola i nastavnih procesa u svrhu stvaranja digitalno zrelih škola za 21. st. (Pilot projekt)</t>
  </si>
  <si>
    <t>Hrvatska akademska i istraživačka mreža – CARNet</t>
  </si>
  <si>
    <t>Poticanje rada s darovitom djecom i učenicima na predtercijarnoj razini</t>
  </si>
  <si>
    <t>UP.03.2.2.02.0060</t>
  </si>
  <si>
    <t>UP.03.2.2.02.0061</t>
  </si>
  <si>
    <t>1,2,3...PALIM LAMPICU! - razvoj sustava podrške (potencijalno) darovitim učenicima u Međimurskoj županiji</t>
  </si>
  <si>
    <t>UP.03.2.2.02.0066</t>
  </si>
  <si>
    <t>Podrška osnivanju i radu centara izvrsnosti u Splitsko-dalmatinskoj županiji</t>
  </si>
  <si>
    <t>UP.03.2.2.02.0082</t>
  </si>
  <si>
    <t>Kreativni laboratoriji - projekt poticanja darovitosti učenika osnovnih škola u Slavoniji</t>
  </si>
  <si>
    <t>UP.03.2.2.02.0088</t>
  </si>
  <si>
    <t>Znanje kao dar</t>
  </si>
  <si>
    <t>UP.03.2.2.02.0091</t>
  </si>
  <si>
    <t>EUREKA - Rad s darovitom djecom</t>
  </si>
  <si>
    <t>UP.03.2.2.02.0092</t>
  </si>
  <si>
    <t>Croatian Makers Plus – za darovitu djecu</t>
  </si>
  <si>
    <t>Grad lvanić-Grad</t>
  </si>
  <si>
    <t>Zagrebačka, Primorsko-goranska, Istarska</t>
  </si>
  <si>
    <t>UP.03.2.2.02.0102</t>
  </si>
  <si>
    <t>ZadarZaDar Doživljajna pedagogija u prirodoslovnim predmetima za razvoj darovitih učenika</t>
  </si>
  <si>
    <t>Osnovna škola Bartula Kašića</t>
  </si>
  <si>
    <t>UP.03.2.2.02.0110</t>
  </si>
  <si>
    <t>DAROVITI OSNOVNOŠKOLCI@DIGITALNA FABRIKACIJA</t>
  </si>
  <si>
    <t>Elektrostrojarska škola</t>
  </si>
  <si>
    <t>Varaždinska, Splitsko-dalmatinska</t>
  </si>
  <si>
    <t>UP.03.2.2.02.0111</t>
  </si>
  <si>
    <t>LUMEN</t>
  </si>
  <si>
    <t>UP.03.2.2.02.0114</t>
  </si>
  <si>
    <t>Ja raSTEM! - višegodišnji interdisciplinarni STEM program inovativnog poučavanja darovitih osnovnoškolaca</t>
  </si>
  <si>
    <t>Osnovna škola Lauder-Hugo Kon</t>
  </si>
  <si>
    <t>Zagrebačka, Krapinsko-zagorska, Osječko-baranjska, Grad Zagreb, Ličko-senjska</t>
  </si>
  <si>
    <t>Unaprjeđenje pismenosti - temelj cjeloživotnog učenja</t>
  </si>
  <si>
    <t>UP.03.2.2.03.0004</t>
  </si>
  <si>
    <t>(P)ostanimo financijsko i digitalno pismeni</t>
  </si>
  <si>
    <t>Strukovna škola Vice Vlatkovića</t>
  </si>
  <si>
    <t>Sisačko-moslavačka, Grad Zagreb, Zadarska</t>
  </si>
  <si>
    <t>UP.03.2.2.03.0012</t>
  </si>
  <si>
    <t>Strukovna škola Virovitica</t>
  </si>
  <si>
    <t>UP.03.2.2.03.0014</t>
  </si>
  <si>
    <t>Pismenost za sadašnjost i budućnost</t>
  </si>
  <si>
    <t>Škola za montažu instalacija i metalnih konstrukcija</t>
  </si>
  <si>
    <t>UP.03.2.2.03.0017</t>
  </si>
  <si>
    <t>Festival multikulturalnosti – razvojem interkulturalnih kompetencija do umijeća komuniciranja</t>
  </si>
  <si>
    <t>Osnovna škola Laslovo</t>
  </si>
  <si>
    <t>Bjelovarsko-bilogorska, Osječko-baranjska, Šibensko-kninska</t>
  </si>
  <si>
    <t>UP.03.2.2.03.0024</t>
  </si>
  <si>
    <t>KAKO SMO ISPRAVLJALI PISIN TORANJ</t>
  </si>
  <si>
    <t>UP.03.2.2.03.0032</t>
  </si>
  <si>
    <t>Sva LIca KnjigA - "SLIKA"</t>
  </si>
  <si>
    <t>Osnovna škola Zrinskih Nuštar</t>
  </si>
  <si>
    <t>UP.03.2.2.03.0043</t>
  </si>
  <si>
    <t>PIN: Pismenost inicijativa napretka</t>
  </si>
  <si>
    <t>Obrtničko-industrijska škola Županja</t>
  </si>
  <si>
    <t>UP.03.2.2.03.0045</t>
  </si>
  <si>
    <t>INovA@skola</t>
  </si>
  <si>
    <t>UP.03.2.2.03.0052</t>
  </si>
  <si>
    <t>Višejezičnost u digitalnom i multikulturalnom okruženju</t>
  </si>
  <si>
    <t>Upravna škola Zagreb</t>
  </si>
  <si>
    <t>Krapinsko-zagorska, Varaždinska, Grad Zagreb</t>
  </si>
  <si>
    <t>UP.03.2.2.03.0055</t>
  </si>
  <si>
    <t>IN MEDIAS ReStart - integrativan pristup poučavanju medijske, digitalne, čitalačke, prirodoslovne, višejezične i multikulturalne pismenosti</t>
  </si>
  <si>
    <t>Osnovna škola Matije Gupca</t>
  </si>
  <si>
    <t>UP.03.2.2.03.0082</t>
  </si>
  <si>
    <t>FINAME PRO - Kompetencije za uspješnije cjeloživotno učenje i izazove suvremenog društva</t>
  </si>
  <si>
    <t>UP.03.2.2.03.0116</t>
  </si>
  <si>
    <t>Sve tajne pismenosti</t>
  </si>
  <si>
    <t>Sisačko-moslavačka, Osječko-baranjska, Splitsko-dalmatinska</t>
  </si>
  <si>
    <t>UP.03.2.2.03.0128</t>
  </si>
  <si>
    <t>Abeceda pismenosti</t>
  </si>
  <si>
    <t>Ekonomska i upravna škola Osijek</t>
  </si>
  <si>
    <t>UP.03.2.2.03.0141</t>
  </si>
  <si>
    <t>ZaČuDiMMo zajedno</t>
  </si>
  <si>
    <t>Osnovna škola Kneževi Vinogradi</t>
  </si>
  <si>
    <t>UP.03.2.2.03.0163</t>
  </si>
  <si>
    <t>SN4SD - Suvremena nastava za suvremeno društvo</t>
  </si>
  <si>
    <t>Pomorska škola Split</t>
  </si>
  <si>
    <t>UP.03.2.2.03.0164</t>
  </si>
  <si>
    <t>Glazbenom podukom do digitalne i medijske pismenosti</t>
  </si>
  <si>
    <t>Glazbena škola Ladislav Račić</t>
  </si>
  <si>
    <t xml:space="preserve">Virovitičko-podravska, Grad Zagreb </t>
  </si>
  <si>
    <t>UP.03.2.2.03.0173</t>
  </si>
  <si>
    <t>UMIJEĆE KORIŠTENJA INFORMACIJA</t>
  </si>
  <si>
    <t>Osnovna škola Klinča Sela</t>
  </si>
  <si>
    <t>UP.03.2.2.03.0182</t>
  </si>
  <si>
    <t>Škole različitih jednakosti</t>
  </si>
  <si>
    <t>UP.03.2.2.03.0185</t>
  </si>
  <si>
    <t>UNAPRJEĐENJE PISMENOSTI U ZDRAVSTVENOM UČILIŠTU</t>
  </si>
  <si>
    <t>Zdravstveno učilište</t>
  </si>
  <si>
    <t>Zagrebačka, Grad Zagreb, Ličko-senjska, Istarska</t>
  </si>
  <si>
    <t>UP.03.2.2.03.0197</t>
  </si>
  <si>
    <t>PAMETNO (ZA)RADI ZA SVOJU ODRŽIVU BUDUĆNOST - INTEGRATIVNO POUČAVANJE FINANCIJSKE I DRUGIH
PISMENOSTI</t>
  </si>
  <si>
    <t>UP.03.2.2.03.0206</t>
  </si>
  <si>
    <t>OD 3 do 300</t>
  </si>
  <si>
    <t>Osnovna škola Veliki Bukovec</t>
  </si>
  <si>
    <t>Varaždinska, Koprivničko-križevačka, Međimurska</t>
  </si>
  <si>
    <t xml:space="preserve">Podrška provedbi Cjelovite kurikularne reforme </t>
  </si>
  <si>
    <t>UP.03.2.2.04.0001</t>
  </si>
  <si>
    <t>Promocija cjeloživotnog učenja</t>
  </si>
  <si>
    <t>UP.03.2.3.01.0001</t>
  </si>
  <si>
    <t>Agencija za strukovno obrazovanje i obrazovanje odraslih</t>
  </si>
  <si>
    <t xml:space="preserve">Uspostava i upravljanje Registrom HKO-a kao podrška radu sektorskih vijeća i ostalih dionika u procesu provedbe HKO-a </t>
  </si>
  <si>
    <t>UP.03.2.3.01.0002</t>
  </si>
  <si>
    <t>Uspostava i upravljanje Registrom HKO-a kao podrška radu Sektorskih vijeća i ostalih dionika u procesu provedbe HKO-a</t>
  </si>
  <si>
    <t>Ministarstvo znanosti i obrazovanja, Uprava za visoko obrazovanje</t>
  </si>
  <si>
    <t>Podrška obrazovanju odraslih polaznika uključivanjem u prioritetne programe obrazovanja, usmjerene unapređenju vještina i kompetencija polaznika u svrhu povećanja zapošljivosti</t>
  </si>
  <si>
    <t>UP.03.2.3.02.0001</t>
  </si>
  <si>
    <t>AGRO-TECH obrazovanje za integraciju na tržište rada</t>
  </si>
  <si>
    <t>Veleučilište u Požegi</t>
  </si>
  <si>
    <t>UP.03.2.3.02.0002</t>
  </si>
  <si>
    <t>Cjeloživotnim obrazovanjem i osposobljavanjem do sigurnog zapošljavanja i bolje budućnosti (COSB)</t>
  </si>
  <si>
    <t>UP.03.2.3.02.0004</t>
  </si>
  <si>
    <t>Nova znanja i vještine – multiplikator uspjeha</t>
  </si>
  <si>
    <t>UP.03.2.3.02.0005</t>
  </si>
  <si>
    <t>Mali korak za bolje sutra</t>
  </si>
  <si>
    <t>UP.03.2.3.02.0008</t>
  </si>
  <si>
    <t>Obrazovanjem do zaposlenja</t>
  </si>
  <si>
    <t>Instruktažni centar, ustanova za obrazovanje odraslih</t>
  </si>
  <si>
    <t>UP.03.2.3.02.0009</t>
  </si>
  <si>
    <t>Prekvalifikacijom do posla</t>
  </si>
  <si>
    <t>Gospodarska škola Varaždin</t>
  </si>
  <si>
    <t>UP.03.2.3.02.0010</t>
  </si>
  <si>
    <t>Učilište Lumen – osposobljavanje za poslove zavarivača</t>
  </si>
  <si>
    <t>UČILIŠTE LUMEN - ustanova za obrazovanje odraslih</t>
  </si>
  <si>
    <t>UP.03.2.3.02.0013</t>
  </si>
  <si>
    <t>Osobnom izgradnjom do uspješne gradnje</t>
  </si>
  <si>
    <t>Ustanova za obrazovanje odraslih - ZIRS učilište</t>
  </si>
  <si>
    <t>UP.03.2.3.02.0014</t>
  </si>
  <si>
    <t>Učenjem do zaposlenja</t>
  </si>
  <si>
    <t>Pučko otvoreno učilište POUKA</t>
  </si>
  <si>
    <t>UP.03.2.3.02.0015</t>
  </si>
  <si>
    <t>Nikad nije kasno</t>
  </si>
  <si>
    <t>Škola za grafiku, dizajn i medijsku produkciju</t>
  </si>
  <si>
    <t>UP.03.2.3.02.0018</t>
  </si>
  <si>
    <t>Učenjem do posla</t>
  </si>
  <si>
    <t>Obrtničko učilište Pouka</t>
  </si>
  <si>
    <t>UP.03.2.3.02.0024</t>
  </si>
  <si>
    <t>Revitalizacija vinogradarstva Splitsko-dalmatinske županije</t>
  </si>
  <si>
    <t>Srednja škola Braća Radić</t>
  </si>
  <si>
    <t>UP.03.2.3.02.0025</t>
  </si>
  <si>
    <t>Prvi sam izbor na tržištu rada - obrazovan, kompetentan i lako zapošljiv</t>
  </si>
  <si>
    <t>UP.03.2.3.02.0026</t>
  </si>
  <si>
    <t>EU PASSWORD - IT znanjem do boljeg položaja u društvu</t>
  </si>
  <si>
    <t>Pučko otvoreno učilište Vinkovci</t>
  </si>
  <si>
    <t>UP.03.2.3.02.0030</t>
  </si>
  <si>
    <t>Stručni i zapošljivi - nove kompetencije za nove prilike</t>
  </si>
  <si>
    <t>UP.03.2.3.02.0034</t>
  </si>
  <si>
    <t>UP.03.2.3.02.0039</t>
  </si>
  <si>
    <t>IT obrazovanje za sigurnije sutra</t>
  </si>
  <si>
    <t>Pučko otvoreno učilište ALGEBRA</t>
  </si>
  <si>
    <t>Grad Zagreb, Vukovarsko-srijemska, Sisačko-moslavačka, Primorsko-goranska</t>
  </si>
  <si>
    <t>UP.03.2.3.02.0040</t>
  </si>
  <si>
    <t>OZON - Obrazovanje za odrasle u nepovoljnom položaju</t>
  </si>
  <si>
    <t>UP.03.2.3.02.0042</t>
  </si>
  <si>
    <t>ELEKTRO-SD povećanje zapošljivosti u Splitsko-dalmatinskoj županiji obrazovanjem u sektoru elektrotehnike</t>
  </si>
  <si>
    <t>UP.03.2.3.02.0043</t>
  </si>
  <si>
    <t>Učenjem i proaktivnošću do zapošljavanja u prioritetnim sektorima i zanimanjima</t>
  </si>
  <si>
    <t>UP.03.2.3.02.0044</t>
  </si>
  <si>
    <t>Obrazovanje je prioritet - Uključivanje odraslih polaznika u prioritetne programe obrazovanja</t>
  </si>
  <si>
    <t>Tehničko učilište Vinkovci</t>
  </si>
  <si>
    <t>UP.03.2.3.02.0048</t>
  </si>
  <si>
    <t>EduAkcija - Edukacijom do povećanja zapošljivosti</t>
  </si>
  <si>
    <t>UP.03.2.3.02.0049</t>
  </si>
  <si>
    <t>Obrazovanjem odraslih do stručnih kadrova u turizmu</t>
  </si>
  <si>
    <t>Modernizacija sustava stručnog usavršavanja nastavnika strukovnih predmeta</t>
  </si>
  <si>
    <t>UP.03.3.1.01.0001</t>
  </si>
  <si>
    <t>Promocija učeničkih kompetencija i strukovnog obrazovanja kroz strukovna natjecanja i smotre</t>
  </si>
  <si>
    <t>UP.03.3.1.02.0001</t>
  </si>
  <si>
    <t>Modernizacija sustava strukovnog obrazovanja i osposobljavanja</t>
  </si>
  <si>
    <t>UP.03.3.1.03.0001</t>
  </si>
  <si>
    <t>UP.04.1.1.01.0001</t>
  </si>
  <si>
    <t>Jačanje znanja i vještina pripadnika vatrogasnih organizacija u RH</t>
  </si>
  <si>
    <t>Hrvatska vatrogasna zajednica</t>
  </si>
  <si>
    <t>Modernizacija poslovanja Carinske uprave u Republici Hrvatskoj</t>
  </si>
  <si>
    <t>UP.04.1.1.02.0001</t>
  </si>
  <si>
    <t>Ministarstvo financija - Carinska uprava</t>
  </si>
  <si>
    <t>Tehnička obuka na alatima za praćenje i nadzor e-trgovine i nabava alata</t>
  </si>
  <si>
    <t>UP.04.1.1.03.0001</t>
  </si>
  <si>
    <t>Ministarstvo financija - Porezna uprava</t>
  </si>
  <si>
    <t>Izrada standardne platforme za web upitnike</t>
  </si>
  <si>
    <t>UP.04.1.1.04.0001</t>
  </si>
  <si>
    <t>Državni zavod za statistiku Republike Hrvatske</t>
  </si>
  <si>
    <t>Sustav za upravljanje kvalitetom i dokumentiranje kvalitete statističkih istraživanja</t>
  </si>
  <si>
    <t>UP.04.1.1.04.0002</t>
  </si>
  <si>
    <t>UP.04.1.1.05.0001</t>
  </si>
  <si>
    <t>Uspostava integralnog sustava za upravljanje službenom dokumentacijom RH</t>
  </si>
  <si>
    <t>Središnji državni ured za razvoj digitalnog društva</t>
  </si>
  <si>
    <t>Uvođenje sustava upravljanja kvalitetom u javnu upravu RH</t>
  </si>
  <si>
    <t>UP.04.1.1.06.0003</t>
  </si>
  <si>
    <t>Ministarstvo uprave</t>
  </si>
  <si>
    <t>Razvoj kompetencijskog okvira za zaposlene u javnoj upravi</t>
  </si>
  <si>
    <t>UP.04.1.1.06.0004</t>
  </si>
  <si>
    <t>Jačanje kapaciteta tijela javne vlasti, udruga, medija i građana za provedbu Zakona o pravu na pristup informacijama</t>
  </si>
  <si>
    <t>UP.04.1.1.07.0001</t>
  </si>
  <si>
    <t>Povjerenik za informiranje</t>
  </si>
  <si>
    <t>Učinkovitiji sustav financijskog i statističkog izvještavanja</t>
  </si>
  <si>
    <t>UP.04.1.1.08.0001</t>
  </si>
  <si>
    <t>Ministarstvo financija</t>
  </si>
  <si>
    <t>Uspostava učinkovitog sustava ocjene i odobravanja investicijskih projekata koji se financiraju ili sufinanciraju sredstvima državnog proračuna i proračuna jedinica lokalne i područne (regionalne) samouprave</t>
  </si>
  <si>
    <t>UP.04.1.1.08.0002</t>
  </si>
  <si>
    <t>Unaprjeđenje Sustava za upravljanje rizicima - Improving the Risk Management System</t>
  </si>
  <si>
    <t>UP.04.1.1.09.0001</t>
  </si>
  <si>
    <t>Podrška edukaciji službenika DGU u provedbi procesa homogenizacije katastarskih planova</t>
  </si>
  <si>
    <t>UP.04.1.1.10.0001</t>
  </si>
  <si>
    <t>Državna geodetska uprava</t>
  </si>
  <si>
    <t>Jačanje kapaciteta službenika DGU kroz edukaciju o učinkovitoj primjeni mjernih metoda i servisa uz primjenu službenih geodetskih datuma</t>
  </si>
  <si>
    <t>UP.04.1.1.10.0002</t>
  </si>
  <si>
    <t>Jačanje kapaciteta za uspostavu Nacionalne infrastrukture prostornih podataka</t>
  </si>
  <si>
    <t>UP.04.1.1.10.0003</t>
  </si>
  <si>
    <t>Unaprijeđenje znanja, vještina i stručnih kompetencija državnih i javnih službenika za zastupanje nacionalnih interesa i usuglašavanje zakonodavnih prijedloga u tjelima EU</t>
  </si>
  <si>
    <t>UP.04.1.1.11.0001</t>
  </si>
  <si>
    <t>Ministarstvo vanjskih i europskih poslova</t>
  </si>
  <si>
    <t>UP.04.1.1.12.0001</t>
  </si>
  <si>
    <t>Ministarstvo turizma</t>
  </si>
  <si>
    <t>Priprema Strategije stručnog usavršavanja u javnoj upravi 2019.-2023.</t>
  </si>
  <si>
    <t>UP.04.1.1.13.0001</t>
  </si>
  <si>
    <t>Državna škola za javnu upravu</t>
  </si>
  <si>
    <t>e-Pristojbe</t>
  </si>
  <si>
    <t>UP.04.1.1.14.0001</t>
  </si>
  <si>
    <t>Unaprjeđenje sustava elektroničkih usluga</t>
  </si>
  <si>
    <t>UP.04.1.1.15.0001</t>
  </si>
  <si>
    <t>e-Poslovanje</t>
  </si>
  <si>
    <t>UP.04.1.1.16.0001</t>
  </si>
  <si>
    <t>Uspostava platforme sa elektroničkim uslugama za e/m-Potpis i e/m-Pečat</t>
  </si>
  <si>
    <t>UP.04.1.1.17.0001</t>
  </si>
  <si>
    <t>Informatizacija procesa i uspostava cjelovite elektroničke usluge upisa u odgojne i obrazovne ustanove</t>
  </si>
  <si>
    <t>UP.04.1.1.18.0001</t>
  </si>
  <si>
    <t>Prilagodba informacijskih sustava Tijela Javnog Sektora Portalu otvorenih podataka (open data)</t>
  </si>
  <si>
    <t>UP.04.1.1.19.0001</t>
  </si>
  <si>
    <t>Optimizacija sustava lokalne i područne (regionalne) samouprave</t>
  </si>
  <si>
    <t>UP.04.1.1.20.0001</t>
  </si>
  <si>
    <t>Edukacija službenika DGU u svrhu podrške korištenju Sustava digitalnih geodetskih elaborata</t>
  </si>
  <si>
    <t>UP.04.1.1.21.0001</t>
  </si>
  <si>
    <t>Razvoj i nadogradnja carinskih elektroničkih sustava za provedbu carinskih formalnosti pri uvozu robe</t>
  </si>
  <si>
    <t>UP.04.1.1.22.0001</t>
  </si>
  <si>
    <t>Unaprjeđenje Sustava za upravljanje rizicima – faza II</t>
  </si>
  <si>
    <t>UP.04.1.1.22.0002</t>
  </si>
  <si>
    <t>Modernizacija poslovanja Carinske uprave u Republici Hrvatskoj 2.0</t>
  </si>
  <si>
    <t>UP.04.1.1.22.0003</t>
  </si>
  <si>
    <t>Povećanje kvalitete javnih usluga kroz modernizaciju i povećanje dostupnosti edukacija za službenike javnog sektora u organizaciji DŠJU</t>
  </si>
  <si>
    <t>UP.04.1.1.24.0001</t>
  </si>
  <si>
    <t>Uvođenje i provedba programa edukacije iz područja stranih jezika za pravosudne dužnosnike, savjetnike i službenike u pravosuđu</t>
  </si>
  <si>
    <t>UP.04.1.2.01.0001</t>
  </si>
  <si>
    <t>Pravosudna akademija</t>
  </si>
  <si>
    <t>Unaprjeđenje i modernizacija pravosudnog sustava u Republici Hrvatskoj</t>
  </si>
  <si>
    <t>UP.04.1.2.02.0001</t>
  </si>
  <si>
    <t>Unapređenje i modernizacija pravosudnog sustava u Republici Hrvatskoj</t>
  </si>
  <si>
    <t>Ministarstvo pravosuđa</t>
  </si>
  <si>
    <t>Unaprjeđenje programa edukacija u borbi protiv kibernetičkog kriminala</t>
  </si>
  <si>
    <t>UP.04.1.2.03.0001</t>
  </si>
  <si>
    <t>Nastavak uspostave Digitalne arhive zemljišnih knjiga na razini Republike Hrvatske</t>
  </si>
  <si>
    <t>UP.04.1.2.04.0001</t>
  </si>
  <si>
    <t>Unaprjeđenje kvalitete pravosuđa kroz jačanje kapaciteta zatvorskog i probacijskog sustava te sustava za podršku žrtvama i svjedocima</t>
  </si>
  <si>
    <t>UP.04.1.2.05.0001</t>
  </si>
  <si>
    <t>Podrška organizatorima volontiranja za unaprjeđenje menadžmenta volontera i provedbu volonterskih programa</t>
  </si>
  <si>
    <t>UP.04.2.1.01.0009</t>
  </si>
  <si>
    <t>Darujmo vrijeme za dobra djela</t>
  </si>
  <si>
    <t>UP.04.2.1.01.0011</t>
  </si>
  <si>
    <t>Školski volonteri - osnaživanje i mentorstvo škola za koordiniranje volonterskih programa</t>
  </si>
  <si>
    <t>Forum za slobodu odgoja Zagreb</t>
  </si>
  <si>
    <t>UP.04.2.1.01.0013</t>
  </si>
  <si>
    <t>UZOR - učimo zajedno, opažamo, reagiramo</t>
  </si>
  <si>
    <t>B.a.B.e. Budi aktivna. Budi emancipiran.</t>
  </si>
  <si>
    <t>UP.04.2.1.01.0021</t>
  </si>
  <si>
    <t>Moj okoliš, moja budućnost!</t>
  </si>
  <si>
    <t>Društvo za oblikovanje održivog razvoja DOOR</t>
  </si>
  <si>
    <t>UP.04.2.1.01.0022</t>
  </si>
  <si>
    <t>ProŠIRI VIdike</t>
  </si>
  <si>
    <t>Pegaz Rijeka</t>
  </si>
  <si>
    <t>UP.04.2.1.01.0025</t>
  </si>
  <si>
    <t>Na valovima volonterstva – infrastruktura za snažne i povezane zajednice</t>
  </si>
  <si>
    <t>Volonterski centar Zagreb</t>
  </si>
  <si>
    <t>UP.04.2.1.01.0026</t>
  </si>
  <si>
    <t>(Ne)budi mi (ne)prijatelj!</t>
  </si>
  <si>
    <t>Udruga za podršku žrtvama i svjedocima, Vukovar</t>
  </si>
  <si>
    <t>UP.04.2.1.01.0028</t>
  </si>
  <si>
    <t>Unapređenje kapaciteta ženskih organizacija za učinkovit menadžment volontera</t>
  </si>
  <si>
    <t>SOS Rijeka - centar za nenasilje I ljudska prava, Rijeka</t>
  </si>
  <si>
    <t>UP.04.2.1.01.0031</t>
  </si>
  <si>
    <t>Vol ON: pojačaj volontiranje</t>
  </si>
  <si>
    <t>Studentski katolički centar Palma, Zagreb</t>
  </si>
  <si>
    <t>Zagrebačka, Vukovarsko-srijemska, Grad Zagreb, Splitsko-dalmatinska</t>
  </si>
  <si>
    <t>UP.04.2.1.01.0036</t>
  </si>
  <si>
    <t>VolontirAJMO - jačanje kapaciteta lokalnih zajednica za volontiranje</t>
  </si>
  <si>
    <t>UP.04.2.1.01.0038</t>
  </si>
  <si>
    <t>Hrvatska volontira – pozitivna struja volonterstva!</t>
  </si>
  <si>
    <t>Hrvatska mreža volonterskih centara Zagreb</t>
  </si>
  <si>
    <t>UP.04.2.1.01.0040</t>
  </si>
  <si>
    <t>PORIV - podrška razvoju infrastrukture volonterstva</t>
  </si>
  <si>
    <t>Udruga za razvoj civilnog društva SMART Rijeka</t>
  </si>
  <si>
    <t>UP.04.2.1.01.0045</t>
  </si>
  <si>
    <t>UP.04.2.1.01.0049</t>
  </si>
  <si>
    <t>Kapacitiraj, organiziraj, volontiraj</t>
  </si>
  <si>
    <t>Udruga za autizam POGLED Nedelišće</t>
  </si>
  <si>
    <t>UP.04.2.1.01.0051</t>
  </si>
  <si>
    <t>VOLLUMEN – širenje mreže školskog volontiranja</t>
  </si>
  <si>
    <t>Udruga Delta Rijeka</t>
  </si>
  <si>
    <t>UP.04.2.1.01.0053</t>
  </si>
  <si>
    <t>Standardi i prakse - volonterski menadžment u organizacijama i ustanovama socijalne skrbi i zdravstva</t>
  </si>
  <si>
    <t>UP.04.2.1.01.0056</t>
  </si>
  <si>
    <t>ŠKOLONTIRANJE</t>
  </si>
  <si>
    <t>UP.04.2.1.01.0057</t>
  </si>
  <si>
    <t>Eko-Eko Volonterko</t>
  </si>
  <si>
    <t>Udruga za ruralni razvoj Eko Brezna Bukovlje</t>
  </si>
  <si>
    <t>UP.04.2.1.01.0064</t>
  </si>
  <si>
    <t xml:space="preserve">Činimo dobro - Volontirajmo! </t>
  </si>
  <si>
    <t>UP.04.2.1.01.0070</t>
  </si>
  <si>
    <t>Šalji dalje</t>
  </si>
  <si>
    <t>Udruga Zvono</t>
  </si>
  <si>
    <t>Virovitičko-podravska, Požeško-slavonska, Osječko-baranjska</t>
  </si>
  <si>
    <t>UP.04.2.1.01.0071</t>
  </si>
  <si>
    <t>FENIKS - Program volontiranja za pošumljavanje opožarenih područja</t>
  </si>
  <si>
    <t>Udruga B-4 (Stowarzyszenje B-4) Split</t>
  </si>
  <si>
    <t>UP.04.2.1.01.0072</t>
  </si>
  <si>
    <t>IskustVO života - Moja mladost za aktivnu starost</t>
  </si>
  <si>
    <t>Centar za civilne inicijative Zagreb</t>
  </si>
  <si>
    <t>UP.04.2.1.01.0075</t>
  </si>
  <si>
    <t>Volontiranje To Go</t>
  </si>
  <si>
    <t>Centar za građanske inicijative Poreč</t>
  </si>
  <si>
    <t xml:space="preserve">Istarska </t>
  </si>
  <si>
    <t>UP.04.2.1.01.0076</t>
  </si>
  <si>
    <t>Za zajednicu - Volonterski interventni timovi</t>
  </si>
  <si>
    <t>ACT grupa</t>
  </si>
  <si>
    <t>UP.04.2.1.01.0079</t>
  </si>
  <si>
    <t>Moja škola - zajednica sa srcem</t>
  </si>
  <si>
    <t>UP.04.2.1.01.0080</t>
  </si>
  <si>
    <t>RAZVOJ ŠKOLSKOG VOLONTIRANJA USPOSTAVOM MREŽE VOLONTERSKIH KLUBOVA CRVENOG KRIŽA</t>
  </si>
  <si>
    <t>UP.04.2.1.01.0085</t>
  </si>
  <si>
    <t>Volonterska šuma - Umrežavanje i podrška organizatorima volontiranja za održivi razvoj volonterstva</t>
  </si>
  <si>
    <t>UP.04.2.1.01.0091</t>
  </si>
  <si>
    <t>Volontiranje 2.0: Inovativnim volonterskim praksama do kompetencija u adolescentskoj dobi</t>
  </si>
  <si>
    <t>UP.04.2.1.01.0093</t>
  </si>
  <si>
    <t>VOLontiraj za PRIRODU, VOLontiraj za SEBE! - školski volonterski programi u zašitićenim područjima prirode</t>
  </si>
  <si>
    <t>Udruga za prirodu, okoliš I održivi razvoj Sunce, Split</t>
  </si>
  <si>
    <t>Zadarska, Šibensko-kninska, Splitsko-dalmatinska</t>
  </si>
  <si>
    <t>UP.04.2.1.01.0096</t>
  </si>
  <si>
    <t>Volonterska platforma „STAV Našica“ – Standardizacija temelja anticipa vnog volonterstva Našica</t>
  </si>
  <si>
    <t>Centar za lokalne inicijative i poduzetništvo Našice</t>
  </si>
  <si>
    <t>UP.04.2.1.01.0099</t>
  </si>
  <si>
    <t>Unapređenjem menadžmenta volontera do kvalitetnijih socijalnih usluga u zajednici</t>
  </si>
  <si>
    <t>Udruga osoba s intelektualnim teškoćama Istre Pula</t>
  </si>
  <si>
    <t>UP.04.2.1.01.0102</t>
  </si>
  <si>
    <t>Pod budnim okom volontera</t>
  </si>
  <si>
    <t>UP.04.2.1.01.0104</t>
  </si>
  <si>
    <t>Ambidekster klub Zagreb</t>
  </si>
  <si>
    <t>UP.04.2.1.01.0110</t>
  </si>
  <si>
    <t>Q25 - Jačanje sustava volontiranja u ruralnim zajednicama središnje Hrvatske</t>
  </si>
  <si>
    <t>UP.04.2.1.01.0111</t>
  </si>
  <si>
    <t>Volonteri iz školskih klupa</t>
  </si>
  <si>
    <t>UP.04.2.1.01.0112</t>
  </si>
  <si>
    <t>VOLONTIRAMO I MI</t>
  </si>
  <si>
    <t>UP.04.2.1.01.0114</t>
  </si>
  <si>
    <t>Volonterska školica</t>
  </si>
  <si>
    <t>UP.04.2.1.01.0116</t>
  </si>
  <si>
    <t>VOLUNTEEN</t>
  </si>
  <si>
    <t>Udruga ZUM Pula</t>
  </si>
  <si>
    <t>Podrška razvoju partnerstava organizacija civilnog društva i visokoobrazovnih ustanova za provedbu programa društveno korisnog učenja</t>
  </si>
  <si>
    <t>UP.04.2.1.02.0002</t>
  </si>
  <si>
    <t>Slavonska STEM evolucija</t>
  </si>
  <si>
    <t>Zajednica tehničke kulture Osječko-baranjske županije</t>
  </si>
  <si>
    <t>Osječko-baranjska, Vukovarsko-srijemska, Brodsko-posavska, Virovitičko-podravska, Požeško-slavonska</t>
  </si>
  <si>
    <t>UP.04.2.1.02.0010</t>
  </si>
  <si>
    <t>Aktivni građani resocijaliziraju isključene</t>
  </si>
  <si>
    <t>UP.04.2.1.02.0011</t>
  </si>
  <si>
    <t>(Hajdučkom) suradnjom i volonterstvom do društvenog razvoja</t>
  </si>
  <si>
    <t>Udruga „Naš Hajduk“</t>
  </si>
  <si>
    <t>Splitsko-dalmatinska, Zadarska</t>
  </si>
  <si>
    <t>UP.04.2.1.02.0021</t>
  </si>
  <si>
    <t>STEM revolucija u zajednici</t>
  </si>
  <si>
    <t>Institut za razvoj i inovativnost mladih</t>
  </si>
  <si>
    <t>UP.04.2.1.02.0022</t>
  </si>
  <si>
    <t>FER rješenja za bolju zajednicu</t>
  </si>
  <si>
    <t>UP.04.2.1.02.0024</t>
  </si>
  <si>
    <t>„Odrazi se znanjem — pokreni zajednicu” Fakultet i udruge zajedno za održivi razvoj lokalnih zajednica</t>
  </si>
  <si>
    <t>ODRAZ - Održivi razvoj zajednice</t>
  </si>
  <si>
    <t>Grad Zagreb, Zagrebačka, Osječko-baranjska, Međimurska, Istarska</t>
  </si>
  <si>
    <t>UP.04.2.1.02.0029</t>
  </si>
  <si>
    <t>Znanjem do Zvijezde— primjena društveno korisnog učenja na kulturnom nasljeđu zajednice</t>
  </si>
  <si>
    <t>UP.04.2.1.02.0045</t>
  </si>
  <si>
    <t>UniActive</t>
  </si>
  <si>
    <t>Erasmus Student Network Dubrovnik</t>
  </si>
  <si>
    <t>UP.04.2.1.02.0051</t>
  </si>
  <si>
    <t>EDUpolicy LAB — društveno korisnim učenjem do jednakih obrazovnih mogućnosti</t>
  </si>
  <si>
    <t>Institut za razvoj obrazovanja</t>
  </si>
  <si>
    <t>Osječko-baranjska, Brodsko-posavska, Grad Zagreb</t>
  </si>
  <si>
    <t>UP.04.2.1.02.0059</t>
  </si>
  <si>
    <t>Praktično-Aktivno-Zajedno-Interdisciplinarno! —programi društveno korisnog učenja za okoliš i održivi razvoj</t>
  </si>
  <si>
    <t>Udruga za prirodu, okoliš i održivi razvoj Sunce</t>
  </si>
  <si>
    <t>UP.04.2.1.02.0064</t>
  </si>
  <si>
    <t>P-S-I Podrška studenata u integraciji marginaliziranih skupina na tržište rada</t>
  </si>
  <si>
    <t>UP.04.2.1.02.0078</t>
  </si>
  <si>
    <t>Doprinos boljitku rane intervencije putem društveno korisnog učenja u Gradu Zagrebu i Brodsko-posavskoj županiji - Dobro</t>
  </si>
  <si>
    <t>Hrvatska udruga za ranu intervenciju u djetinjstvu (HURID)</t>
  </si>
  <si>
    <t>Brodsko-posavska, Grad Zagreb</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</si>
  <si>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</si>
  <si>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</si>
  <si>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</si>
  <si>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UP.04.2.1.02.0108</t>
  </si>
  <si>
    <t>POP-UP ruralni društveno-inovativni hubovi</t>
  </si>
  <si>
    <t>Lokalna akcijska grupa Međimurski doli i bregi</t>
  </si>
  <si>
    <t>Međimurska, Splitsko-dalmatinska</t>
  </si>
  <si>
    <t>UP.04.2.1.02.0112</t>
  </si>
  <si>
    <t>Tesla za društveno korisno učenje</t>
  </si>
  <si>
    <t>LOKALNA AKCIJSKA GRUPA LIKA</t>
  </si>
  <si>
    <t>Ličko-senjska, Zadarska</t>
  </si>
  <si>
    <t>UP.04.2.1.02.0113</t>
  </si>
  <si>
    <t>Humano obrazovanje — odgovorno društvo</t>
  </si>
  <si>
    <t>Lezbijska organizacija Rijeka "LORI"</t>
  </si>
  <si>
    <t>UP.04.2.1.02.0120</t>
  </si>
  <si>
    <t xml:space="preserve">Hrana i zajednica </t>
  </si>
  <si>
    <t>Udruga Centar za kulturu dijaloga</t>
  </si>
  <si>
    <t>UP.04.2.1.02.0123</t>
  </si>
  <si>
    <t>Centar za društveno korisno učenje</t>
  </si>
  <si>
    <t>Klub Mladih Split</t>
  </si>
  <si>
    <t>UP.04.2.1.02.0125</t>
  </si>
  <si>
    <t>Društveno korisno učenje za organizaciju inkluzivnih zajednica</t>
  </si>
  <si>
    <t>REHABILITACIJSKI CENTAR ZA STRES I TRAUMU</t>
  </si>
  <si>
    <t>Grad Zagreb, Sisačko-moslavačka</t>
  </si>
  <si>
    <t>UP.04.2.1.02.0127</t>
  </si>
  <si>
    <t>Razvoj profesionalnih kompetencija za zelenu gradnju</t>
  </si>
  <si>
    <t>Hrvatski inženjerski savez</t>
  </si>
  <si>
    <t>UP.04.2.1.02.0144</t>
  </si>
  <si>
    <t>Modeliranje društveno odgovornog učenja za zaštitu okoliša</t>
  </si>
  <si>
    <t>Zelena akcija</t>
  </si>
  <si>
    <t>Grad Zagreb, Karlovačka, Osječko-baranjska, Dubrovačko-neretvanska</t>
  </si>
  <si>
    <t>UP.04.2.1.02.0153</t>
  </si>
  <si>
    <t>U društvu mikroba</t>
  </si>
  <si>
    <t>Hrvatsko mikrobiološko društvo</t>
  </si>
  <si>
    <t>UP.04.2.1.02.0157</t>
  </si>
  <si>
    <t>Zdravstvo u zajednici</t>
  </si>
  <si>
    <t>UP.04.2.1.02.0162</t>
  </si>
  <si>
    <t>GONG</t>
  </si>
  <si>
    <t>Grad Zagreb, Bjelovarsko-bilogorska, Međimurska, Istarska</t>
  </si>
  <si>
    <t>UP.04.2.1.02.0164</t>
  </si>
  <si>
    <t>Plavi projekt - Doprinos razvoju programa društveno korisnog učenja na VFSZ-u</t>
  </si>
  <si>
    <t>Udruga za zaštitu prirode i okoliša te promicanje održivog razvoja Argonauta</t>
  </si>
  <si>
    <t>Grad Zagreb, Šibensko-kninska, Istarska</t>
  </si>
  <si>
    <t>UP.04.2.1.02.0175</t>
  </si>
  <si>
    <t>MA DA — Mladi, a društveno angažirani</t>
  </si>
  <si>
    <t>Šibensko-kninska, Zadarska</t>
  </si>
  <si>
    <t>UP.04.2.1.02.0186</t>
  </si>
  <si>
    <t>Razvoj društveno korisnog učenja uz terapijske aktivnosti pomoću konja</t>
  </si>
  <si>
    <t>Jačanje socijalnog dijaloga - faza III</t>
  </si>
  <si>
    <t>UP.04.2.1.03.0001</t>
  </si>
  <si>
    <t>Savez samostalnih sindikata Hrvatske</t>
  </si>
  <si>
    <t>UP.04.2.1.03.0002</t>
  </si>
  <si>
    <t>Granski sindikat zaposlenih u osiguranju Hrvatske</t>
  </si>
  <si>
    <t>UP.04.2.1.03.0003</t>
  </si>
  <si>
    <t xml:space="preserve">Sindikat grafičke i nakladničke djelatnosti Hrvatske - Sindikat grafičara </t>
  </si>
  <si>
    <t>UP.04.2.1.03.0004</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</si>
  <si>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</si>
  <si>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</si>
  <si>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UP.04.2.1.03.0005</t>
  </si>
  <si>
    <t>Sindikat obrazovanja medija i kulture Hrvatske</t>
  </si>
  <si>
    <t>UP.04.2.1.03.0006</t>
  </si>
  <si>
    <t>Općina Magadenovac</t>
  </si>
  <si>
    <t>UP.04.2.1.03.0007</t>
  </si>
  <si>
    <t>Sindikat policije Hrvatske</t>
  </si>
  <si>
    <t>UP.04.2.1.03.0008</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</si>
  <si>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</si>
  <si>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</si>
  <si>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UP.04.2.1.03.0009</t>
  </si>
  <si>
    <t>Sindikat hrvatskog vozača</t>
  </si>
  <si>
    <t>UP.04.2.1.03.0010</t>
  </si>
  <si>
    <t>Carinski sindikat Hrvatske</t>
  </si>
  <si>
    <t>UP.04.2.1.03.0012</t>
  </si>
  <si>
    <t>InCITY+ - nastavak izgradnje socijalnog dijaloga na području Grada Buzeta</t>
  </si>
  <si>
    <t>Grad Buzet</t>
  </si>
  <si>
    <t>UP.04.2.1.03.0013</t>
  </si>
  <si>
    <t>Sindikat zaposlenika u hrvatskom školstvu Preporod</t>
  </si>
  <si>
    <t>UP.04.2.1.03.0014</t>
  </si>
  <si>
    <t>Nezavisni sindikat radnika u proizvodnji hrane i pića</t>
  </si>
  <si>
    <t>UP.04.2.1.03.0015</t>
  </si>
  <si>
    <t>Nezavisni cestarski sindikat</t>
  </si>
  <si>
    <t>UP.04.2.1.03.0016</t>
  </si>
  <si>
    <t>Novi sindikat</t>
  </si>
  <si>
    <t>Grad Zagreb, Primorsko-goranska, Ličko-senjska</t>
  </si>
  <si>
    <t>UP.04.2.1.03.0017</t>
  </si>
  <si>
    <t>Sindikat turizma i usluga Hrvatske</t>
  </si>
  <si>
    <t>Grad Zagreb, Splitsko-dalmatinska, Istarska</t>
  </si>
  <si>
    <t>UP.04.2.1.03.0018</t>
  </si>
  <si>
    <t>Nezavisni sindikat znanosti i visokog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</si>
  <si>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</si>
  <si>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</si>
  <si>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</si>
  <si>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</si>
  <si>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UP.04.2.1.03.0020</t>
  </si>
  <si>
    <t>Sindikat hrvatskih učitelja</t>
  </si>
  <si>
    <t>UP.04.2.1.03.0021</t>
  </si>
  <si>
    <t>Sindikat zaposlenika osiguravajućih društava</t>
  </si>
  <si>
    <t>UP.04.2.1.03.0022</t>
  </si>
  <si>
    <t>Sindikat zaposlenika u djelatnosti socijalne skrbi</t>
  </si>
  <si>
    <t>UP.04.2.1.03.0023</t>
  </si>
  <si>
    <t>Regionalni industrijski sindikat</t>
  </si>
  <si>
    <t>Sisačko-moslavačka, Varaždinska, Grad Zagreb</t>
  </si>
  <si>
    <t>UP.04.2.1.03.0024</t>
  </si>
  <si>
    <t>UP.04.2.1.03.0025</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</si>
  <si>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</si>
  <si>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</si>
  <si>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UP.04.2.1.03.0026</t>
  </si>
  <si>
    <t>UP.04.2.1.03.0027</t>
  </si>
  <si>
    <t>Jačanje bipartitnog socijalnog dijaloga kroz osnaživanje poslodavaca za postupke mirenja</t>
  </si>
  <si>
    <t>Hrvatska udruga poslodavaca u odgoju, obrazovanju i znanosti</t>
  </si>
  <si>
    <t>Međimurska, Grad Zagreb</t>
  </si>
  <si>
    <t>UP.04.2.1.03.0028</t>
  </si>
  <si>
    <t>Javna ustanova RERA S.D. za koordinaciju i razvoj Splitsko-dalmatinske županije</t>
  </si>
  <si>
    <t>UP.04.2.1.03.0029</t>
  </si>
  <si>
    <t>Hrvatski sindikat male privrede, obrtništva, uslužnih djelatnosti i stranih predstavništava</t>
  </si>
  <si>
    <t>UP.04.2.1.03.0030</t>
  </si>
  <si>
    <t>Sindikat radnika u predškolskom odgoju i obrazovanju Hrvatske</t>
  </si>
  <si>
    <t>UP.04.2.1.03.0031</t>
  </si>
  <si>
    <t>Sindikat naftnog gospodarstva</t>
  </si>
  <si>
    <t>UP.04.2.1.03.0032</t>
  </si>
  <si>
    <t>Binarni kod 110</t>
  </si>
  <si>
    <t>Kultura u centru - potpora razvoju javno-civilnog partnerstva u kulturi</t>
  </si>
  <si>
    <t>UP.04.2.1.04.0022</t>
  </si>
  <si>
    <t>Hrvatski dom u centru</t>
  </si>
  <si>
    <t>Savez udruga Kaoperativa</t>
  </si>
  <si>
    <t>UP.04.2.1.04.0024</t>
  </si>
  <si>
    <t>Svi za Pogon - Pogon za sve!</t>
  </si>
  <si>
    <t>Savez udruga Operacija grad</t>
  </si>
  <si>
    <t>UP.04.2.1.04.0026</t>
  </si>
  <si>
    <t>Projekt "ZadrugArt - platforma za suradnju i razvoj nezavisne kulture grada Zadra"</t>
  </si>
  <si>
    <t>Zajednica udruga Centar nezavisne kulture</t>
  </si>
  <si>
    <t>UP.04.2.1.04.0036</t>
  </si>
  <si>
    <t>Kulturni centar Grada Skradina</t>
  </si>
  <si>
    <t>UP.04.2.1.04.0052</t>
  </si>
  <si>
    <t>Centar oblikovanja svakodnevice</t>
  </si>
  <si>
    <t>Hrvatsko dizajnersko društvo</t>
  </si>
  <si>
    <t>UP.04.2.1.04.0063</t>
  </si>
  <si>
    <t>Art radionica Lazareti</t>
  </si>
  <si>
    <t>UP.04.2.1.04.0065</t>
  </si>
  <si>
    <t>Nevidljiva Savičenta — prevođenje tradicije u suvremenu kulturu</t>
  </si>
  <si>
    <t>Općina Svetvinčenat</t>
  </si>
  <si>
    <t>UP.04.2.1.04.0066</t>
  </si>
  <si>
    <t>SuKultura</t>
  </si>
  <si>
    <t>Domino</t>
  </si>
  <si>
    <t>UP.04.2.1.04.0078</t>
  </si>
  <si>
    <t>Žiroskop – Civilno-javno partnerstvo u upravljanju prostorima kulture u Rijeci</t>
  </si>
  <si>
    <t>Udruga Drugo more</t>
  </si>
  <si>
    <t>UP.04.2.1.04.0081</t>
  </si>
  <si>
    <t>GRAD(imo) ROJC</t>
  </si>
  <si>
    <t>UP.04.2.1.04.0098</t>
  </si>
  <si>
    <t>KINO – Centar za Kulturu, INovaciju i Obrazovanje</t>
  </si>
  <si>
    <t>Udruga za kulturu i umjetnost U Pokretu</t>
  </si>
  <si>
    <t>UP.04.2.1.04.0101</t>
  </si>
  <si>
    <t>Kulturni centar mladih – Razvoj javno-privatnog partnerstva u kulturi u Slavonskom Brodu [KUL centar]</t>
  </si>
  <si>
    <t>Kazališna družina Ivana Brlić-Mažuranić</t>
  </si>
  <si>
    <t>UP.04.2.1.04.0102</t>
  </si>
  <si>
    <t>Platforma za društveni centar Čakovec</t>
  </si>
  <si>
    <t>Varaždinska, Koprivničko-križevačka, Međimurska, Grad Zagreb, Istarska</t>
  </si>
  <si>
    <t>UP.04.2.1.04.0115</t>
  </si>
  <si>
    <t>FUNK - Centar izvan centra</t>
  </si>
  <si>
    <t>Forum udruga nezavisne kulture FUNK</t>
  </si>
  <si>
    <t>UP.04.2.1.04.0151</t>
  </si>
  <si>
    <t>KRUG - KultuRa, Umjetnost i Građani</t>
  </si>
  <si>
    <t>Požeško-slavonska, Grad Zagreb, Splitsko-dalmatinska, Istarska</t>
  </si>
  <si>
    <t>UP.04.2.1.04.0153</t>
  </si>
  <si>
    <t>Svi smo mi kultura</t>
  </si>
  <si>
    <t>Udruga mladih Varaždinski underground klub (V.U.K.)</t>
  </si>
  <si>
    <t xml:space="preserve">Varaždinska </t>
  </si>
  <si>
    <t>UP.04.2.1.04.0155</t>
  </si>
  <si>
    <t>Kultura svima</t>
  </si>
  <si>
    <t>Pučko otvoreno učilište Hrvatski dom Petrinja</t>
  </si>
  <si>
    <t>UP.04.2.1.04.0158</t>
  </si>
  <si>
    <t>TIK-TAK, VRIJEME JE ZA KULTURU</t>
  </si>
  <si>
    <t>UP.04.2.1.04.0162</t>
  </si>
  <si>
    <t>KULTajmo u Šibeniku!: Razvoj civilnog sektora kroz aktivnosti u kulturi</t>
  </si>
  <si>
    <t xml:space="preserve">Muzej grada Šibenika </t>
  </si>
  <si>
    <t>UP.04.2.1.04.0168</t>
  </si>
  <si>
    <t>MI plus</t>
  </si>
  <si>
    <t>Udruga za razvoj audio vizualne umjetnosti Metamedij</t>
  </si>
  <si>
    <t>UP.04.2.1.04.0169</t>
  </si>
  <si>
    <t>DKC: Plan K</t>
  </si>
  <si>
    <t>Savez platFORma Hvar</t>
  </si>
  <si>
    <t>UP.04.2.1.04.0171</t>
  </si>
  <si>
    <t>Knjige naših ulica</t>
  </si>
  <si>
    <t>Udruga Lastin rep</t>
  </si>
  <si>
    <t>UP.04.2.1.04.0174</t>
  </si>
  <si>
    <t>GALEROKAZ - Implementacija pripovjedačkih i lutkarskih vještina u muzejsku edukaciju Galerije Ružić po modelu sudioničkog upravljanja javnog i civilnog sektora</t>
  </si>
  <si>
    <t>Galerija umjetnina grada Slavonskoga Broda</t>
  </si>
  <si>
    <t>UP.04.2.1.04.0178</t>
  </si>
  <si>
    <t>KREŠIMIR - KREativna ŠIbenska Mreža Integriranog kulturnog Razvoja</t>
  </si>
  <si>
    <t>Javna ustanova u kulturi Tvrđava kulture Šibenik</t>
  </si>
  <si>
    <t>Grad Zagreb, Šibensko-kninska</t>
  </si>
  <si>
    <t>UP.04.2.1.04.0180</t>
  </si>
  <si>
    <t>Ključ kulture za sve generacije</t>
  </si>
  <si>
    <t xml:space="preserve">Pučko otvoreno učilište Krapina </t>
  </si>
  <si>
    <t>Zagrebačka, Krapinsko-zagorska, Međimurska</t>
  </si>
  <si>
    <t>UP.04.2.1.04.0182</t>
  </si>
  <si>
    <t>Muzej budućnosti - Građansko muzejsko vijeće kao model sudioničkog upravljanja</t>
  </si>
  <si>
    <t>Pomorski i povijesni muzej Hrvatskog primorja Rijeka</t>
  </si>
  <si>
    <t>UP.04.2.1.04.0187</t>
  </si>
  <si>
    <t>Muzej susjedstva Trešnjevka - izgradnja odozdo</t>
  </si>
  <si>
    <t>UP.04.2.1.04.0193</t>
  </si>
  <si>
    <t>Klaritac kulture SU-OL-TA</t>
  </si>
  <si>
    <t>Šoltanski glazbeni zbor "OLINTA" - Grohote</t>
  </si>
  <si>
    <t>UP.04.2.1.04.0196</t>
  </si>
  <si>
    <t>DKC-HR: Mreža društveno-kulturnih centara</t>
  </si>
  <si>
    <t>Savez udruga Klubtura</t>
  </si>
  <si>
    <t>Karlovačka, Međimurska, Grad Zagreb, Primorsko-goranska, Splitsko-dalmatinska, Istarska, Dubrovačko-neretvanska</t>
  </si>
  <si>
    <t>UP.04.2.1.04.0198</t>
  </si>
  <si>
    <t>Psst! - Partnerstvo u scenskom stvaralaštvu - Razvoj modela sudioničke scenske kulture u Vukovaru</t>
  </si>
  <si>
    <t>Javna ustanova Hrvatski dom Vukovar</t>
  </si>
  <si>
    <t>UP.04.2.1.04.0201</t>
  </si>
  <si>
    <t>Korak dalje - prema uključivoj kulturi</t>
  </si>
  <si>
    <t>UP.04.2.1.04.0207</t>
  </si>
  <si>
    <t>Gradimo Dom zajedno</t>
  </si>
  <si>
    <t>Platforma Doma mladih</t>
  </si>
  <si>
    <t>UP.04.2.1.04.0210</t>
  </si>
  <si>
    <t>Štruca kulture</t>
  </si>
  <si>
    <t>Fantastično dobra institucija - Fade In</t>
  </si>
  <si>
    <t>Zagrebačka, Sisačko-moslavačka, Osječko-baranjska, Međimurska, Primorsko-goranska, Istarska</t>
  </si>
  <si>
    <t>UP.04.2.1.04.0212</t>
  </si>
  <si>
    <t>Društveno - kulturni centar Lamparna</t>
  </si>
  <si>
    <t>Jačanje kapaciteta organizacija civilnoga društva za podršku učinkovitoj resocijalizaciji i reintegraciji počinitelja kaznenih djela u društvenu zajednicu</t>
  </si>
  <si>
    <t>UP.04.2.1.05.0001</t>
  </si>
  <si>
    <t>"PERO" - PROGRAM EDUKACIJE, RESOCIJALIZACIJE I OSNAŽIVANJA - reintegracija počinitelja kaznenih djela u društvenu zajednicu</t>
  </si>
  <si>
    <t>UP.04.2.1.05.0002</t>
  </si>
  <si>
    <t>M.O.R.E. mrežom i obrazovanjem za rehabilitaciju i edukaciju mladih kažnjenika</t>
  </si>
  <si>
    <t>Caritas Nadbiskupije Split</t>
  </si>
  <si>
    <t>UP.04.2.1.05.0004</t>
  </si>
  <si>
    <t>TREBAM SUSTAV</t>
  </si>
  <si>
    <t>Stijena Resoc</t>
  </si>
  <si>
    <t>UP.04.2.1.05.0005</t>
  </si>
  <si>
    <t>Novi početak</t>
  </si>
  <si>
    <t>Udruga za unaprjeđenje kvalitete življenja "LET"</t>
  </si>
  <si>
    <t>UP.04.2.1.05.0006</t>
  </si>
  <si>
    <t>Uključenje zajednice - UZ</t>
  </si>
  <si>
    <t>Udruga roditelja Korak po korak</t>
  </si>
  <si>
    <t>Varaždinska, Osječko-baranjska, Grad Zagreb, Zadarska</t>
  </si>
  <si>
    <t>UP.04.2.1.05.0007</t>
  </si>
  <si>
    <t>Stambena zajednica za bivše zatvorenike Terra</t>
  </si>
  <si>
    <t>UP.04.2.1.05.0008</t>
  </si>
  <si>
    <t>S.N.A.G.A. (Samopouzdanje, Nesebičnost, Aktivizam, Govor istine, Asistencija) ŽIVOTA</t>
  </si>
  <si>
    <t>Zaštitarsko ekološka udruga "Prijatelji životinja i prirode</t>
  </si>
  <si>
    <t>Varaždinska, Međimurska, Grad Zagreb, Ličko-senjska</t>
  </si>
  <si>
    <t>UP.04.2.1.05.0009</t>
  </si>
  <si>
    <t>"RESTART" (RE - resocijalizacija &amp;start)</t>
  </si>
  <si>
    <t>Otvorena medijska grupacija</t>
  </si>
  <si>
    <t>Zagrebačka, Sisačko-moslavačka, Karlovačka, Koprivničko-križevačka, Virovitičko-podravska, Grad Zagreb, Zadarska</t>
  </si>
  <si>
    <t>UP.04.2.1.05.0010</t>
  </si>
  <si>
    <t>moto#R - Motiviranjem i osnaživanjem do resocijalizacije</t>
  </si>
  <si>
    <t>Roditelji u akciji - RODA</t>
  </si>
  <si>
    <t>Osječko-baranjska, Međimurska, Grad Zagreb, Splitsko-dalmatinska</t>
  </si>
  <si>
    <t>UP.04.2.1.05.0011</t>
  </si>
  <si>
    <t>Iskoristi novu priliku</t>
  </si>
  <si>
    <t>UP.04.2.1.05.0013</t>
  </si>
  <si>
    <t>START POINT</t>
  </si>
  <si>
    <t>Udruga Pet Plus</t>
  </si>
  <si>
    <t>UP.04.2.1.05.0014</t>
  </si>
  <si>
    <t>Pokretači promjene - podrška resocijalizaciji i reintegraciji mladih počinitelja kaznenih djela</t>
  </si>
  <si>
    <t>Varaždinska, Osječko-baranjska, Primorsko-goranska, Zadarska, Splitsko-dalmatinska</t>
  </si>
  <si>
    <t>Osiguranje učinkovite pripreme, upravljanja, provedbe, praćenja, vrednovanja i kontrole Operativnog programa</t>
  </si>
  <si>
    <t>UP.05.1.1.01.0001</t>
  </si>
  <si>
    <t>Ministarstvo rada i mirovinskog sustava</t>
  </si>
  <si>
    <t>Ministarstvo rada i mirovinskoga sustava</t>
  </si>
  <si>
    <t>UP.05.1.1.01.0002</t>
  </si>
  <si>
    <t xml:space="preserve">Ministarstvo znanosti, obrazovanja i sporta </t>
  </si>
  <si>
    <t xml:space="preserve">Ministarstvo znanosti i obrazovanja </t>
  </si>
  <si>
    <t>UP.05.1.1.01.0004</t>
  </si>
  <si>
    <t xml:space="preserve">Ministarstvo turizma </t>
  </si>
  <si>
    <t>UP.05.1.1.01.0005</t>
  </si>
  <si>
    <t>Ministarstvo zdravlja</t>
  </si>
  <si>
    <t>Ministarstvo zdravstva</t>
  </si>
  <si>
    <t>UP.05.1.1.01.0006</t>
  </si>
  <si>
    <t>Ministarstvo kulture</t>
  </si>
  <si>
    <t>UP.05.1.1.01.0007</t>
  </si>
  <si>
    <t xml:space="preserve">Ministarstvo financija </t>
  </si>
  <si>
    <t>UP.05.1.1.01.0008</t>
  </si>
  <si>
    <t xml:space="preserve">Agencija za strukovno obrazovanje i obrazovanje odraslih </t>
  </si>
  <si>
    <t>UP.05.1.1.01.0009</t>
  </si>
  <si>
    <t>Ured za udruge Vlade Republike Hrvatske</t>
  </si>
  <si>
    <t>UP.05.1.1.01.0010</t>
  </si>
  <si>
    <t>UP.05.1.1.01.0011</t>
  </si>
  <si>
    <t>Agencija za reviziju sustava provedbe programa Europske unije</t>
  </si>
  <si>
    <t>UP.05.1.1.01.0012</t>
  </si>
  <si>
    <t xml:space="preserve">Nacionalna zaklada za razvoj civilnoga društva </t>
  </si>
  <si>
    <t>Podrška potencijalnim korisnicima i regionalnim dionicima u uspješnom prijavljivanju i provedbi ESF projekata jačanjem njihovih kapaciteta i razvijanjem kvalitetne zalihe budućih projekata</t>
  </si>
  <si>
    <t>UP.05.1.2.01.0002</t>
  </si>
  <si>
    <t>UP.05.1.2.01.0003</t>
  </si>
  <si>
    <t>UP.05.1.2.01.0004</t>
  </si>
  <si>
    <t>UP.05.1.2.01.0005</t>
  </si>
  <si>
    <t>UP.05.1.2.01.0006</t>
  </si>
  <si>
    <t>Državna geodetska uprava, Središnji ured</t>
  </si>
  <si>
    <t>UP.05.1.2.01.0007</t>
  </si>
  <si>
    <t>Ministarstvo financija, Carinska uprava</t>
  </si>
  <si>
    <t>UP.05.1.2.01.0008</t>
  </si>
  <si>
    <t>Državni zavod za statistiku</t>
  </si>
  <si>
    <t>UP.05.1.2.01.0009</t>
  </si>
  <si>
    <t>UP.05.1.2.01.0010</t>
  </si>
  <si>
    <t>UP.05.1.2.01.0011</t>
  </si>
  <si>
    <t>UP.05.1.2.01.0012</t>
  </si>
  <si>
    <t>UP.05.1.2.01.0013</t>
  </si>
  <si>
    <t>UP.05.1.2.02.0001</t>
  </si>
  <si>
    <t>MU - Tehnička pomoć OPULJP, KI</t>
  </si>
  <si>
    <t>UP.05.1.2.02.0002</t>
  </si>
  <si>
    <t>AAZ-Tehnička pomoć OPULJP, KI</t>
  </si>
  <si>
    <t>Agencija za kvalitetu i akreditaciju u zdravstvu i socijalnoj skrbi</t>
  </si>
  <si>
    <t>Jačanje mobilnosti kroz EURES mrežu i podrška regularnim migracijama</t>
  </si>
  <si>
    <t>UP.02.2.2.06.0171</t>
  </si>
  <si>
    <t>Integrativna podrška djeci bez pratnje</t>
  </si>
  <si>
    <t>Hrvatski Crveni Križ</t>
  </si>
  <si>
    <t>UP.02.2.2.06.0179</t>
  </si>
  <si>
    <t>UP.02.2.2.06.0210</t>
  </si>
  <si>
    <t>UP.02.2.2.06.0439</t>
  </si>
  <si>
    <t>Zajednički kroz život</t>
  </si>
  <si>
    <t>Centar za inkluziju i podršku zajednici</t>
  </si>
  <si>
    <t>UP.02.2.2.06.0411</t>
  </si>
  <si>
    <t>Uspostava mobilnih timova peer podrške zajednici za osobe sa psihosocijalnim teškoćama</t>
  </si>
  <si>
    <t>Udruga Ludruga</t>
  </si>
  <si>
    <t>UP.02.2.2.06.0047</t>
  </si>
  <si>
    <t>Pruži mi ruku - idemo zajedno</t>
  </si>
  <si>
    <t>UP.02.2.2.06.0311</t>
  </si>
  <si>
    <t>Rijetke bolesti - čvrsta mreža podrške</t>
  </si>
  <si>
    <t>UP.02.2.2.06.0352</t>
  </si>
  <si>
    <t>Centar stabilne podrške</t>
  </si>
  <si>
    <t>UP.02.2.2.06.0359</t>
  </si>
  <si>
    <t>Nismo sami</t>
  </si>
  <si>
    <t>UP.02.2.2.06.0170</t>
  </si>
  <si>
    <t>Izgradnja sustavne i sveobuhvatne podrške osobama pod međunarodnom zaštitom razvojem uključivih socijalnih usluga</t>
  </si>
  <si>
    <t>Hrvatski Crveni križ</t>
  </si>
  <si>
    <t>UP.02.2.2.06.0401</t>
  </si>
  <si>
    <t>Program integracije slijepih osoba u društvo</t>
  </si>
  <si>
    <t>UP.02.2.2.06.0408</t>
  </si>
  <si>
    <t>SocNet za 5!</t>
  </si>
  <si>
    <t>Uključivanje djece u sustav zdravog odgoja i obrazovanja s posebnim naglaskom na integraciju djece u nepovoljnom položaju kroz uređenje Doma Branjin Vrh</t>
  </si>
  <si>
    <t>UP.02.1.2.03.0001</t>
  </si>
  <si>
    <t>Grad Beli Manastir</t>
  </si>
  <si>
    <t>Međimurska udruga za ranu intervenciju u djetinjstvu</t>
  </si>
  <si>
    <t>Zagrebačka, Krapinsko-zagorska, Sisačko-moslavačka, Karlovačka, Koprivničko-križevačka, Požeško-slavonska, Grad Zagreb, Ličko-senjska, Šibensko-kninska</t>
  </si>
  <si>
    <t xml:space="preserve">Zagrebačka </t>
  </si>
  <si>
    <t>Grad Zagreb, Zagrebačka, Sisačko-moslavačka, Bjelovarsko-bilogorska, Virovitičko-podravska, Brodsko-posavska, Osječko-baranjska, Vukovarsko-srijemska</t>
  </si>
  <si>
    <t>Virovitičko-podravska, Osječko-baranjska, Grad Zagreb</t>
  </si>
  <si>
    <t>Virovitičko-podravska, Požeško-slavonska, Osječko-baranjska, Vukovarsko-srijemska</t>
  </si>
  <si>
    <t>Grad Zagreb, Primorsko-goranska, Ličko-senjska, Istarska</t>
  </si>
  <si>
    <t>Bjelovarsko-bilogorska, Grad Zagreb</t>
  </si>
  <si>
    <t>Varaždinska, Brodsko-posavska, Vukovarsko srijemska, Međimurska, Grad Zagreb, Ličko senjska, Zadarska, Splitsko dalmatinska, Istarska, Dubrovačko neretvanska</t>
  </si>
  <si>
    <t>Grad Zagreb, Zagrebačka, Varaždinska, Primorsko-goranska, Zadarska</t>
  </si>
  <si>
    <t>Koprivničko-križevačka, Grad Zagreb, Zagrebačka</t>
  </si>
  <si>
    <t>Virovitičko-podravska, Grad Zagreb</t>
  </si>
  <si>
    <t>Grad Zagreb, Sisačko-moslavačka, Primorsko-goranska</t>
  </si>
  <si>
    <t>Krapinsko-zagorska, Zadarska, Istarska</t>
  </si>
  <si>
    <t>Zagrebačka, Koprivničko-križevačka, Vukovarsko-srijemska, Grad Zagreb, Splitsko-dalmatinska</t>
  </si>
  <si>
    <t>Grad Zagreb, Zagrebačka, Sisačko-moslavačka, Krapinsko-zagorska</t>
  </si>
  <si>
    <t>Grad Zagreb, Varaždinska, Osječko-baranjska, Primorsko-goranska, Splitsko-dalmatinska</t>
  </si>
  <si>
    <t>Zagrebačka, Grad Zagreb, Koprivničko-križevačka</t>
  </si>
  <si>
    <t>Brodsko-posavska, Požeško-slavonska, Osječko-baranjska</t>
  </si>
  <si>
    <t>Zadarska, Dubrovačko-neretvanska</t>
  </si>
  <si>
    <t>Splitsko-dalmatinska, Dubrovačko-neretvanska</t>
  </si>
  <si>
    <t>Zagrebačka, Varaždinska, Bjelovarsko-bilogorska, Grad Zagreb</t>
  </si>
  <si>
    <t>Sisačko-moslavačka, Bjelovarsko-bilogorska, Požeško-slavonska, Brodsko-posavska</t>
  </si>
  <si>
    <t>Zagrebačka, Osječko-baranjska, Grad Zagreb, Primorsko-goranska, Splitsko-dalmatinska</t>
  </si>
  <si>
    <t>Sisačko-moslavačka, Virovitičko-podravska, Brodsko-posavska, Osječko-baranjska, Grad Zagreb</t>
  </si>
  <si>
    <t>Koprivničko-križevačka, Bjelovarsko-bilogorska, Virovitičko-podravska, Međimurska</t>
  </si>
  <si>
    <t>Sisačko-moslavačka, Vukovarsko-srijemska, Grad Zagreb</t>
  </si>
  <si>
    <t>Karlovačka, Bjelovarsko-bilogorska, Brodsko-posavska, Osječko-baranjska, Vukovarsko-srijemska, Primorsko-goranska, Ličko-senjska, Istarska</t>
  </si>
  <si>
    <t>Bjelovarsko-bilogorska, Osječko-baranjska, Vukovarsko-srijemska, Šibensko-kninska</t>
  </si>
  <si>
    <t>Zagrebačka, Sisačko-moslavačka, Karlovačka, Varaždinska, Požeško-slavonska, Brodsko-posavska, Vukovarsko-srijemska, Međimurska, Grad Zagreb, Šibensko-kninska, Splitsko-dalmatinska</t>
  </si>
  <si>
    <t>Krapinsko-zagorska, Sisačko-moslavačka, Karlovačka, Vukovarsko-srijemska</t>
  </si>
  <si>
    <t>Sisačko-moslavačka, Karlovačka, Varaždinska, Požeško-slavonska, Brodsko-posavska, Osječko-baranjska, Vukovarsko-srijemska, Grad Zagreb, Primorsko-goranska, Zadarska, Splitsko-dalmatinska, Istarska</t>
  </si>
  <si>
    <t>Krapinsko-zagorska, Sisačko-moslavačka, Karlovačka, Koprivničko-križevačka, Bjelovarsko-bilogorska, Virovitičko-podravska, Požeško-slavonska, Brodsko-posavska, Osječko-baranjska, Vukovarsko-srijemska, Grad Zagreb, Ličko-senjska, Šibensko-kninska</t>
  </si>
  <si>
    <t>Krapinsko-zagorska, Sisačko-moslavačka, Karlovačka, Koprivničko-križevačka, Bjelovarsko-bilogorska, Virovitičko-podravska, Požeško-slavonska, Brodsko-posavska, Osječko-baranjska, Vukovarsko-srijemska, Grad Zagreb, Šibensko-kninska</t>
  </si>
  <si>
    <t>Koprivničko-križevačka, Bjelovarsko-bilogorska, Virovitičko-podravska, Požeško-slavonska, Grad Zagreb</t>
  </si>
  <si>
    <t>Karlovačka, Brodsko-posavska, Primorsko-goranska, Ličko-senjska</t>
  </si>
  <si>
    <t>Brodsko-posavska, Osječko-baranjska, Vukovarsko-srijemska, Dubrovačko-neretvanska</t>
  </si>
  <si>
    <t>Zagrebačka, Sisačko-moslavačka, Karlovačka, Brodsko-posavska</t>
  </si>
  <si>
    <t>Virovitičko-podravska, Požeško-slavonska, Brodsko-posavska, Osječko-baranjska, Vukovarsko-srijemska</t>
  </si>
  <si>
    <t>Sisačko-moslavačka, Brodsko-posavska, Osječko-baranjska</t>
  </si>
  <si>
    <t>Krapinsko-zagorska, Virovitičko-podravska, Požeško-slavonska, Osječko-baranjska, Grad Zagreb</t>
  </si>
  <si>
    <t>Zagrebačka, Sisačko-moslavačka, Karlovačka, Koprivničko-križevačka, Vukovarsko-srijemska, Međimurska, Grad Zagreb, Zadarska</t>
  </si>
  <si>
    <t>Krapinsko-zagorska, Osječko-baranjska, Vukovarsko-srijemska, Grad Zagreb, Primorsko-goranska, Istarska</t>
  </si>
  <si>
    <t>Karlovačka, Osječko-baranjska, Vukovarsko-srijemska, Šibensko-kninska</t>
  </si>
  <si>
    <t>Zagrebačka, Krapinsko-zagorska, Sisačko-moslavačka, Karlovačka, Požeško-slavonska, Osječko-baranjska, Grad Zagreb, Primorsko-goranska, Zadarska, Šibensko-kninska, Splitsko-dalmatinska, Istarska</t>
  </si>
  <si>
    <t>Krapinsko-zagorska, Karlovačka, Vukovarsko-srijemska, Ličko-senjska, Splitsko-dalmatinska</t>
  </si>
  <si>
    <t>Sisačko-moslavačka, Bjelovarsko-bilogorska, Virovitičko-podravska, Požeško-slavonska, Brodsko-posavska, Izvan RH</t>
  </si>
  <si>
    <t>Krapinsko-zagorska, Karlovačka, Koprivničko-križevačka, Grad Zagreb, Šibensko-kninska</t>
  </si>
  <si>
    <t>Zagrebačka, Karlovačka, Brodsko-posavska, Osječko-baranjska, Vukovarsko-srijemska, Grad Zagreb, Splitsko-dalmatinska, Dubrovačko-neretvanska</t>
  </si>
  <si>
    <t>Zagrebačka, Krapinsko-zagorska, Varaždinska, Zadarska, istarska</t>
  </si>
  <si>
    <t>Bjelovarsko-bilogorska, Virovitičko-podravska, Požeško-slavonska, Brodsko-posavska, Osječko-baranjska, Vukovarsko-srijemska</t>
  </si>
  <si>
    <t>Grad Zagreb, Karlovačka</t>
  </si>
  <si>
    <t>Zagrebačka, Krapinsko-zagorska, Međimurska, Grad Zagreb, Ličko-senjska, Splitsko-dalmatinska</t>
  </si>
  <si>
    <t>Sisačko-moslavačka, Karlovačka, Grad Zagreb, Splitsko-dalmatinska</t>
  </si>
  <si>
    <t>Splitsko-dalmatinska, Karlovačka, Ličko-senjska, Zadarska, Šibensko-kninska, Dubrovačko-neretvanska</t>
  </si>
  <si>
    <t xml:space="preserve">Grad Zagreb, Zagrebačka, Bjelovarsko-bilogorska, Osječko- baranjska, Vukovarsko-srijemska, Brodsko-posavska, Splitsko-dalmatinska </t>
  </si>
  <si>
    <t xml:space="preserve">Primorsko-goranska, Vukovarsko-srijemska, Šibensko-kninska </t>
  </si>
  <si>
    <t>Grad Zagreb, Zagrebačka, Krapinsko-zagorska, Sisačko-moslavačka, Međimurska</t>
  </si>
  <si>
    <t>Bjelovarsko-bilogorska, Požeško-slavonska, Grad Zagreb, Primorsko-goranska, Ličko-senjska</t>
  </si>
  <si>
    <t>Karlovačka, Primorsko-goranska, Istarska</t>
  </si>
  <si>
    <t xml:space="preserve">Grad Zagreb, Međimurska, Karlovačka, Primorsko-goranska, Splitsko-dalmatinska, Bjelovarsko-bilogorska, Osječko-baranjska, Zadarska, Istarska, Požeško-slavonska </t>
  </si>
  <si>
    <t>Razvojna agencija Sisačko-moslavačke županije SI-MO-RA d.o.o.</t>
  </si>
  <si>
    <t>CRVENI NOSOVI klaunovi doktori, udruga za podršku ljudima koju su bolesni i pate, pomoću humora i životne radosti</t>
  </si>
  <si>
    <t>Udruga za promicanje kreativnog i zdravog života za "OTOK"</t>
  </si>
  <si>
    <t>Talenti su moji temeljni kapital</t>
  </si>
  <si>
    <t>Edukacijom do aktivacije na tržištu rada</t>
  </si>
  <si>
    <t>Mali nogomet i sportska rekreacija za djecu i mlade</t>
  </si>
  <si>
    <t>Varaždinska, Grad Zagreb, Primorsko-goranska</t>
  </si>
  <si>
    <t>Športski savez invalida grada Vinkovaca</t>
  </si>
  <si>
    <t>Nogometni klub Mladost Čačinci</t>
  </si>
  <si>
    <t>Paraolimpijska škola za mlade osobe s invaliditetom</t>
  </si>
  <si>
    <t>Specijalističko usavršavanje doktora medicine iz hitne medicine za ZHM Šibensko-kninske županije</t>
  </si>
  <si>
    <t>Specijalističko usavršavanje doktora medicine za specijalizaciju iz kliničke radiologije doma zdravlja Senj</t>
  </si>
  <si>
    <t>Klinički bolnički centar Sestre milosrdnice - Referentni centar Ministarstva zdravstva RH za radiologijsku prevenciju, dijagnostiku, terapiju i rehabilitaciju bolesti glave i vrata</t>
  </si>
  <si>
    <t>Diljem naše lijepe, integrirajmo slijepe</t>
  </si>
  <si>
    <t>Suvremene socijalne usluge za osobe oštećena sluha</t>
  </si>
  <si>
    <t>Jačanje kapaciteta stručnjaka koji pružaju psihosocijalnu skrb za hrvatske branitelje i stradalnike Domovinskog rata - Faza 1</t>
  </si>
  <si>
    <t>Uspostava novih usluga i jačanje kapaciteta dječjeg vrtića na području općine Blato</t>
  </si>
  <si>
    <t xml:space="preserve">Kršćanska humanitarna udruga za pomoć djeci, socijalni ugroženim obiteljima i svima koji su u potrebi "Putevi milosti" </t>
  </si>
  <si>
    <t>Pružanje usluge videćeg pratitelja osobama s invaliditetom</t>
  </si>
  <si>
    <t xml:space="preserve">Udruga osoba s invaliditetom Karlovačke županije </t>
  </si>
  <si>
    <t>Udruga Sveta Ana za pomoć djeci s teškoćama u razvoju i osobama s invaliditetom Krapinsko - zagorske županije</t>
  </si>
  <si>
    <t>Zagrebačka, Grad Zagreb, Koprivničko-križevačka, Zadarska, Splitsko-dalmatinska</t>
  </si>
  <si>
    <t>Udruga osoba s intelektualnim teškoćama Grada Siska</t>
  </si>
  <si>
    <t>Videća pratnja za bolju integraciju!</t>
  </si>
  <si>
    <t>Promocija i umrežavanje usluga psihosocijalne pomoći i zdravstvene skrbi za hrvatske branitelje i stradalnike Domovinskog rata</t>
  </si>
  <si>
    <t>Sveučilište u Zagrebu, Medicinski fakultet</t>
  </si>
  <si>
    <t>Razvoj i uspostava interdisciplinarnog diplomskog studija “Biotehnologija” na engleskom jeziku</t>
  </si>
  <si>
    <t>Sveučilište u Zagrebu, Šumarski fakultet</t>
  </si>
  <si>
    <t>Sveučilište Josipa Jurja Strossmayera u Osijeku, Medicinski fakultet Osijek</t>
  </si>
  <si>
    <t>Razvoj združenog diplomskog studija softverskog inženjerstva Hrvatskog katoličkog sveučilišta i Katoličkog sveučilišta Pazmany Peter</t>
  </si>
  <si>
    <t>Osječko-baranjska, Grad Zagreb, Zadarska</t>
  </si>
  <si>
    <t>"Helping"- projekt pružanja pomoći u nastavi učenicima s teškoćama u razvoju u osnovnim školama u Slavonskom Brodu</t>
  </si>
  <si>
    <t>Učimo zajedno 3</t>
  </si>
  <si>
    <t>Osnovna škola "Ivan Filipović" Račinovci</t>
  </si>
  <si>
    <t>Aktivni studenti — korisni građani —pravedno društvo: partnerstvo u razvoju programa društveno korisnog učenja za razvoj kompetencija studenata i studentski doprinos zajednici</t>
  </si>
  <si>
    <t>Mjesto zajednice - Razvoj društveno-kulturnog centra Lazareti</t>
  </si>
  <si>
    <t>Nove prakse - sudioničko upravljanje zgradom Scheier</t>
  </si>
  <si>
    <t>UP.04.2.1.07.0003</t>
  </si>
  <si>
    <t>Društveni centar Šibenik</t>
  </si>
  <si>
    <t>UP.04.2.1.07.0014</t>
  </si>
  <si>
    <t>STUB - KULTURA</t>
  </si>
  <si>
    <t>KAJKAVIANA - Društvo za prikupljanje, čuvanje i promicanje hrvatske kajkavske baštine</t>
  </si>
  <si>
    <t>UP.04.2.1.07.0017</t>
  </si>
  <si>
    <t>Društveni centar Novo Čiče</t>
  </si>
  <si>
    <t>Kulturno umjetničko društvo Čiče Novo Čiče</t>
  </si>
  <si>
    <t>UP.04.2.1.07.0025</t>
  </si>
  <si>
    <t>Udruga ZDENČINA 1562</t>
  </si>
  <si>
    <t>UP.04.2.1.07.0029</t>
  </si>
  <si>
    <t>Društveni centar Promina</t>
  </si>
  <si>
    <t>UP.04.2.1.07.0032</t>
  </si>
  <si>
    <t>Društveni centar Tribunj</t>
  </si>
  <si>
    <t>Klub dragovoljnih darivatelja krvi "Jurjevgrad" Tribunj</t>
  </si>
  <si>
    <t>UP.04.2.1.07.0033</t>
  </si>
  <si>
    <t>Revitalizacija Društveno - kulturnog centra Daruvar</t>
  </si>
  <si>
    <t>Astronomsko društvo Kumova slama</t>
  </si>
  <si>
    <t>UP.04.2.1.07.0039</t>
  </si>
  <si>
    <t>Revitalizacija Primoštena</t>
  </si>
  <si>
    <t>Udruga građana Općine Primošten "Krč"</t>
  </si>
  <si>
    <t>UP.04.2.1.07.0040</t>
  </si>
  <si>
    <t>Društveni centar Prečko</t>
  </si>
  <si>
    <t>Matica umirovljenika Hrvatske</t>
  </si>
  <si>
    <t>UP.04.2.1.07.0044</t>
  </si>
  <si>
    <t>Društveno - kulturni centar Biskupija</t>
  </si>
  <si>
    <t>Udruga za znanost i obrazovanje "Scientia populo"</t>
  </si>
  <si>
    <t>UP.04.2.1.07.0045</t>
  </si>
  <si>
    <t>Urbani društveni centar Šibenik</t>
  </si>
  <si>
    <t>Udruga EU Start</t>
  </si>
  <si>
    <t>UP.04.2.1.07.0047</t>
  </si>
  <si>
    <t>Koprivnička incijativa volontera i aktivista (Udruga Kopriva)</t>
  </si>
  <si>
    <t>koprivničko-križevačka</t>
  </si>
  <si>
    <t>UP.04.2.1.07.0051</t>
  </si>
  <si>
    <t>Zajedno smo jači</t>
  </si>
  <si>
    <t>UP.04.2.1.07.0052</t>
  </si>
  <si>
    <t>JEDRO - Jadranski međusektorski edukacijski i društveni centar za održivi razvoj otoka</t>
  </si>
  <si>
    <t>Udruga za zaštitu prirode i okolša te promicanje održivog razvoja "Argonauta"</t>
  </si>
  <si>
    <t>UP.04.2.1.07.0053</t>
  </si>
  <si>
    <t>Živjeti u Primoštenu</t>
  </si>
  <si>
    <t>UP.04.2.1.07.0054</t>
  </si>
  <si>
    <t>Centar raDOSTI</t>
  </si>
  <si>
    <t>međimurska</t>
  </si>
  <si>
    <t>UP.04.2.1.07.0056</t>
  </si>
  <si>
    <t>Revitalizacija Društvenog centra Pakrac</t>
  </si>
  <si>
    <t>UP.04.2.1.07.0057</t>
  </si>
  <si>
    <t>"Energetski, kulturni i održivi razvoj Buševca - ulaganje u programe i infrastukturu lokalne zajednice"  Buš - Eko</t>
  </si>
  <si>
    <t>UP.04.2.1.07.0058</t>
  </si>
  <si>
    <t>OST SURADNJE - društveni centar za rekreaciju i rehabilitaciju osoba sa invaliditetom</t>
  </si>
  <si>
    <t>Društvo multiple skleroze Požeško slavonske županije</t>
  </si>
  <si>
    <t>UP.04.2.1.07.0063</t>
  </si>
  <si>
    <t>Za Jedno - ZAJEDNO!</t>
  </si>
  <si>
    <t>Mirovna grupa mladih Dunav</t>
  </si>
  <si>
    <t>UP.04.2.1.07.0066</t>
  </si>
  <si>
    <t>Društveno - kulturni centar u Općini Brinje</t>
  </si>
  <si>
    <t>Udruga žena Pavenka</t>
  </si>
  <si>
    <t>UP.04.2.1.07.0067</t>
  </si>
  <si>
    <t>Izvor znanja</t>
  </si>
  <si>
    <t>Udruga sveti Martin Pisarovina</t>
  </si>
  <si>
    <t>zagrebačka</t>
  </si>
  <si>
    <t>Kuća ideja - prostor zajedništva</t>
  </si>
  <si>
    <t>Kulturno umjetničko društvo Prigorec Sveti Petar Orehovec</t>
  </si>
  <si>
    <t>UP.04.2.1.07.0070</t>
  </si>
  <si>
    <t>Zdrav život za sve!</t>
  </si>
  <si>
    <t>Atletski klub Križevci</t>
  </si>
  <si>
    <t>UP.04.2.1.07.0075</t>
  </si>
  <si>
    <t>Društveni centar Gradac</t>
  </si>
  <si>
    <t>Udruga Mladi svijet</t>
  </si>
  <si>
    <t>UP.04.2.1.07.0076</t>
  </si>
  <si>
    <t>Pokrenimo KOK!</t>
  </si>
  <si>
    <t>Udruga PET PLUS</t>
  </si>
  <si>
    <t>UP.04.2.1.07.0080</t>
  </si>
  <si>
    <t>MALI DOM KULTURE</t>
  </si>
  <si>
    <t>Kulturno umjetničko društvo Svilenika iz Buka</t>
  </si>
  <si>
    <t>UP.04.2.1.07.0081</t>
  </si>
  <si>
    <t>Društveni centar Valpovo</t>
  </si>
  <si>
    <t>Karašicka republika</t>
  </si>
  <si>
    <t>UP.04.2.1.07.0088</t>
  </si>
  <si>
    <t>Društveni centar "Dinarsko srce"</t>
  </si>
  <si>
    <t>Kulturno umjetničko društvo "Dinara"</t>
  </si>
  <si>
    <t>UP.04.2.1.07.0091</t>
  </si>
  <si>
    <t>Društveni centar Sesvete</t>
  </si>
  <si>
    <t>Hrvački klub Sesvete</t>
  </si>
  <si>
    <t>UP.04.2.1.07.0026</t>
  </si>
  <si>
    <t>Društveni centar IN - mreža podrške za djecu s teškoćama u razvoju i osobe s invaliditetom grada vukovara</t>
  </si>
  <si>
    <t>UP.02.2.2.06.0427</t>
  </si>
  <si>
    <t>Potpuni u zajednici</t>
  </si>
  <si>
    <t>Udruga osoba s invaliditetom"Sveti Bartolomej" Knin</t>
  </si>
  <si>
    <t>UP.02.2.2.06.0085</t>
  </si>
  <si>
    <t>Prozor u svijet</t>
  </si>
  <si>
    <t>Otvorena računalna radionica "SVI SMO PROTIV"</t>
  </si>
  <si>
    <t>UP.04.1.1.25.0001</t>
  </si>
  <si>
    <t>Unaprjeđenje i razvoj informacijskog sustava u sportu</t>
  </si>
  <si>
    <t>Središnji državni ured za šport</t>
  </si>
  <si>
    <t>UP.02.1.2.01.0051</t>
  </si>
  <si>
    <t>Dobar posao u Benkovcu</t>
  </si>
  <si>
    <t>zadarska</t>
  </si>
  <si>
    <t>UP.02.2.2.06.0245</t>
  </si>
  <si>
    <t>Centar za integraciju</t>
  </si>
  <si>
    <t>UP.02.2.2.06.0246</t>
  </si>
  <si>
    <t>Mreža za mlade za socijalno uključivanje</t>
  </si>
  <si>
    <t>MOJA MIROVINA - Unaprješenje usluga REGOS-a na tržištu rada</t>
  </si>
  <si>
    <t>UP.01.3.2.12.0001</t>
  </si>
  <si>
    <t>Središnji registar osiguranika REGOS</t>
  </si>
  <si>
    <t>UP.02.2.2.09.0149</t>
  </si>
  <si>
    <t>Uz pratnju za sigurnije danas</t>
  </si>
  <si>
    <t>Udruga slijepih Karlovačke županije</t>
  </si>
  <si>
    <t>karlovačka</t>
  </si>
  <si>
    <t>Unaprjeđenje sustava evidencije i upravljanja državne imovine</t>
  </si>
  <si>
    <t>UP.02.1.2.01.0065</t>
  </si>
  <si>
    <t>Djeca Petrinje u srcu</t>
  </si>
  <si>
    <t>I. osnovna škola Petrinja</t>
  </si>
  <si>
    <t>UP.02.1.2.01.0050</t>
  </si>
  <si>
    <t>POKRET - uključivanje osoba u nepovoljnom položaju kroz ujetnost i kulturu</t>
  </si>
  <si>
    <t>Udruga za razvoj nezavisne kulture "Vlajter - ego"</t>
  </si>
  <si>
    <t>UP.02.2.2.06.0116</t>
  </si>
  <si>
    <t>Kuća smijeha</t>
  </si>
  <si>
    <t>UP.04.1.1.27.0002</t>
  </si>
  <si>
    <t>Uspostava regionalnih centara kompetentnosti u sektoru turizma i ugostiteljstva</t>
  </si>
  <si>
    <t>UP.03.3.1.05.0005</t>
  </si>
  <si>
    <t>KLIK Pula - Centar za Kompetentno cjeLoživotno razvijanje Inovativnih znanja i vještina u seKtoru ugostiteljstva i turizma</t>
  </si>
  <si>
    <t>Škola za turizam, ugostiteljstvo i trgovinu</t>
  </si>
  <si>
    <t>UP.03.3.1.05.0003</t>
  </si>
  <si>
    <t>RCK RECEPT - Regionalni centar profesija u turzmu</t>
  </si>
  <si>
    <t>Ugostiteljska škola Opatija</t>
  </si>
  <si>
    <t>UP.04.2.1.09.0001</t>
  </si>
  <si>
    <t>UP.04.2.1.09.0002</t>
  </si>
  <si>
    <t>UP.04.2.1.09.0003</t>
  </si>
  <si>
    <t>UP.04.2.1.09.0004</t>
  </si>
  <si>
    <t>UP.04.2.1.09.0005</t>
  </si>
  <si>
    <t>UP.04.2.1.09.0007</t>
  </si>
  <si>
    <t>UP.04.2.1.09.0008</t>
  </si>
  <si>
    <t>UP.04.2.1.09.0009</t>
  </si>
  <si>
    <t>UP.04.2.1.09.0010</t>
  </si>
  <si>
    <t>UP.04.2.1.09.0012</t>
  </si>
  <si>
    <t>UP.04.2.1.09.0014</t>
  </si>
  <si>
    <t>UP.04.2.1.09.0015</t>
  </si>
  <si>
    <t>UP.04.2.1.09.0016</t>
  </si>
  <si>
    <t>UP.04.2.1.09.0017</t>
  </si>
  <si>
    <t>UP.04.2.1.09.0018</t>
  </si>
  <si>
    <t>UP.04.2.1.09.0019</t>
  </si>
  <si>
    <t>UP.04.2.1.09.0020</t>
  </si>
  <si>
    <t>UP.04.2.1.09.0021</t>
  </si>
  <si>
    <t>Sportom, zabavom, edukacijom i glazbom za sretnije umirovljeničke dane</t>
  </si>
  <si>
    <t>Aktivni Goranovci</t>
  </si>
  <si>
    <t>Uključi se i ti</t>
  </si>
  <si>
    <t>Aktivno starenje na području Općine Tribunj</t>
  </si>
  <si>
    <t>Aktivni zajedno</t>
  </si>
  <si>
    <t>Treća zlatna dob</t>
  </si>
  <si>
    <t>SENIOR PROGRAM – Poticanje aktivnog starenja u općini Klinča Sela</t>
  </si>
  <si>
    <t>AKTIVNI UMIROVLJENICI U GORSKOM KOTARU - Program poticanja aktivnog starenja na području Delnica i Gorskog
kotara</t>
  </si>
  <si>
    <t>ZA SVAKOG PONEŠTO – projekt usmjeren na fizičku, psihološku i društvenu aktivaciju umirovljenika</t>
  </si>
  <si>
    <t>I MI SMO TU - Aktivni u zajednici</t>
  </si>
  <si>
    <t>AKTIVNI ZAJEDNO</t>
  </si>
  <si>
    <t>Kretanje nam je zapisano u genima</t>
  </si>
  <si>
    <t>Aktivnost za sve</t>
  </si>
  <si>
    <t>Uvođenje i provedba programa dnevnih aktivnosti slobodnog vremena za umirovljenike</t>
  </si>
  <si>
    <t>AKTIVNA 3DOB</t>
  </si>
  <si>
    <t>AKTIVNI U MIROVINI</t>
  </si>
  <si>
    <t>Aktivna i kvalitetna starost</t>
  </si>
  <si>
    <t>SENIOR AKTIV PROGRAM - Poticanje aktivnog starenja u Krapinsko-zagorskoj županiji</t>
  </si>
  <si>
    <t>Sportsko društvo Spartak</t>
  </si>
  <si>
    <t>Studentsko kulturno-umjetničko društvo "Ivan Goran Kovačić"</t>
  </si>
  <si>
    <t>Gradski ogranak udruge hrvatskih dragovoljaca Domovinskog rata Grada Zaprešića</t>
  </si>
  <si>
    <t>Udruga umirovljenika Općine Tribunj</t>
  </si>
  <si>
    <t>Županijska podružnica udruge hrvatskih dragovoljaca Domovinskog rata Zagrebačke županije</t>
  </si>
  <si>
    <t>Općinska udruga umirovljenika Klinča Selo</t>
  </si>
  <si>
    <t>Udruga umirovljenika Grada Delnica</t>
  </si>
  <si>
    <t>UDRUGA ZA PROMICANJE POZITIVNE AFIRMACIJE MLADIH U DRUŠTVU "IMPRESS" DARUVAR</t>
  </si>
  <si>
    <t>Udruga umirovljenika Krešimirova grada</t>
  </si>
  <si>
    <t>Hrvatski savez nordijskog hodanja</t>
  </si>
  <si>
    <t>Matica umirovljenika Maksimir</t>
  </si>
  <si>
    <t>Košarkaški klub Dinamo Zagreb</t>
  </si>
  <si>
    <t>Matica umirovljenika Krapinsko-zagorske županije</t>
  </si>
  <si>
    <t>Karlovačka, Varaždinska, Grad Zagreb, Primorsko-goranska, Zadarska</t>
  </si>
  <si>
    <t>UP.03.3.1.05.0002</t>
  </si>
  <si>
    <t>UP.03.3.1.05.0004</t>
  </si>
  <si>
    <t>UP.03.3.1.05.0006</t>
  </si>
  <si>
    <t>Uspostava regionalnog centra kompetentnosti u sektoru turizma i ugostiteljstva Split</t>
  </si>
  <si>
    <t>Uspostava regionalnog centra kopetentnosti u turizmu i ugostiteljstvu</t>
  </si>
  <si>
    <t>Turistička i ugostiteljska škola Dubrovnik</t>
  </si>
  <si>
    <t>VirtuOS - uspostava regionalnog centra kompetentnosti u sektoru turizma i ugostiteljstva</t>
  </si>
  <si>
    <t>Ugostiteljsko - turistička škola Osijek</t>
  </si>
  <si>
    <t>UP.02.1.1.13.0004</t>
  </si>
  <si>
    <t>UP.02.1.1.13.0008</t>
  </si>
  <si>
    <t>UP.02.1.1.13.0012</t>
  </si>
  <si>
    <t>UP.02.1.1.13.0017</t>
  </si>
  <si>
    <t>UP.02.1.1.13.0018</t>
  </si>
  <si>
    <t>UP.02.1.1.13.0019</t>
  </si>
  <si>
    <t>UP.02.1.1.13.0027</t>
  </si>
  <si>
    <t>UP.02.1.1.13.0029</t>
  </si>
  <si>
    <t>UP.02.1.1.13.0031</t>
  </si>
  <si>
    <t>UP.02.1.1.13.0037</t>
  </si>
  <si>
    <t>UP.02.1.1.13.0046</t>
  </si>
  <si>
    <t>UP.02.1.1.13.0048</t>
  </si>
  <si>
    <t>UP.02.1.1.13.0049</t>
  </si>
  <si>
    <t>UP.02.1.1.13.0059</t>
  </si>
  <si>
    <t>UP.02.1.1.13.0060</t>
  </si>
  <si>
    <t>UP.02.1.1.13.0062</t>
  </si>
  <si>
    <t>UP.02.1.1.13.0070</t>
  </si>
  <si>
    <t>UP.02.1.1.13.0090</t>
  </si>
  <si>
    <t>UP.02.1.1.13.0092</t>
  </si>
  <si>
    <t>UP.02.1.1.13.0093</t>
  </si>
  <si>
    <t>UP.02.1.1.13.0095</t>
  </si>
  <si>
    <t>UP.02.1.1.13.0112</t>
  </si>
  <si>
    <t>UP.02.1.1.13.0114</t>
  </si>
  <si>
    <t>UP.02.1.1.13.0134</t>
  </si>
  <si>
    <t>UP.02.1.1.13.0151</t>
  </si>
  <si>
    <t>UP.02.1.1.13.0153</t>
  </si>
  <si>
    <t>UP.02.1.1.13.0158</t>
  </si>
  <si>
    <t>UP.02.1.1.13.0003</t>
  </si>
  <si>
    <t>UP.02.1.1.13.0023</t>
  </si>
  <si>
    <t>UP.02.1.1.13.0025</t>
  </si>
  <si>
    <t>UP.02.1.1.13.0042</t>
  </si>
  <si>
    <t>UP.02.1.1.13.0051</t>
  </si>
  <si>
    <t>UP.02.1.1.13.0054</t>
  </si>
  <si>
    <t>UP.02.1.1.13.0057</t>
  </si>
  <si>
    <t>UP.02.1.1.13.0061</t>
  </si>
  <si>
    <t>UP.02.1.1.13.0064</t>
  </si>
  <si>
    <t>UP.02.1.1.13.0067</t>
  </si>
  <si>
    <t>UP.02.1.1.13.0068</t>
  </si>
  <si>
    <t>UP.02.1.1.13.0077</t>
  </si>
  <si>
    <t>UP.02.1.1.13.0079</t>
  </si>
  <si>
    <t>UP.02.1.1.13.0082</t>
  </si>
  <si>
    <t>UP.02.1.1.13.0084</t>
  </si>
  <si>
    <t>UP.02.1.1.13.0087</t>
  </si>
  <si>
    <t>UP.02.1.1.13.0088</t>
  </si>
  <si>
    <t>UP.02.1.1.13.0104</t>
  </si>
  <si>
    <t>UP.02.1.1.13.0105</t>
  </si>
  <si>
    <t>UP.02.1.1.13.0106</t>
  </si>
  <si>
    <t>UP.02.1.1.13.0108</t>
  </si>
  <si>
    <t>UP.02.1.1.13.0111</t>
  </si>
  <si>
    <t>UP.02.1.1.13.0115</t>
  </si>
  <si>
    <t>UP.02.1.1.13.0116</t>
  </si>
  <si>
    <t>UP.02.1.1.13.0118</t>
  </si>
  <si>
    <t>UP.02.1.1.13.0120</t>
  </si>
  <si>
    <t>UP.02.1.1.13.0133</t>
  </si>
  <si>
    <t>UP.02.1.1.13.0136</t>
  </si>
  <si>
    <t>UP.02.1.1.13.0138</t>
  </si>
  <si>
    <t>UP.02.1.1.13.0141</t>
  </si>
  <si>
    <t>UP.02.1.1.13.0145</t>
  </si>
  <si>
    <t>UP.02.1.1.13.0149</t>
  </si>
  <si>
    <t>UP.02.1.1.13.0152</t>
  </si>
  <si>
    <t>UP.02.1.1.13.0161</t>
  </si>
  <si>
    <t>UP.02.1.1.13.0164</t>
  </si>
  <si>
    <t>UP.02.1.1.13.0097</t>
  </si>
  <si>
    <t>UP.02.1.1.13.0098</t>
  </si>
  <si>
    <t>UP.02.1.1.13.0131</t>
  </si>
  <si>
    <t>UP.02.1.1.13.0140</t>
  </si>
  <si>
    <t>UP.02.1.1.13.0172</t>
  </si>
  <si>
    <t>UP.02.1.1.13.0177</t>
  </si>
  <si>
    <t>UP.02.1.1.13.0180</t>
  </si>
  <si>
    <t>UP.02.1.1.13.0117</t>
  </si>
  <si>
    <t>Zaželi u Općini Bistra</t>
  </si>
  <si>
    <t>Zaželi u KAS-u</t>
  </si>
  <si>
    <t>ŽENE BILOGORKE</t>
  </si>
  <si>
    <t>Važna si - zaposli se i pomozi</t>
  </si>
  <si>
    <t>ZA žene - ZA zajednicu 2</t>
  </si>
  <si>
    <t>ZAPOŠLJAVANJE ŽENA ZA DOBROBITI ZAJEDNICE</t>
  </si>
  <si>
    <t>Budimo im podrška II</t>
  </si>
  <si>
    <t>Pružam ti ruku</t>
  </si>
  <si>
    <t>Ruka podrške za bolje sutra</t>
  </si>
  <si>
    <t>PUK50</t>
  </si>
  <si>
    <t>ZAŽELI – NOVA PRILIKA ZA ŽENE U RURALNOM PODRUČJU</t>
  </si>
  <si>
    <t>Zaželi bolji život u Lepoglavi i Klenovniku</t>
  </si>
  <si>
    <t>Zapošljavanje i socijalno uključivanje nezaposlenih žena</t>
  </si>
  <si>
    <t>Zajedno u trećoj dobi</t>
  </si>
  <si>
    <t>Novim vještinama za bolju zajednicu</t>
  </si>
  <si>
    <t>Zaželi u Općini Jakovlje</t>
  </si>
  <si>
    <t>ZAŽELI za Općinu Vojnić</t>
  </si>
  <si>
    <t>Briga za bližnje</t>
  </si>
  <si>
    <t>Nastavi željeti u Petrijevcima!</t>
  </si>
  <si>
    <t>Zaželi - Program zapošljavanja žena na području Grada Vinkovci 2</t>
  </si>
  <si>
    <t>Zaželi i pomozi Feričancima!</t>
  </si>
  <si>
    <t>Aktiviraj se i pomozi!</t>
  </si>
  <si>
    <t>ZAŽELI – PROGRAM ZAPOŠLJAVANJA ŽENA CARITASA SISAČKE BISKUPIJE</t>
  </si>
  <si>
    <t>Zaželim i pomognem</t>
  </si>
  <si>
    <t>Zaželim i ostvarim II</t>
  </si>
  <si>
    <t>ZAŽELI za Općinu Orle</t>
  </si>
  <si>
    <t>Snaga žena - skrbim za druge, brinem za sebe II</t>
  </si>
  <si>
    <t>ZAŽELI – Općina Tovarnik, faza II</t>
  </si>
  <si>
    <t>ZAŽELI - Općina Tompojevci, faza II</t>
  </si>
  <si>
    <t>Ojačaj svoj radni potencijal II</t>
  </si>
  <si>
    <t>Program zapošljavanja žena Grad Županja 2</t>
  </si>
  <si>
    <t>U potrebi zajedno</t>
  </si>
  <si>
    <t>SAD - "Sudjeluj aktivno danas"</t>
  </si>
  <si>
    <t>POMOĆ ZAJEDNICI-faza II</t>
  </si>
  <si>
    <t>Zaželi posao, pruži pomoć!</t>
  </si>
  <si>
    <t>Zaželi za Vrpolje</t>
  </si>
  <si>
    <t>Zaposli se, osnaži se 2!</t>
  </si>
  <si>
    <t>ZAželi - ZAposli 2</t>
  </si>
  <si>
    <t>Pomozi i razveseli u svojoj zajednici</t>
  </si>
  <si>
    <t>KAD SE NAŠE RUKE SLOŽE</t>
  </si>
  <si>
    <t>Udruga osoba s invaliditetom Krapinsko-zagorske županije</t>
  </si>
  <si>
    <t>Snažna žena – Snažna zajednica</t>
  </si>
  <si>
    <t>Pomoć na dlanu</t>
  </si>
  <si>
    <t>ZAPOSLENA ŽENA ZA JAKO I SOLIDARNO DRUŠTVO – FAZA II</t>
  </si>
  <si>
    <t>PRIHVAĆENI, UKLJUČENI, JEDNAKI!</t>
  </si>
  <si>
    <t>ZAŽELI za Udrugu žena Vrtnjakovec</t>
  </si>
  <si>
    <t>Zajedno za žene</t>
  </si>
  <si>
    <t>ZAJEDNO S OSMIJEHOM</t>
  </si>
  <si>
    <t>Žena ispred vremena</t>
  </si>
  <si>
    <t>Radim i pomažem</t>
  </si>
  <si>
    <t>Program zapošljavanja žena Općina Drenovci 2</t>
  </si>
  <si>
    <t>Zaželi i ostvari - faza II</t>
  </si>
  <si>
    <t>Zaželi u Općini Vođinci-II.faza</t>
  </si>
  <si>
    <t>PROGRAM ZAPOŠLJAVANJA ŽENA OPĆINE VRBANJA 2</t>
  </si>
  <si>
    <t>Žene u fokusu</t>
  </si>
  <si>
    <t>ŽELIM RADITI - ŽELIM POMOĆI FAZA II</t>
  </si>
  <si>
    <t>Zaželi bolji život u općini Magadenovac</t>
  </si>
  <si>
    <t>Pomoć u kući za starije i nemoćne osobe – faza 2</t>
  </si>
  <si>
    <t>Zaželi, zaposli, pomozi: uključivanje žena na tržište rada kroz zapošljavanje i osposobljavanje</t>
  </si>
  <si>
    <t>A1 via A2</t>
  </si>
  <si>
    <t>ŽeŽa - Žene za Zaželi</t>
  </si>
  <si>
    <t>Naše malo misto</t>
  </si>
  <si>
    <t>Socijalno uključivanje kroz zapošljavanje žena u Cetinskom kraju</t>
  </si>
  <si>
    <t>POMOĆ I SREĆA - FAZA II</t>
  </si>
  <si>
    <t>UKLJUČIMO IH U DRUŠTVO - FAZA II</t>
  </si>
  <si>
    <t>„ZAŽELI 2“ - Program zapošljavanja žena na području Općine Bogdanovci</t>
  </si>
  <si>
    <t>Zaželi posao - prihvati izazov! II. faza</t>
  </si>
  <si>
    <t>Zajednička budućnost</t>
  </si>
  <si>
    <t>Općina Bistra</t>
  </si>
  <si>
    <t>UDRUGA BILOGORSKA SELA</t>
  </si>
  <si>
    <t>UDRUGA SVJETLOST</t>
  </si>
  <si>
    <t>Centar društvenih inovacija</t>
  </si>
  <si>
    <t>UDRUŽENJE ZA UNAPREĐIVANJE OBRAZOVANJA SLIJEPIH I SLABOVIDNIH OSOBA</t>
  </si>
  <si>
    <t>Humanitarna udruga Duga Vukovar</t>
  </si>
  <si>
    <t>Udruga mladih Feniks</t>
  </si>
  <si>
    <t>Grad Lepoglava</t>
  </si>
  <si>
    <t>Općina Nedelišće</t>
  </si>
  <si>
    <t>Udruga za razvoj lokalne zajednice “Naš život” Petrinja</t>
  </si>
  <si>
    <t>Općina Jakovlje</t>
  </si>
  <si>
    <t>Općina Vojnić</t>
  </si>
  <si>
    <t>Udruga Matice umirovljenika Petrijevci</t>
  </si>
  <si>
    <t>Poduzetnička lokalna udruga za savjetovanje "FER+PLUS"</t>
  </si>
  <si>
    <t>Caritas Sisačke biskupije</t>
  </si>
  <si>
    <t>Grad Glina</t>
  </si>
  <si>
    <t>Općina Orle</t>
  </si>
  <si>
    <t>Lokalna akcijska grupa Vuka-Dunav</t>
  </si>
  <si>
    <t>Socijalno-humanitarna udruga SVJETLOST</t>
  </si>
  <si>
    <t>Udruga Ruka podrške</t>
  </si>
  <si>
    <t>Općina Vrpolje</t>
  </si>
  <si>
    <t>LOKALNA AKCIJSKA GRUPA UNA</t>
  </si>
  <si>
    <t>Udruga Pomoć starijim osobama</t>
  </si>
  <si>
    <t>Udruga Zamisli</t>
  </si>
  <si>
    <t>Udruga žena Vrtnjakovec</t>
  </si>
  <si>
    <t>Općina Vrbje</t>
  </si>
  <si>
    <t>Udruga hrvatskih umirovljenika općine Nova Kapela</t>
  </si>
  <si>
    <t>Općina Drenovci</t>
  </si>
  <si>
    <t>OPĆINA VRBANJA</t>
  </si>
  <si>
    <t>GRAD OTOK</t>
  </si>
  <si>
    <t>Centar LInk 2 EU</t>
  </si>
  <si>
    <t>IDEMO DALJE</t>
  </si>
  <si>
    <t>Centar za kreativni razvoj Vedri Dani</t>
  </si>
  <si>
    <t>Zajednica održivog razvoja ZORA</t>
  </si>
  <si>
    <t>UP.02.1.2.01.0064</t>
  </si>
  <si>
    <t>Život nas uvijek voli, Petrinja</t>
  </si>
  <si>
    <t>Hrvatsko društvo za autogeni trening, hipnozu i terapiju</t>
  </si>
  <si>
    <t>UP.02.1.2.01.0072</t>
  </si>
  <si>
    <t>Tri, četiri - sad</t>
  </si>
  <si>
    <t>Dječji vrtić Bubamara Benkovac</t>
  </si>
  <si>
    <t>UP.03.3.1.05.0001</t>
  </si>
  <si>
    <t>ReCeZa - Regionalni Centar Zabok</t>
  </si>
  <si>
    <t>Srednja škola Zabok</t>
  </si>
  <si>
    <t>UP.03.2.3.03.0001</t>
  </si>
  <si>
    <t>Razvoj sustava osiguravanja kvalitete u obrazovanju odraslih</t>
  </si>
  <si>
    <t>Regionalni centar kompetentnosti u strukovnom obrazovanju u strojarstvu - Industrija 4.0</t>
  </si>
  <si>
    <t>Srednja strukovna škola Velika Gorica</t>
  </si>
  <si>
    <t>Razvoj kompetencija kroz učenje temeljeno na radu</t>
  </si>
  <si>
    <t>Obrtnička škola Koprivnica</t>
  </si>
  <si>
    <t>Budi spreman i kompetentan!</t>
  </si>
  <si>
    <t>Strukovna škola Vice Vlatkovića Zadar</t>
  </si>
  <si>
    <t>Uspostava Regionalnog centra kompetentnosti inovativnih zdravstvenih tehnologija pri Medicinskoj školi Varaždin</t>
  </si>
  <si>
    <t>Medicinska škola Varaždin</t>
  </si>
  <si>
    <t>UP.03.3.1.04.0005</t>
  </si>
  <si>
    <t>Uspostava regionalnog centra kompetentnosti u poljoprivredi "Arboretum Opeka"</t>
  </si>
  <si>
    <t>Srednja škola "Arboretum Opeka"</t>
  </si>
  <si>
    <t>Uspostava RCK u strojarstvu SJEVER - TŠČ</t>
  </si>
  <si>
    <t>Tehnička škola Čakovec</t>
  </si>
  <si>
    <t>Tehnička škola Karlovac</t>
  </si>
  <si>
    <t>Uspostava Regionalnog centra kompetentnosti Panonika</t>
  </si>
  <si>
    <t>Poljoprivredno-prehrambena škola, Požega</t>
  </si>
  <si>
    <t>Regionalni centar kompetentnosti u SMŽ - prema novim i inovativnim znanjima i vještinama</t>
  </si>
  <si>
    <t>Tehnička škola Sisak</t>
  </si>
  <si>
    <t>USPOSTA VA REGIONALNOG CENTRA KOMPETENTNOSTI MEDICINSKE ŠKOLE BJELOVAR</t>
  </si>
  <si>
    <t>Medicinska škola Bjelovar</t>
  </si>
  <si>
    <t>RCK Ruđera Boškovića</t>
  </si>
  <si>
    <t>Tehnička škola Ruđera Boškovića, Zagreb</t>
  </si>
  <si>
    <t>Regionalni centar kompetentnosti Faust-strojarstvo</t>
  </si>
  <si>
    <t>Strojarska tehnička škola Fausta Vrančića, Zagreb</t>
  </si>
  <si>
    <t>ARS MECHANICA za nove kompetencije</t>
  </si>
  <si>
    <t>Industrijsko-obrtnička škola Šibenik</t>
  </si>
  <si>
    <t>RCK ELPROS</t>
  </si>
  <si>
    <t>Elektrotehnička i prometna škola, Osijek</t>
  </si>
  <si>
    <t>MEDICINSKA+: Unaprjeđenje rada Medicinske škole Ante Kuzmanića Zadar - regionalnog centra kompetentnosti u sektoru zdravstva</t>
  </si>
  <si>
    <t>Medicinska škola Ante Kuzmanića, Zadar</t>
  </si>
  <si>
    <t>Uspostava regionalnog centra kompetentnosti za elektrotehniku i računalstvo Splitsko-dalmatinske županije</t>
  </si>
  <si>
    <t>Obrtna tehnička škola, Split</t>
  </si>
  <si>
    <t>Regionalni centar kompetentnosti "Slavonika 5.1"</t>
  </si>
  <si>
    <t>Tehnička škola</t>
  </si>
  <si>
    <t>Centar za suvremene tehnologije i obrazovanje u poljoprivredi, II. Faza</t>
  </si>
  <si>
    <t>Poljoprivredno šumarska škola Vinkovci</t>
  </si>
  <si>
    <t>Regionalni centar kompetentnosti Mlinarska</t>
  </si>
  <si>
    <t>Škola za medicinske sestre Mlinarska</t>
  </si>
  <si>
    <t>Uspostava regionalnih centara kompetentnosti u strukovnom obrazovanju u (pod)sektorima: strojarstvo, elektrotehnika i računalstvo, poljoprivreda i zdravstvo</t>
  </si>
  <si>
    <t>UP.02.2.2.06.0215</t>
  </si>
  <si>
    <t>Razvoj usluge Odmor od skrbi uz osnaživanje osoba s intelektualnim teškoćama i njihovih obitelji</t>
  </si>
  <si>
    <t>UP.02.2.2.06.0379</t>
  </si>
  <si>
    <t>More, more!</t>
  </si>
  <si>
    <t>Centar za socijalnu skrb Virovitica</t>
  </si>
  <si>
    <t>UP.02.2.2.06.0264</t>
  </si>
  <si>
    <t>Siguran dom</t>
  </si>
  <si>
    <t>UP.02.2.2.06.0086</t>
  </si>
  <si>
    <t>Zajedno i mudro na putu bez ovisnosti</t>
  </si>
  <si>
    <t>Udruženje klubova liječenih alkoholičara Slatina</t>
  </si>
  <si>
    <t>UP.02.2.2.09.0156</t>
  </si>
  <si>
    <t>Gledajte svijet našim očima 2</t>
  </si>
  <si>
    <t>UP.02.2.2.06.0299</t>
  </si>
  <si>
    <t>UP.02.2.2.06.0258</t>
  </si>
  <si>
    <t>Moj prijatelj u zajednici</t>
  </si>
  <si>
    <t xml:space="preserve">Udruga osoba s intelektualnim teškoćama </t>
  </si>
  <si>
    <t>UP.02.2.2.06.0451</t>
  </si>
  <si>
    <t>PLAN - Planned Lifetime Assitance Network</t>
  </si>
  <si>
    <t>šibensko-kninska</t>
  </si>
  <si>
    <t>Zagrebačka, Krapinsko-zagorska</t>
  </si>
  <si>
    <t>požeško-slavonska</t>
  </si>
  <si>
    <t>Krapinsko-zagorska, Zadarska, Splitsko-dalmatinska</t>
  </si>
  <si>
    <t>Sisačko-moslavačka, Karlovačka, Osječko-baranjska, Grad Zagreb</t>
  </si>
  <si>
    <t>UP.02.3.1.01.0004</t>
  </si>
  <si>
    <t>Bjelovarsko-bilogorska, Požeško-slavonska, Grad Zagreb</t>
  </si>
  <si>
    <t>Osječko-baranjska, Vukovarsko-srijemska, Grad Zagreb, Primorsko-goranska</t>
  </si>
  <si>
    <t>Zaželi - Program zapošljavanja žena</t>
  </si>
  <si>
    <t>Zaželi - program zapošljavanja žena - faza II</t>
  </si>
  <si>
    <t>Kretanje u pravom smjeru: mobilnost i psihosocijalna podrška za poboljšanje kvalitete života osoba s invaliditetom i članova njihovih obitelji</t>
  </si>
  <si>
    <t>Arheološki muzej u Zagrebu</t>
  </si>
  <si>
    <t>Vukovarsko-srijemska, Grad Zagreb</t>
  </si>
  <si>
    <t>Zagrebačka, Sisačko-moslavačka, Požeško-slavonska, Osječko-baranjska, Vukovarsko-srijemska, Grad Zagreb</t>
  </si>
  <si>
    <t>Krapinsko-zagorska, Karlovačka, Osječko-baranjska, Grad Zagreb, Šibensko-kninska</t>
  </si>
  <si>
    <t>Krapinsko-zagorska, Karlovačka, Osječko-baranjska, Grad Zagreb</t>
  </si>
  <si>
    <t>Koprivničko-križevačka, Virovitičko-podravska, Brodsko-posavska, Osječko-baranjska</t>
  </si>
  <si>
    <t>Sisačko-moslavačka, Vukovarsko-srijemska, Šibensko-kninska</t>
  </si>
  <si>
    <t>Karlovačka, Koprivničko-križevačka, Šibensko-kninska</t>
  </si>
  <si>
    <t>Zagrebačka, Karlovačka, Primorsko-goranska, Ličko-senjska, Zadarska</t>
  </si>
  <si>
    <t>Sisačko-moslavačka, Karlovačka, Grad Zagreb, Primorsko-goranska, Ličko-senjska, Zadarska, Splitsko-dalmatinska</t>
  </si>
  <si>
    <t>UP.01.3.2.10.0001</t>
  </si>
  <si>
    <t>UP.02.1.1.06.0106</t>
  </si>
  <si>
    <t>Zelena zanimanja i komunikacija za posao - garancija bolej budućnosti u Slavoniji</t>
  </si>
  <si>
    <t>Udruga EU Centar</t>
  </si>
  <si>
    <t>UP.02.1.1.13.0007</t>
  </si>
  <si>
    <t>Podrška za sve</t>
  </si>
  <si>
    <t>UP.02.1.1.13.0006</t>
  </si>
  <si>
    <t>Koračajmo skupa</t>
  </si>
  <si>
    <t>UP.02.1.1.13.0014</t>
  </si>
  <si>
    <t>Čarobni zaželi</t>
  </si>
  <si>
    <t>UP.02.1.1.13.0015</t>
  </si>
  <si>
    <t>Imamo priliku</t>
  </si>
  <si>
    <t>UP.02.1.1.13.0016</t>
  </si>
  <si>
    <t>UP.02.1.1.13.0021</t>
  </si>
  <si>
    <t>Podrškom za njih</t>
  </si>
  <si>
    <t>UP.02.1.1.13.0022</t>
  </si>
  <si>
    <t>Budimo sretni skupa</t>
  </si>
  <si>
    <t>Razvojni centar poduzetništva</t>
  </si>
  <si>
    <t>UP.02.1.1.13.0024</t>
  </si>
  <si>
    <t>Ruka ljubavi</t>
  </si>
  <si>
    <t>UP.02.1.1.13.0026</t>
  </si>
  <si>
    <t>Za njih smo uvijek tu</t>
  </si>
  <si>
    <t>Udruga Dijabetes klub tip 1</t>
  </si>
  <si>
    <t>UP.02.1.1.13.0030</t>
  </si>
  <si>
    <t>Aduro žena</t>
  </si>
  <si>
    <t>Aduro projekti</t>
  </si>
  <si>
    <t>UP.02.1.1.13.0032</t>
  </si>
  <si>
    <t>Žene humanosti</t>
  </si>
  <si>
    <t>H projekti</t>
  </si>
  <si>
    <t>UP.02.1.1.13.0035</t>
  </si>
  <si>
    <t>Socijalnim uključivanjem do razvoja zajednice</t>
  </si>
  <si>
    <t>Udruga Antalubeju</t>
  </si>
  <si>
    <t>UP.02.1.1.13.0038</t>
  </si>
  <si>
    <t>Zajedno za njih II</t>
  </si>
  <si>
    <t>UP.02.1.1.13.0044</t>
  </si>
  <si>
    <t>Zaželi Čakovec</t>
  </si>
  <si>
    <t>UP.02.1.1.13.0045</t>
  </si>
  <si>
    <t>Zaželi pravu stvar!</t>
  </si>
  <si>
    <t>Udruga djece obljele od dijabetesa i njihovih roditelja Čakovec</t>
  </si>
  <si>
    <t>UP.02.1.1.13.0053</t>
  </si>
  <si>
    <t>Zaželi sunce</t>
  </si>
  <si>
    <t>Udruga osoba s invaliditetom "Sunce"</t>
  </si>
  <si>
    <t>UP.02.1.1.13.0055</t>
  </si>
  <si>
    <t>Radom do osmijeha</t>
  </si>
  <si>
    <t>Udruga invalida rada Đakovo</t>
  </si>
  <si>
    <t>UP.02.1.1.13.0071</t>
  </si>
  <si>
    <t>Zaželi i pokreni promjenu!</t>
  </si>
  <si>
    <t>UP.02.1.1.13.0074</t>
  </si>
  <si>
    <t>Žena želi, žena može</t>
  </si>
  <si>
    <t>Rame uz rame</t>
  </si>
  <si>
    <t>UP.02.1.1.13.0075</t>
  </si>
  <si>
    <t>Zaželi - Grad kaštela</t>
  </si>
  <si>
    <t>Grad Kaštela</t>
  </si>
  <si>
    <t>UP.02.1.1.13.0078</t>
  </si>
  <si>
    <t>Snažne žene u općini Punitovci</t>
  </si>
  <si>
    <t>UP.02.1.1.13.0080</t>
  </si>
  <si>
    <t>ZAŽELI - Grad Ilok, faza II</t>
  </si>
  <si>
    <t>UP.02.1.1.13.0081</t>
  </si>
  <si>
    <t>ZAŽELI - Općina Lovas, faza II</t>
  </si>
  <si>
    <t>UP.02.1.1.13.0083</t>
  </si>
  <si>
    <t>ZAŽELI - OPĆINA NEGOSLAVCI</t>
  </si>
  <si>
    <t>UP.02.1.1.13.0085</t>
  </si>
  <si>
    <t>UP.02.1.1.13.0086</t>
  </si>
  <si>
    <t>Uključivanje žena iz ranjivih skupina na tržište rada</t>
  </si>
  <si>
    <t>UP.02.1.1.13.0089</t>
  </si>
  <si>
    <t>Tu smo za vas - faza II</t>
  </si>
  <si>
    <t>UP.02.1.1.13.0091</t>
  </si>
  <si>
    <t>Ruka ruci</t>
  </si>
  <si>
    <t>UP.02.1.1.13.0094</t>
  </si>
  <si>
    <t>Žena zaželi. Žena radi 2</t>
  </si>
  <si>
    <t>UP.02.1.1.13.0096</t>
  </si>
  <si>
    <t>Zajedno možemo više! - faza II</t>
  </si>
  <si>
    <t>UP.02.1.1.13.0100</t>
  </si>
  <si>
    <t>Podrška za naše stare</t>
  </si>
  <si>
    <t>Udruga za promicanje pozitivne afirmacije mladih u društvu "Impress" Daruvar</t>
  </si>
  <si>
    <t>UP.02.1.1.13.0102</t>
  </si>
  <si>
    <t>Otočka žena</t>
  </si>
  <si>
    <t>Općina Preko</t>
  </si>
  <si>
    <t>UP.02.1.1.13.0109</t>
  </si>
  <si>
    <t>Zaželi-Želim više</t>
  </si>
  <si>
    <t>Hrvatski Crveni križ, Općinsko društvo Crvenog križa Dvor</t>
  </si>
  <si>
    <t>UP.02.1.1.13.0110</t>
  </si>
  <si>
    <t>Osnaži me, uključi me</t>
  </si>
  <si>
    <t>UP.02.1.1.13.0119</t>
  </si>
  <si>
    <t>Ponovno zaželi i ti biti jedna od njih</t>
  </si>
  <si>
    <t>UP.02.1.1.13.0122</t>
  </si>
  <si>
    <t>POMOZI, ZAPOSLI, USREĆI II</t>
  </si>
  <si>
    <t>UP.02.1.1.13.0132</t>
  </si>
  <si>
    <t>Ja sam žena</t>
  </si>
  <si>
    <t>Romski resursni centar</t>
  </si>
  <si>
    <t>UP.02.1.1.13.0135</t>
  </si>
  <si>
    <t>Program zapošljavanja žena u Cerni, Gradištu i Gunji 2</t>
  </si>
  <si>
    <t>Hrvatski Crveni križ, Gradsko društvo Crvenog križa Županja</t>
  </si>
  <si>
    <t>UP.02.1.1.13.0137</t>
  </si>
  <si>
    <t>NISA - Nismo sami II</t>
  </si>
  <si>
    <t>UP.02.1.1.13.0139</t>
  </si>
  <si>
    <t>Osnaživanje žena u lokalnoj zajednici - faza II</t>
  </si>
  <si>
    <t>UP.02.1.1.13.0142</t>
  </si>
  <si>
    <t>Zaželi - dobro svima</t>
  </si>
  <si>
    <t>Udruga za psiho-socijalne potrebe "Amadea"</t>
  </si>
  <si>
    <t>UP.02.1.1.13.0143</t>
  </si>
  <si>
    <t>Zaželi bolje!</t>
  </si>
  <si>
    <t>UP.02.1.1.13.0144</t>
  </si>
  <si>
    <t>Zaželi - Općina Trpinja II</t>
  </si>
  <si>
    <t>UP.02.1.1.13.0146</t>
  </si>
  <si>
    <t>DOSTOJANSTVENA - SNAGOM DOBRA ZA STARIJE I NEMOĆNE</t>
  </si>
  <si>
    <t>Hrvatski Crveni križ, Gradsko društvo Crvenog križa Valpovo</t>
  </si>
  <si>
    <t>UP.02.1.1.13.0147</t>
  </si>
  <si>
    <t>Uključi se - faza II</t>
  </si>
  <si>
    <t>UP.02.1.1.13.0148</t>
  </si>
  <si>
    <t>Želim, radim</t>
  </si>
  <si>
    <t>Zajedničko vijeće općina Vukovar</t>
  </si>
  <si>
    <t>UP.02.1.1.13.0150</t>
  </si>
  <si>
    <t>Šjora za otok</t>
  </si>
  <si>
    <t>Lokalna akcijska grupa Mareta</t>
  </si>
  <si>
    <t>UP.02.1.1.13.0155</t>
  </si>
  <si>
    <t>SOS pomoć</t>
  </si>
  <si>
    <t>Požeško-slavonska, Brodsko-posavska, Osječko-baranjska, Vukovarsko-srijemska</t>
  </si>
  <si>
    <t>UP.02.1.1.13.0156</t>
  </si>
  <si>
    <t>ZAŽELI I ostvarimo bolje sutra</t>
  </si>
  <si>
    <t>UP.02.1.1.13.0157</t>
  </si>
  <si>
    <t>Zaželi, odvaži se i ostvari</t>
  </si>
  <si>
    <t>Udruga "Nazaret"</t>
  </si>
  <si>
    <t>UP.02.1.1.13.0166</t>
  </si>
  <si>
    <t>UP.02.1.1.13.0167</t>
  </si>
  <si>
    <t>I nama je pomoć potrebna</t>
  </si>
  <si>
    <t>UP.02.1.1.13.0168</t>
  </si>
  <si>
    <t>Zaželi - Regoč</t>
  </si>
  <si>
    <t>UP.02.1.1.13.0169</t>
  </si>
  <si>
    <t>Zaželi za Općinu Udbina</t>
  </si>
  <si>
    <t>Općina Udbina</t>
  </si>
  <si>
    <t>UP.02.1.1.13.0170</t>
  </si>
  <si>
    <t>Zaželi dobro bližnjemu!</t>
  </si>
  <si>
    <t>Udruga Obnova</t>
  </si>
  <si>
    <t>UP.02.1.1.13.0171</t>
  </si>
  <si>
    <t>Zaželi bolji život u Općini Čeminac</t>
  </si>
  <si>
    <t>UP.02.1.1.13.0173</t>
  </si>
  <si>
    <t>Sretno u starosti</t>
  </si>
  <si>
    <t>UP.02.1.1.13.0174</t>
  </si>
  <si>
    <t>UP.02.1.1.13.0175</t>
  </si>
  <si>
    <t>Zaželi pomoć za starije osobe u Donjem Miholjcu</t>
  </si>
  <si>
    <t>Hrvatski Crveni križ, Gradsko društvo Crvenog križa Donji Miholjac</t>
  </si>
  <si>
    <t>UP.02.1.1.13.0176</t>
  </si>
  <si>
    <t>Zaželi - za bolje sutra</t>
  </si>
  <si>
    <t>Grad Kutjevo</t>
  </si>
  <si>
    <t>UP.02.1.1.13.0179</t>
  </si>
  <si>
    <t>Zaželi u Ludbregu</t>
  </si>
  <si>
    <t>Razvojna udruga Ludbreg</t>
  </si>
  <si>
    <t>UP.02.1.1.13.0181</t>
  </si>
  <si>
    <t>Zaposlena i aktivna</t>
  </si>
  <si>
    <t>Udruga Romski nacionalni forum</t>
  </si>
  <si>
    <t>UP.02.1.1.13.0184</t>
  </si>
  <si>
    <t>Novi početak - faza II</t>
  </si>
  <si>
    <t>UP.02.1.1.13.0185</t>
  </si>
  <si>
    <t>Vratimo im osmijeh</t>
  </si>
  <si>
    <t>Udruga veterana 3. gardijske brigade "KUNE", ogranak Đakovo</t>
  </si>
  <si>
    <t>UP.02.1.1.13.0189</t>
  </si>
  <si>
    <t>Bolji dani</t>
  </si>
  <si>
    <t>Udruga Bardi za poboljšanje kvalitete života</t>
  </si>
  <si>
    <t>UP.02.1.2.01.0060</t>
  </si>
  <si>
    <t>Zajedno u sportu - Aktiviraj se!</t>
  </si>
  <si>
    <t>Petrinjski sportski savez</t>
  </si>
  <si>
    <t>UP.02.1.2.01.0070</t>
  </si>
  <si>
    <t>Kolo tkanja</t>
  </si>
  <si>
    <t>UP.02.1.2.01.0073</t>
  </si>
  <si>
    <t>Športsko društvo "Vukšić"</t>
  </si>
  <si>
    <t>Kreativan start</t>
  </si>
  <si>
    <t>Gradska knjižnica Benkovac</t>
  </si>
  <si>
    <t>UP.02.1.2.02.0001</t>
  </si>
  <si>
    <t>Dodjela bespovratne potpore za razvoj poduzetništva na području Grada petrinje</t>
  </si>
  <si>
    <t>Grad Petrinja</t>
  </si>
  <si>
    <t>UP.02.1.2.01.0076</t>
  </si>
  <si>
    <t>UP.02.2.2.05.0010</t>
  </si>
  <si>
    <t>Zajednica za novi početak</t>
  </si>
  <si>
    <t>Dom za odgoj djece i mladeži Rijeka</t>
  </si>
  <si>
    <t>UP.02.2.2.06.0030</t>
  </si>
  <si>
    <t>Pružanje socijalnih usluga za najranjivije skupine u zajednici</t>
  </si>
  <si>
    <t>Požeško-slavonska, Brodsko-posavska, Osječko-baranjska, Vukovarsko-srijemska, Grad Zagreb</t>
  </si>
  <si>
    <t>UP.02.2.2.06.0051</t>
  </si>
  <si>
    <t>Nova optika 65+</t>
  </si>
  <si>
    <t>Zagrebačka, Sisačko-moslavačka, Karlovačka, Osječko-baranjska, Ličko-senjska</t>
  </si>
  <si>
    <t>UP.02.2.2.06.0077</t>
  </si>
  <si>
    <t>Aktivni i nakon 65-e!</t>
  </si>
  <si>
    <t>Općina Radoboj</t>
  </si>
  <si>
    <t>Krapinsko-zagorska, Sisačko-moslavačka, Karlovačka, Korpivničko-križevačka, Bjelovarsko-bilogorska, Požeško-slavonska, Osječko-baranjska, Vukovarsko-srijemska, grad Zagreb, Ličko-senjska</t>
  </si>
  <si>
    <t>UP.02.2.2.06.0084</t>
  </si>
  <si>
    <t>Živim(o) s Alzheimerom</t>
  </si>
  <si>
    <t>Dom za starije i nemoćne osobe Sisak</t>
  </si>
  <si>
    <t>Sisačko-moslavačka, Karlovačka, Bjelovarsko-bilogorska, Osječko-baranjska</t>
  </si>
  <si>
    <t>UP.02.2.2.06.0088</t>
  </si>
  <si>
    <t>Mobilnost za samostalnost</t>
  </si>
  <si>
    <t>UP.02.2.2.06.0093</t>
  </si>
  <si>
    <t>Mobilni tim u zajednici</t>
  </si>
  <si>
    <t>Centar za socijalnu skrb Sisak</t>
  </si>
  <si>
    <t>Sisačko-moslavačka, Bjelovarsko-bilogorska, Požeško-slavonska, Osječko-baranjska, Vukovarsko-srijemska, Primorsko-goranska</t>
  </si>
  <si>
    <t>UP.02.2.2.06.0101</t>
  </si>
  <si>
    <t>"Od vrata do vrata" - dostupne usluge za dostojanstvenu treću dob</t>
  </si>
  <si>
    <t>Srpsko narodno vijeće - nacionalna koordinacija vijeća srpske nacionalne manjine u Republici Hrvtaskoj</t>
  </si>
  <si>
    <t>Sisačko-moslavačka, grad Zagreb, Ličko-senjska, Zadarska</t>
  </si>
  <si>
    <t>UP.02.2.2.06.0147</t>
  </si>
  <si>
    <t>UVIJEK ZAJEDNO - sprječavanje diskriminacije i izolacije gluhoslijepih osoba te osiguravanje dostojanstvenog starenja</t>
  </si>
  <si>
    <t>UP.02.2.2.06.0153</t>
  </si>
  <si>
    <t>Rješenje za 5</t>
  </si>
  <si>
    <t>Zagrebačka, Sisačko-moslavačka, Karlovačka, Varaždinska, Požeško-slavonska, Osječko-baranjska, Grad Zagreb, Šibensko-kninska, Izvan RH</t>
  </si>
  <si>
    <t>UP.02.2.2.06.0162</t>
  </si>
  <si>
    <t>Svi smo mi zajednica</t>
  </si>
  <si>
    <t>Sisačko-moslavačka, Šibensko-kninska</t>
  </si>
  <si>
    <t>UP.02.2.2.06.0173</t>
  </si>
  <si>
    <t>Stariji za starije - umrežavanje socijalnih usluga u zajednici</t>
  </si>
  <si>
    <t>Sisačko-moslavačka, Karlovačka, Vukovarsko-srijemska, Grad Zagreb, Šibensko-kninska</t>
  </si>
  <si>
    <t>UP.02.2.2.06.0203</t>
  </si>
  <si>
    <t>Novi Jelkovec - mjesto neovisnog življenja</t>
  </si>
  <si>
    <t>Sisačko-moslavačka, Bjelovarsko-bilogorska, Vukovarsko-srijemska, Grad Zagreb</t>
  </si>
  <si>
    <t>UP.02.2.2.06.0237</t>
  </si>
  <si>
    <t>Veselo, veselo, seniori: socijalno uključivanje stariijih osoba sa sela kroz učinkovite socijalne usluge</t>
  </si>
  <si>
    <t>Hrvatski Crveni križ, Gradsko društvo Crvenog križa Pregrada</t>
  </si>
  <si>
    <t>UP.02.2.2.06.0239</t>
  </si>
  <si>
    <t>Novi početak - podrška beskućnicima za uključivanje u društvenu zajednicu</t>
  </si>
  <si>
    <t>Dom nade - udruga za podršku beskućnicima i ostalim socijalno ugroženim skupinama</t>
  </si>
  <si>
    <t>Karlovačka, Grad Zagreb, Šibensko-kninska</t>
  </si>
  <si>
    <t>UP.02.2.2.06.0303</t>
  </si>
  <si>
    <t>Zajedno sretni u starosti</t>
  </si>
  <si>
    <t>UP.02.2.2.06.0325</t>
  </si>
  <si>
    <t>Zajedno do doma</t>
  </si>
  <si>
    <t>UP.02.2.2.06.0332</t>
  </si>
  <si>
    <t>Socijalno uključivanje osoba s intelektualnim teškoćama kroz njihov aktivni doprinos društvu</t>
  </si>
  <si>
    <t>Korablja</t>
  </si>
  <si>
    <t>Krapinsko-zagorska, Sisačko-moslavačka, Bjelovarsko-bilogorska, Osječko-baranjska, Grad Zagreb</t>
  </si>
  <si>
    <t>UP.02.2.2.06.0374</t>
  </si>
  <si>
    <t>Socijalne usluge 65+</t>
  </si>
  <si>
    <t>Karlovačka, Bjelovarsko-bilogorska, Virovitičko-podravska, Brodsko-posavska, Osječko-baranjska, Šibensko-kninska</t>
  </si>
  <si>
    <t>UP.02.2.2.06.0382</t>
  </si>
  <si>
    <t>PRUŽI RUKU</t>
  </si>
  <si>
    <t>Krapinsko-zagorska, Koprivničko-križevačka, Požeško-slavonska, Osječko-baranjska, Međimurska</t>
  </si>
  <si>
    <t>UP.02.2.2.06.0460</t>
  </si>
  <si>
    <t>Podrška po mjeri korisnika</t>
  </si>
  <si>
    <t>Dom za odrasle osobe Vila Maria</t>
  </si>
  <si>
    <t>Krapinsko-zagorska, Požeško-slavonska, Brodsko-posavska, Istarska</t>
  </si>
  <si>
    <t>UP.02.2.2.06.0475</t>
  </si>
  <si>
    <t>Socijalno uključivanje 65+</t>
  </si>
  <si>
    <t>Općina Brodski Stupnik</t>
  </si>
  <si>
    <t>Krapinsko-zagorska, Požeško-slavonska, Brodsko-posavska, Osječko-baranjska</t>
  </si>
  <si>
    <t>UP.02.2.2.06.0478</t>
  </si>
  <si>
    <t>Putujući dnevni boravak za osobe starije životne dobi</t>
  </si>
  <si>
    <t>Bjelovarsko-bilogorska, Požeško-slavonska, Brodsko-posavska</t>
  </si>
  <si>
    <t>UP.02.1.1.13.0069</t>
  </si>
  <si>
    <t>Zaželi - Pokreni</t>
  </si>
  <si>
    <t>Udruga za brigu o ženi i obitelji</t>
  </si>
  <si>
    <t>virovitičko-podravska</t>
  </si>
  <si>
    <t>osječko-baranjska</t>
  </si>
  <si>
    <t>Grad zagreb</t>
  </si>
  <si>
    <t>121. Priprema, provedba, praćenje i nadzor</t>
  </si>
  <si>
    <t>121. Priprema, provedba, praćenje i nadzor;
122. Vrednovanje i studije;
123. Informiranje i komunikacija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</si>
  <si>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</si>
  <si>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</si>
  <si>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</si>
  <si>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</si>
  <si>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</si>
  <si>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</si>
  <si>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</si>
  <si>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</si>
  <si>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</si>
  <si>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</si>
  <si>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</si>
  <si>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Odobravanjem tehničke pomoći osigurat će se Izrada sažetka operacije i projektne/natječajne dokumentacije za Projekt "Uspostava učinkovitijeg sustava financijskog i statističkog izvještavanja" te pravovremeni početak njegove provedbe.</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</si>
  <si>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</si>
  <si>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</si>
  <si>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</si>
  <si>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</si>
  <si>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</si>
  <si>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</si>
  <si>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</si>
  <si>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</si>
  <si>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</si>
  <si>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</si>
  <si>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</si>
  <si>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</si>
  <si>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</si>
  <si>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102. Pristup zapošljavanju za osobe koje traže posao i neaktivne ljude, uključujući dugoročno nezaposlene i ljude udaljene od tržišta rada, također provedbom lokalnih inicijativa zapošljavanja i potpore pokretljivosti radne snage</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</si>
  <si>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</si>
  <si>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</si>
  <si>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Aktivnosti ove operacije usmjerene su na očuvanje radnih mjesta radnika u industriji tekstila, odjeće, obuće, kože i drva. Također, ovom operacijom se želi doprinijeti (kroz programe obrazovanja) njihovoj konkurentnosti te manjem odljevu radnika s nižim razinama ISCED-a u evidenciji nezaposlenih osoba u Hrvatskom zavodu za zapošljavanje.</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</si>
  <si>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</si>
  <si>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</si>
  <si>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</si>
  <si>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</si>
  <si>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</si>
  <si>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</si>
  <si>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</si>
  <si>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</si>
  <si>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</si>
  <si>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</si>
  <si>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Cilj projekta je doprinijeti zapošljivosti nezaposlenih osoba na tržištu rada Koprivničko-križevačke županije, dok je specifičan cilj poboljšati učinkovitost provedbe Strategije razvoja ljudskih potencijala.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</si>
  <si>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</si>
  <si>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</si>
  <si>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</si>
  <si>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</si>
  <si>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</si>
  <si>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</si>
  <si>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</si>
  <si>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</si>
  <si>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</si>
  <si>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</si>
  <si>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</si>
  <si>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</si>
  <si>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</si>
  <si>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</si>
  <si>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</si>
  <si>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</si>
  <si>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</si>
  <si>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</si>
  <si>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</si>
  <si>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</si>
  <si>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</si>
  <si>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</si>
  <si>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</si>
  <si>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</si>
  <si>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</si>
  <si>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</si>
  <si>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</si>
  <si>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</si>
  <si>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</si>
  <si>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</si>
  <si>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</si>
  <si>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</si>
  <si>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</si>
  <si>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</si>
  <si>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</si>
  <si>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</si>
  <si>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</si>
  <si>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</si>
  <si>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Povećanje zapošljivosti mladih nezaposlenih osoba s područja grada Virovitice i općina Špišić Bukovice i Pitomače putem edukacija i pružanjem individualne kontinuirane podrške za aktivno traženje posla.</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</si>
  <si>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</si>
  <si>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</si>
  <si>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</si>
  <si>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</si>
  <si>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</si>
  <si>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</si>
  <si>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</si>
  <si>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</si>
  <si>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</si>
  <si>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</si>
  <si>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</si>
  <si>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</si>
  <si>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</si>
  <si>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</si>
  <si>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</si>
  <si>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</si>
  <si>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</si>
  <si>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</si>
  <si>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</si>
  <si>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</si>
  <si>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</si>
  <si>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</si>
  <si>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</si>
  <si>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</si>
  <si>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</si>
  <si>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</si>
  <si>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</si>
  <si>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</si>
  <si>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</si>
  <si>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</si>
  <si>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</si>
  <si>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</si>
  <si>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</si>
  <si>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Kako bi Zavod povećao dostupnost i kvalitetu javno dostupnih informacija i usluga na tržištu rada te unaprijedio kvalitetu postojećih usluga, potrebno je organizacijski transformirati Zavod u modernu javnu ustanovu, primjenjujući moderne informacijske i komunikacijske tehnologije kao sredstva rada. Transformacija poslovnih procesa će obuhvatiti definiranje budućeg poslovnog modela, ključnih poslovnih procesa i organizacijske strukture. Informatizacija poslovnih procesa uključuje digitalizaciju, ubrzanje i smanjenje troškova temeljnih i potpornih procesa korištenjem IKT-a.</t>
  </si>
  <si>
    <t>Javni poziv Stipendiranje učenika u obrtničkim zanimanjima objavljen je dana 31. srpnja 2016. godine. Ukupno je odobreno 1.280 stipendija. Stipendija iznosi 750.00 kuna po učeniku mjesečno, za školsku godinu 2015./16. (od 01.09. 2015. do 31. 08. 2016. godine). Ukupno je do sada isplaćeno 4.800.000,00 kuna, a ostatak će biti isplaćen do završetka projekta. Isplata u 2015. godini iznosi 3.840.000,00 kuna, a isplata u 2016. godini iznosi 7.680.000,00 kuna.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</si>
  <si>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</si>
  <si>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</si>
  <si>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</si>
  <si>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Operacija  "Informatizacija i digitalizacija poslovanja Hrvatskog zavoda za zapošljavanje" doprinijet će povećanju dostupnosti i kvalitete javno dostupnih informacija i usluga na tržištu rada kroz sveobuhvatnu rekonstrukciju i optimizaciju IT okružja HZZ-a i digitalizaciju ključnih poslovnih procesa. Opći cilje operacije je upravo jačanje kapaciteta HZZ-a radi pozitivnog doprinosa dinamici tržišta rada u RH. Realizacija cilja planirana je kroz razvojne aktivnosti detaljnog reinženjeringa poslovnih procesa i konsekventnog osposobljavanja radnika HZZ-a za rad na novonastalim IT rješenjima.</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</si>
  <si>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</si>
  <si>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</si>
  <si>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</si>
  <si>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</si>
  <si>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</si>
  <si>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</si>
  <si>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119. Ulaganje u institucionalne kapacitete i u učinkovitost javne uprave i javnih usluga na nacionalnoj, regionalnoj i lokalnoj
razini s ciljem provođenja reformi, bolje regulative i dobrog upravljanja</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</si>
  <si>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</si>
  <si>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</si>
  <si>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</si>
  <si>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</si>
  <si>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</si>
  <si>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</si>
  <si>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</si>
  <si>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</si>
  <si>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</si>
  <si>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</si>
  <si>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</si>
  <si>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</si>
  <si>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</si>
  <si>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</si>
  <si>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Doprinijeti unaprjeđenju kapaciteta organizatora volontiranja (OCD-a i ustanova) u području socijalne skrbi i zdravstva radi poboljšanja kvalitete rada s volonterima i usluge krajnjim korisnicima</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</si>
  <si>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</si>
  <si>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</si>
  <si>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</si>
  <si>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</si>
  <si>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</si>
  <si>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</si>
  <si>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</si>
  <si>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</si>
  <si>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</si>
  <si>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</si>
  <si>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</si>
  <si>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</si>
  <si>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</si>
  <si>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Unaprjeđenje znanja, vještina i procedura rada za menadžment volontera, te provedba inkluzivnih volonterskih programa na području Vukovarsko-srijemske, Brodsko-posavske te Istarske županije</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</si>
  <si>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</si>
  <si>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</si>
  <si>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</si>
  <si>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</si>
  <si>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</si>
  <si>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</si>
  <si>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Izgradnja kapaciteta organizacija civilnoga društva i odgojno-obrazovnih ustanova kroz uspostavu volonterskih programa u uključenim školama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</si>
  <si>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</si>
  <si>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</si>
  <si>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</si>
  <si>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</si>
  <si>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</si>
  <si>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</si>
  <si>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</si>
  <si>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</si>
  <si>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</si>
  <si>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</si>
  <si>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</si>
  <si>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</si>
  <si>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</si>
  <si>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</si>
  <si>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</si>
  <si>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</si>
  <si>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</si>
  <si>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</si>
  <si>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</si>
  <si>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</si>
  <si>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</si>
  <si>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</si>
  <si>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</si>
  <si>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</si>
  <si>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</si>
  <si>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</si>
  <si>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</si>
  <si>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</si>
  <si>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</si>
  <si>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</si>
  <si>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</si>
  <si>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</si>
  <si>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</si>
  <si>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</si>
  <si>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</si>
  <si>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</si>
  <si>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</si>
  <si>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</si>
  <si>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</si>
  <si>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</si>
  <si>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</si>
  <si>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</si>
  <si>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</si>
  <si>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</si>
  <si>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</si>
  <si>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</si>
  <si>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</si>
  <si>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</si>
  <si>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</si>
  <si>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</si>
  <si>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</si>
  <si>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</si>
  <si>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</si>
  <si>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</si>
  <si>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</si>
  <si>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</si>
  <si>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</si>
  <si>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</si>
  <si>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</si>
  <si>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</si>
  <si>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</si>
  <si>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</si>
  <si>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</si>
  <si>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</si>
  <si>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</si>
  <si>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</si>
  <si>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</si>
  <si>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</si>
  <si>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</si>
  <si>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</si>
  <si>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</si>
  <si>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</si>
  <si>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</si>
  <si>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</si>
  <si>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</si>
  <si>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</si>
  <si>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</si>
  <si>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</si>
  <si>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</si>
  <si>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</si>
  <si>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</si>
  <si>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</si>
  <si>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</si>
  <si>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</si>
  <si>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</si>
  <si>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</si>
  <si>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</si>
  <si>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</si>
  <si>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</si>
  <si>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</si>
  <si>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</si>
  <si>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</si>
  <si>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</si>
  <si>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</si>
  <si>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</si>
  <si>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</si>
  <si>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</si>
  <si>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</si>
  <si>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</si>
  <si>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</si>
  <si>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</si>
  <si>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</si>
  <si>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</si>
  <si>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Društveni centar IN – mreža podrške za djecu s teškoćama u razvoju i osobe s invaliditetom grada Vukovara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</si>
  <si>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</si>
  <si>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</si>
  <si>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</si>
  <si>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</si>
  <si>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Projektom 'Urbani društveni centar Šibenik' unaprijedit će se suradnja OCD-ova i lokalne zajednice. Adaptacijom prostora i nabavkom opreme, povećat će broj i kvaliteta društveno korisnih usluga u prostoru Urbanog centra, osigurati veća uključenost lokalne zajednice u rad OCD-ova, potaknuti volonterizam i uvesti ciljana skupina u STEM područja, brojne digitalne alate i programe te praktična znanja. Edukacijskim radionicama jačat će se kapaciteti OCD-a, a pokretanjem inicijative za stvaranje Mreže društvenih centara omogućit će se diseminacija znanja i potaknuti daljnji razvoj civilnog društva.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</si>
  <si>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</si>
  <si>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</si>
  <si>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</si>
  <si>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</si>
  <si>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</si>
  <si>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</si>
  <si>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</si>
  <si>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</si>
  <si>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</si>
  <si>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</si>
  <si>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</si>
  <si>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</si>
  <si>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</si>
  <si>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</si>
  <si>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</si>
  <si>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</si>
  <si>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</si>
  <si>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</si>
  <si>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</si>
  <si>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</si>
  <si>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</si>
  <si>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</si>
  <si>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Projektom „Uključi se i ti“, cilj je kroz dokazano djelotvorne programe, doprinijeti povećanju socijalne uključenosti i unaprjeđenju kvalitete života 265 umirovljenika članova udruge prijavitelja projekta.</t>
  </si>
  <si>
    <t>Projekt doprinosi povećanju kvalitete života i socijalne uključenosti umirovljenika te jačanju organizacija civilnoga društva u području aktivnog starenja.</t>
  </si>
  <si>
    <t>Projektom „Treća zlatna dob“, cilj je doprinijeti povećanju socijalne uključenosti i unaprjeđenju kvalitete života 265 umirovljenika članova udruge prijavitelja projekta.</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</si>
  <si>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</si>
  <si>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</si>
  <si>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</si>
  <si>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</si>
  <si>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</si>
  <si>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</si>
  <si>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</si>
  <si>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</si>
  <si>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</si>
  <si>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</si>
  <si>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</si>
  <si>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</si>
  <si>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</si>
  <si>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</si>
  <si>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</si>
  <si>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</si>
  <si>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</si>
  <si>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</si>
  <si>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</si>
  <si>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</si>
  <si>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</si>
  <si>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</si>
  <si>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</si>
  <si>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</si>
  <si>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</si>
  <si>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</si>
  <si>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</si>
  <si>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</si>
  <si>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</si>
  <si>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</si>
  <si>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</si>
  <si>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</si>
  <si>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</si>
  <si>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</si>
  <si>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</si>
  <si>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</si>
  <si>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</si>
  <si>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</si>
  <si>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</si>
  <si>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</si>
  <si>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</si>
  <si>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</si>
  <si>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</si>
  <si>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</si>
  <si>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</si>
  <si>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</si>
  <si>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</si>
  <si>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</si>
  <si>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</si>
  <si>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</si>
  <si>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</si>
  <si>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</si>
  <si>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</si>
  <si>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</si>
  <si>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</si>
  <si>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</si>
  <si>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</si>
  <si>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</si>
  <si>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</si>
  <si>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</si>
  <si>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</si>
  <si>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</si>
  <si>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</si>
  <si>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</si>
  <si>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</si>
  <si>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</si>
  <si>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Projektni prijedlog se odnosi na razvoj devet ljetnih škola kroz suradnju Medicinskog fakulteta u Splitu i Kliničkog bolničkog centra Split, čime će se postići internacionalizacija studijskih programa svih razina na Medicinskom fakultetu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</si>
  <si>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</si>
  <si>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</si>
  <si>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</si>
  <si>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</si>
  <si>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</si>
  <si>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</si>
  <si>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</si>
  <si>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</si>
  <si>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</si>
  <si>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</si>
  <si>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</si>
  <si>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</si>
  <si>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</si>
  <si>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</si>
  <si>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</si>
  <si>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</si>
  <si>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</si>
  <si>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</si>
  <si>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</si>
  <si>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</si>
  <si>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</si>
  <si>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</si>
  <si>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</si>
  <si>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Projekt se odnosi na unaprjeđenje postojećeg integriranog preddiplomskog i diplomskog studijskog programa Medicina kroz razvoj standarda zanimanja i kvalifikacije osiguravanje kvalitete i jačanje nastavnog kadra kroz suradnju s partnerima.</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</si>
  <si>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</si>
  <si>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</si>
  <si>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</si>
  <si>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</si>
  <si>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</si>
  <si>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</si>
  <si>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</si>
  <si>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</si>
  <si>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</si>
  <si>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</si>
  <si>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</si>
  <si>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</si>
  <si>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</si>
  <si>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</si>
  <si>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</si>
  <si>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</si>
  <si>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</si>
  <si>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</si>
  <si>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</si>
  <si>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Projektni prijedlog se odnosi na unaprjeđenje kvalitete stručne prakse, jačanje kompetencija osoblja za razvoj modela učenja kroz rad te provedbu stručne prakse na studiju sestrinstva kroz suradnju projektnih partnera.</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</si>
  <si>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</si>
  <si>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</si>
  <si>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</si>
  <si>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</si>
  <si>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</si>
  <si>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</si>
  <si>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</si>
  <si>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</si>
  <si>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</si>
  <si>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</si>
  <si>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</si>
  <si>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Projektni prijedlog odnosi se na unapređenje kvalitete stručne prakse, jačanje kompetencija osoblja za razvoj modela učenja kroz rad te provedbu stručne prakse na Medicinskom fakultetu u Splitu suradnjom projektnih partnera.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</si>
  <si>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</si>
  <si>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</si>
  <si>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</si>
  <si>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116. Poboljšanje kvalitete i učinkovitosti visokog i istovrsnog obrazovanja s ciljem povećanja sudjelovanja i razina obrazovnih postignuća, te pristup istome, posebno za skupine u nepovoljnijem položaju</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</si>
  <si>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</si>
  <si>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</si>
  <si>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</si>
  <si>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</si>
  <si>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</si>
  <si>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</si>
  <si>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</si>
  <si>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</si>
  <si>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</si>
  <si>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</si>
  <si>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</si>
  <si>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</si>
  <si>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</si>
  <si>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</si>
  <si>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</si>
  <si>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</si>
  <si>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</si>
  <si>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</si>
  <si>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</si>
  <si>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</si>
  <si>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</si>
  <si>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</si>
  <si>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</si>
  <si>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</si>
  <si>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</si>
  <si>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</si>
  <si>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</si>
  <si>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</si>
  <si>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</si>
  <si>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</si>
  <si>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</si>
  <si>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</si>
  <si>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</si>
  <si>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</si>
  <si>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</si>
  <si>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</si>
  <si>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S OSMIJEHOM U ŠKOLU 3 – 21 škola u Brodsko-posavskoj županiji za 54 učenika s teškoćama u razvoju - inkluzivno obrazovanje, uspješnija socijalizacija i emocionalno funkcioniranje za samostalan život i rad.</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</si>
  <si>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</si>
  <si>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</si>
  <si>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</si>
  <si>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</si>
  <si>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</si>
  <si>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</si>
  <si>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</si>
  <si>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</si>
  <si>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</si>
  <si>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</si>
  <si>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</si>
  <si>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</si>
  <si>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</si>
  <si>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</si>
  <si>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</si>
  <si>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</si>
  <si>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</si>
  <si>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</si>
  <si>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</si>
  <si>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</si>
  <si>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</si>
  <si>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</si>
  <si>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</si>
  <si>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</si>
  <si>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</si>
  <si>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</si>
  <si>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</si>
  <si>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</si>
  <si>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</si>
  <si>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</si>
  <si>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</si>
  <si>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</si>
  <si>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</si>
  <si>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</si>
  <si>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</si>
  <si>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</si>
  <si>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</si>
  <si>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</si>
  <si>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</si>
  <si>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</si>
  <si>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</si>
  <si>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</si>
  <si>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</si>
  <si>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</si>
  <si>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</si>
  <si>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</si>
  <si>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</si>
  <si>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</si>
  <si>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</si>
  <si>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</si>
  <si>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</si>
  <si>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</si>
  <si>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</si>
  <si>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</si>
  <si>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</si>
  <si>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</si>
  <si>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</si>
  <si>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Projektom Škole jednakih različitosti odgojno obrazovnih ustanova u Vukovarsko-srijemskoj županiji za razvoj interkulturalne i digitalne pismenosti kroz izradu i provedbu novih izvannastavnih aktivnosti.</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</si>
  <si>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</si>
  <si>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</si>
  <si>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</si>
  <si>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</si>
  <si>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</si>
  <si>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</si>
  <si>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</si>
  <si>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</si>
  <si>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</si>
  <si>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</si>
  <si>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</si>
  <si>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</si>
  <si>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</si>
  <si>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</si>
  <si>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</si>
  <si>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</si>
  <si>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</si>
  <si>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</si>
  <si>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</si>
  <si>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</si>
  <si>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</si>
  <si>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</si>
  <si>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</si>
  <si>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</si>
  <si>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</si>
  <si>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</si>
  <si>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Uključivanje odraslih osoba u obrazovne programe ugostiteljskog sektora s ciljem povećanja njihovih kompetencija i vještina za zapošljavanje u skladu s potrebama tržišta rada.</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</si>
  <si>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</si>
  <si>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</si>
  <si>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</si>
  <si>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</si>
  <si>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</si>
  <si>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</si>
  <si>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</si>
  <si>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</si>
  <si>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</si>
  <si>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</si>
  <si>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</si>
  <si>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</si>
  <si>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</si>
  <si>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</si>
  <si>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</si>
  <si>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</si>
  <si>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</si>
  <si>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</si>
  <si>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</si>
  <si>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</si>
  <si>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</si>
  <si>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</si>
  <si>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</si>
  <si>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</si>
  <si>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</si>
  <si>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</si>
  <si>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</si>
  <si>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</si>
  <si>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</si>
  <si>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</si>
  <si>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</si>
  <si>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</si>
  <si>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</si>
  <si>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</si>
  <si>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</si>
  <si>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</si>
  <si>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</si>
  <si>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</si>
  <si>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</si>
  <si>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</si>
  <si>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</si>
  <si>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</si>
  <si>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</si>
  <si>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</si>
  <si>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</si>
  <si>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</si>
  <si>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</si>
  <si>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</si>
  <si>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</si>
  <si>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</si>
  <si>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</si>
  <si>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</si>
  <si>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</si>
  <si>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</si>
  <si>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</si>
  <si>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</si>
  <si>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</si>
  <si>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</si>
  <si>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</si>
  <si>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</si>
  <si>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</si>
  <si>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</si>
  <si>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</si>
  <si>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</si>
  <si>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</si>
  <si>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</si>
  <si>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</si>
  <si>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</si>
  <si>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</si>
  <si>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</si>
  <si>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</si>
  <si>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</si>
  <si>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</si>
  <si>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</si>
  <si>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</si>
  <si>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</si>
  <si>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</si>
  <si>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</si>
  <si>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</si>
  <si>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</si>
  <si>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</si>
  <si>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</si>
  <si>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</si>
  <si>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</si>
  <si>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</si>
  <si>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</si>
  <si>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</si>
  <si>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</si>
  <si>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</si>
  <si>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</si>
  <si>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</si>
  <si>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</si>
  <si>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</si>
  <si>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</si>
  <si>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</si>
  <si>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</si>
  <si>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</si>
  <si>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</si>
  <si>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</si>
  <si>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</si>
  <si>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</si>
  <si>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</si>
  <si>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</si>
  <si>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</si>
  <si>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</si>
  <si>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</si>
  <si>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</si>
  <si>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</si>
  <si>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</si>
  <si>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</si>
  <si>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</si>
  <si>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</si>
  <si>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</si>
  <si>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</si>
  <si>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</si>
  <si>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</si>
  <si>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</si>
  <si>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</si>
  <si>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</si>
  <si>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</si>
  <si>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</si>
  <si>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</si>
  <si>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</si>
  <si>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</si>
  <si>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</si>
  <si>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</si>
  <si>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</si>
  <si>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</si>
  <si>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</si>
  <si>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</si>
  <si>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</si>
  <si>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</si>
  <si>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</si>
  <si>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</si>
  <si>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</si>
  <si>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</si>
  <si>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</si>
  <si>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</si>
  <si>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</si>
  <si>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</si>
  <si>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</si>
  <si>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</si>
  <si>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</si>
  <si>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</si>
  <si>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</si>
  <si>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</si>
  <si>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</si>
  <si>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</si>
  <si>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</si>
  <si>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Projektom će se smanjiti nezaposlenost i rizik od siromaštva zapošljavanjem žena pripadnica ranjivih skupina u općini Andrijaševci te povećati socijalna uključenost i kvaliteta života krajnjih korisnika pripadnika ranjivih skupina.</t>
  </si>
  <si>
    <t>Projektom će se osnažiti i unaprijediti radni potencijal žena pripadnica ranjivih skupina u općini Privlaka te povećati socijalnu uključenost i kvalitetu života krajnjih korisnika pripadnika ranjivih skupina.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</si>
  <si>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</si>
  <si>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</si>
  <si>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</si>
  <si>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</si>
  <si>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</si>
  <si>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</si>
  <si>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</si>
  <si>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</si>
  <si>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</si>
  <si>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</si>
  <si>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</si>
  <si>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Svrha projekta je osiguravanje preduvjeta za zapošljavanje 50 žena pripadnica ciljanih skupina koje će pružati usluge za kvalitetniji život osobama treće životne dobi i osobama u nepovoljnom položaju.</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</si>
  <si>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</si>
  <si>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</si>
  <si>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</si>
  <si>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</si>
  <si>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</si>
  <si>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</si>
  <si>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</si>
  <si>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Projektom će se osnažiti radni potencijal teže zapošljivih žena i žena s nižom razinom obrazovanja u općini Markušica te povećati socijalna uključenost i kvaliteta života krajnjih korisnika pripadnika ranjivih skupina.</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</si>
  <si>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</si>
  <si>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</si>
  <si>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</si>
  <si>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</si>
  <si>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</si>
  <si>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</si>
  <si>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</si>
  <si>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</si>
  <si>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</si>
  <si>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</si>
  <si>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</si>
  <si>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</si>
  <si>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</si>
  <si>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</si>
  <si>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</si>
  <si>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</si>
  <si>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</si>
  <si>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</si>
  <si>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</si>
  <si>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</si>
  <si>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</si>
  <si>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</si>
  <si>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</si>
  <si>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</si>
  <si>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</si>
  <si>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</si>
  <si>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</si>
  <si>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</si>
  <si>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</si>
  <si>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</si>
  <si>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</si>
  <si>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</si>
  <si>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</si>
  <si>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</si>
  <si>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</si>
  <si>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</si>
  <si>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</si>
  <si>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</si>
  <si>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</si>
  <si>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</si>
  <si>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</si>
  <si>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</si>
  <si>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</si>
  <si>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</si>
  <si>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</si>
  <si>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</si>
  <si>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</si>
  <si>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</si>
  <si>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</si>
  <si>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</si>
  <si>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</si>
  <si>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</si>
  <si>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</si>
  <si>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</si>
  <si>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</si>
  <si>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</si>
  <si>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</si>
  <si>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</si>
  <si>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</si>
  <si>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</si>
  <si>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</si>
  <si>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</si>
  <si>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</si>
  <si>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</si>
  <si>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</si>
  <si>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</si>
  <si>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</si>
  <si>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</si>
  <si>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</si>
  <si>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</si>
  <si>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</si>
  <si>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</si>
  <si>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</si>
  <si>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</si>
  <si>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</si>
  <si>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</si>
  <si>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</si>
  <si>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</si>
  <si>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</si>
  <si>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</si>
  <si>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</si>
  <si>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</si>
  <si>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</si>
  <si>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</si>
  <si>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</si>
  <si>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</si>
  <si>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</si>
  <si>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</si>
  <si>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</si>
  <si>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</si>
  <si>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</si>
  <si>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</si>
  <si>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</si>
  <si>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</si>
  <si>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</si>
  <si>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</si>
  <si>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</si>
  <si>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</si>
  <si>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"Žene za zajednicu" omogućit će zapošljavanje žena s invaliditetom na području Sisačko-moslavačke županije i osigurati pružanje podrške i povećanje kvalitete života osobama u nepovoljnom položaju.</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</si>
  <si>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</si>
  <si>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</si>
  <si>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</si>
  <si>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</si>
  <si>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</si>
  <si>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</si>
  <si>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</si>
  <si>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</si>
  <si>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</si>
  <si>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</si>
  <si>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</si>
  <si>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</si>
  <si>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</si>
  <si>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</si>
  <si>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</si>
  <si>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</si>
  <si>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</si>
  <si>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</si>
  <si>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</si>
  <si>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</si>
  <si>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109. Aktivna uključenost, uključujući s ciljem promicanja jednakih mogućnosti te aktivnog sudjelovanja i poboljšanja zapošljivosti</t>
  </si>
  <si>
    <t>112. Poboljšanje pristupa pristupačnim, održivim i visokokvalitetnim uslugama, uključujući zdravstvenu zaštitu i socijalne usluge od općeg interesa</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</si>
  <si>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</si>
  <si>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</si>
  <si>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</si>
  <si>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</si>
  <si>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</si>
  <si>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</si>
  <si>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</si>
  <si>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</si>
  <si>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</si>
  <si>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</si>
  <si>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</si>
  <si>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</si>
  <si>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</si>
  <si>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</si>
  <si>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</si>
  <si>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</si>
  <si>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</si>
  <si>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</si>
  <si>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</si>
  <si>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</si>
  <si>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</si>
  <si>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</si>
  <si>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</si>
  <si>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</si>
  <si>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</si>
  <si>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</si>
  <si>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</si>
  <si>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</si>
  <si>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</si>
  <si>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</si>
  <si>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</si>
  <si>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</si>
  <si>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</si>
  <si>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</si>
  <si>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</si>
  <si>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</si>
  <si>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</si>
  <si>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</si>
  <si>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</si>
  <si>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</si>
  <si>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</si>
  <si>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</si>
  <si>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</si>
  <si>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</si>
  <si>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</si>
  <si>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</si>
  <si>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</si>
  <si>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</si>
  <si>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</si>
  <si>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</si>
  <si>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</si>
  <si>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</si>
  <si>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</si>
  <si>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</si>
  <si>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</si>
  <si>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</si>
  <si>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Cilj projekta "Zaželi za Vukovar" je osnaživanje pripadnica ciljane skupine, žena u nepovoljnom društvenom položaju, kroz zapošljavanje i edukaciju te poboljšanje kvalitete života i smanjenje isključenosti starijih osoba i osoba u nepovoljnom položaju.</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</si>
  <si>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</si>
  <si>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</si>
  <si>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</si>
  <si>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</si>
  <si>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</si>
  <si>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</si>
  <si>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</si>
  <si>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</si>
  <si>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</si>
  <si>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</si>
  <si>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</si>
  <si>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</si>
  <si>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</si>
  <si>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</si>
  <si>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</si>
  <si>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</si>
  <si>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</si>
  <si>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</si>
  <si>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</si>
  <si>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</si>
  <si>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</si>
  <si>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</si>
  <si>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</si>
  <si>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Kroz projekt "Samo zaželi posao" bit će 24 mjeseca zaposleno 20 žena starijih od 50 godina sa završenom najviše srednjom školom. Sudionice projekta bit će zaposlene na poslovima potpore i pomoći starijim osobama.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</si>
  <si>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</si>
  <si>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</si>
  <si>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</si>
  <si>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</si>
  <si>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</si>
  <si>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</si>
  <si>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</si>
  <si>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</si>
  <si>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</si>
  <si>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</si>
  <si>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</si>
  <si>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</si>
  <si>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</si>
  <si>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</si>
  <si>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</si>
  <si>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</si>
  <si>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</si>
  <si>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</si>
  <si>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</si>
  <si>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</si>
  <si>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</si>
  <si>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</si>
  <si>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</si>
  <si>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</si>
  <si>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</si>
  <si>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</si>
  <si>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</si>
  <si>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</si>
  <si>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</si>
  <si>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</si>
  <si>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</si>
  <si>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</si>
  <si>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</si>
  <si>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</si>
  <si>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</si>
  <si>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</si>
  <si>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</si>
  <si>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</si>
  <si>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</si>
  <si>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</si>
  <si>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</si>
  <si>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</si>
  <si>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</si>
  <si>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</si>
  <si>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</si>
  <si>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</si>
  <si>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</si>
  <si>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</si>
  <si>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</si>
  <si>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</si>
  <si>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</si>
  <si>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</si>
  <si>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</si>
  <si>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</si>
  <si>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</si>
  <si>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</si>
  <si>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</si>
  <si>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</si>
  <si>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</si>
  <si>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</si>
  <si>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</si>
  <si>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</si>
  <si>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</si>
  <si>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</si>
  <si>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</si>
  <si>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Azilanti spadaju u najosjetljiviju skupinu migranata pa je cilj ovog projekta povećanje zapošljivosti azilanata kroz razvoj i provedbu programa jezične i kulturološke integracije azilanata.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</si>
  <si>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</si>
  <si>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</si>
  <si>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</si>
  <si>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</si>
  <si>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</si>
  <si>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</si>
  <si>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</si>
  <si>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</si>
  <si>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</si>
  <si>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</si>
  <si>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</si>
  <si>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</si>
  <si>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</si>
  <si>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</si>
  <si>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Projekt provodi udruga Terra i udruga Oaza sa svrhom osnaživanja pripadnika marginaliziranih skupina informiranjem, edukacijom i savjetovanjem za poticanje socijalne uključenosti i uspješno uključivanje na tržište rada u Primorsko-goranskoj županiji.</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</si>
  <si>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</si>
  <si>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</si>
  <si>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</si>
  <si>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</si>
  <si>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</si>
  <si>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</si>
  <si>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</si>
  <si>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</si>
  <si>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</si>
  <si>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</si>
  <si>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</si>
  <si>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</si>
  <si>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</si>
  <si>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</si>
  <si>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</si>
  <si>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</si>
  <si>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</si>
  <si>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</si>
  <si>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</si>
  <si>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</si>
  <si>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</si>
  <si>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</si>
  <si>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</si>
  <si>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</si>
  <si>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</si>
  <si>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</si>
  <si>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</si>
  <si>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</si>
  <si>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</si>
  <si>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</si>
  <si>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</si>
  <si>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</si>
  <si>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Cilj ovog projekta je ojačati položaj na tržištu rada za 20 dugotrajno nezaposlenih žena i mladih s područja Nove Gradiške kroz osposobljavanje za deficitarna zanimanja i jačanje mekih i transverzalnih vještina.</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</si>
  <si>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</si>
  <si>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</si>
  <si>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</si>
  <si>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</si>
  <si>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</si>
  <si>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</si>
  <si>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</si>
  <si>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</si>
  <si>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</si>
  <si>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</si>
  <si>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</si>
  <si>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</si>
  <si>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</si>
  <si>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</si>
  <si>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</si>
  <si>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</si>
  <si>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</si>
  <si>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</si>
  <si>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</si>
  <si>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</si>
  <si>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</si>
  <si>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</si>
  <si>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</si>
  <si>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</si>
  <si>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</si>
  <si>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</si>
  <si>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</si>
  <si>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</si>
  <si>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</si>
  <si>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</si>
  <si>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</si>
  <si>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</si>
  <si>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</si>
  <si>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</si>
  <si>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</si>
  <si>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</si>
  <si>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Provedbom projekta omogućit će se besplatne sportske aktivnosti za 70 djece i mladih, pripadnika ciljane skupine, kroz 24 mjeseca te provedba jedne medijske kampanje koja će za cilj imati uključivanje svih dobnih skupina u sportske aktivnosti.</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</si>
  <si>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</si>
  <si>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</si>
  <si>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</si>
  <si>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</si>
  <si>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</si>
  <si>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</si>
  <si>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</si>
  <si>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</si>
  <si>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</si>
  <si>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</si>
  <si>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</si>
  <si>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</si>
  <si>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</si>
  <si>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</si>
  <si>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</si>
  <si>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</si>
  <si>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</si>
  <si>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</si>
  <si>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</si>
  <si>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</si>
  <si>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</si>
  <si>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</si>
  <si>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</si>
  <si>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</si>
  <si>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</si>
  <si>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</si>
  <si>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</si>
  <si>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</si>
  <si>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</si>
  <si>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</si>
  <si>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</si>
  <si>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</si>
  <si>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</si>
  <si>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</si>
  <si>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</si>
  <si>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</si>
  <si>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</si>
  <si>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</si>
  <si>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</si>
  <si>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</si>
  <si>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</si>
  <si>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</si>
  <si>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</si>
  <si>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</si>
  <si>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</si>
  <si>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</si>
  <si>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</si>
  <si>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</si>
  <si>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</si>
  <si>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</si>
  <si>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</si>
  <si>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</si>
  <si>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</si>
  <si>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</si>
  <si>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</si>
  <si>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</si>
  <si>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</si>
  <si>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</si>
  <si>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</si>
  <si>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</si>
  <si>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</si>
  <si>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</si>
  <si>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</si>
  <si>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</si>
  <si>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</si>
  <si>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Projektom „ZAŽELI za Udrugu žena Vrtnjakovec“ omogućit će se pristup zapošljavanju i tržištu rada 10 žena pripadnica ranjivih skupina s</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</si>
  <si>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</si>
  <si>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</si>
  <si>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</si>
  <si>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</si>
  <si>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</si>
  <si>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</si>
  <si>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</si>
  <si>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</si>
  <si>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</si>
  <si>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</si>
  <si>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</si>
  <si>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</si>
  <si>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</si>
  <si>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</si>
  <si>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</si>
  <si>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</si>
  <si>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</si>
  <si>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</si>
  <si>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</si>
  <si>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</si>
  <si>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</si>
  <si>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Osnovni cilj projekta će biti provedba socijalnih uslugaza pripadnike HVO grada Knina, a što će poboljšati socio-ekonomske i životne uvjete tih osoba u gradu Kninu.</t>
  </si>
  <si>
    <t xml:space="preserve">Udruga Zdravi grad i Udruga za djecu i mlade "Čarobni svijet" će kroz ovaj projekt pokušati ispričati priču o Kninu kroz razvoj i provedbu umjetničko-kulturnih aktivnosti koja će prikazati nematerijalnu kulturnu baštinu grada Knina. </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</si>
  <si>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</si>
  <si>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Osnovni cilj projekta je osigurati sretniju i aktivniju starost starijih osoba na području grada Knina kroz tjelesnu aktivnost starijih osoba. Na taj način će doći do izvlačenja većeg broja starijih osoba iz jednog od oblika socijalne isključenosti.</t>
  </si>
  <si>
    <t xml:space="preserve">Povećati zapošljivost te mogućnosti za zapošljavanje za nezaposlene osobe, i ostale osobe, sa područja grada Knina preddstavlja cilj projekta. Ovo će se ostvariti osposobljavanjem ciljane skupine, te jačanjem njihovih kompetencija. </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</si>
  <si>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</si>
  <si>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Cilj je projekta povećati zapošljivost te mogućnost za zapošljavanje za nezaposlene osobe na području grada Knina kroz osposobljavanje za turističkog vodiča i pratioca, sa naglaskom na specifičnosti vezanim za ribolov.</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</si>
  <si>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</si>
  <si>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</si>
  <si>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</si>
  <si>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Cilj projekta je razviti i unaprijediti usluge i sadržaje u sportu namijenjene djeci i mladima sa područja grada Knina i to kroz promociju sporta. Cilj je promovirati sport kao način života i odgoja.</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</si>
  <si>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</si>
  <si>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</si>
  <si>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</si>
  <si>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Cilj ovog projekta je pružiti novi sadržaj kroz sport za stanovnike grada Knina, a indirektno i za turiste. Sport bi u ovom slučaju bio biciklizam, koji ujedno promiče i zdrav način života.</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</si>
  <si>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</si>
  <si>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</si>
  <si>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</si>
  <si>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</si>
  <si>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</si>
  <si>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</si>
  <si>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</si>
  <si>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</si>
  <si>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</si>
  <si>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</si>
  <si>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</si>
  <si>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</si>
  <si>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</si>
  <si>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</si>
  <si>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</si>
  <si>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</si>
  <si>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</si>
  <si>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</si>
  <si>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</si>
  <si>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</si>
  <si>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</si>
  <si>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</si>
  <si>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</si>
  <si>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</si>
  <si>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</si>
  <si>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</si>
  <si>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</si>
  <si>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</si>
  <si>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</si>
  <si>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</si>
  <si>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</si>
  <si>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</si>
  <si>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</si>
  <si>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</si>
  <si>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</si>
  <si>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</si>
  <si>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</si>
  <si>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</si>
  <si>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</si>
  <si>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</si>
  <si>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</si>
  <si>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</si>
  <si>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</si>
  <si>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</si>
  <si>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</si>
  <si>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</si>
  <si>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</si>
  <si>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Kroz projekt će se osigurati sredstva za specijalizaciju dva doktora obiteljske medicine, zaposlenika Doma zdravlja Vinkovci, čime će se poboljšati kvaliteta zdravstvenih usluga te unaprijediti učinkovitost zdravstvenog sustava na primarnoj razini.</t>
  </si>
  <si>
    <t>Ovim projektom se financira specijalističko usavršavanje za 28 liječnika (9 obiteljske medicine, 10 pedijatrije, 6 ginekologije i opstetricije i 3 radiologije) za čitavo područje SDŽ.</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</si>
  <si>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</si>
  <si>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</si>
  <si>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</si>
  <si>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</si>
  <si>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</si>
  <si>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</si>
  <si>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</si>
  <si>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</si>
  <si>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Kroz projekt će se osigurati sredstva za specijalizaciju dva doktora obiteljske medicine, zaposlenika Doma zdravlja Vukovar, čime će se poboljšati kvaliteta zdravstvenih usluga te unaprijediti učinkovitost  zdravstvenog sustava na primarnoj razini.</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</si>
  <si>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</si>
  <si>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</si>
  <si>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Projektom 'HITNA je Međimurju BITNA!' osigurava se specijalizacija 2 doktora medicine u području hitne medicine čime će se poboljšati pristup i povećati kvaliteta usluga primarne zdravstvene zaštite i hitne medicine na području Međimurske županije.</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</si>
  <si>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</si>
  <si>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</si>
  <si>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</si>
  <si>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</si>
  <si>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</si>
  <si>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</si>
  <si>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</si>
  <si>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</si>
  <si>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</si>
  <si>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</si>
  <si>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</si>
  <si>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</si>
  <si>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</si>
  <si>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</si>
  <si>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</si>
  <si>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</si>
  <si>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</si>
  <si>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</si>
  <si>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</si>
  <si>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</si>
  <si>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</si>
  <si>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Ovim 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</si>
  <si>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</si>
  <si>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Ovim projektom se financira specijalističko usavršavanje doktora medicine za 11 liječnika (5 obiteljske medicine, 4 ginekologije i opstetricije, 1 pedijatrije i 1 kliničke radiologije) za čitavo područje Primorsko-goranske županije.</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</si>
  <si>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</si>
  <si>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</si>
  <si>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</si>
  <si>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</si>
  <si>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</si>
  <si>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</si>
  <si>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Specijalističko usavršavanje doktora medicine od krucijalne je važnosti za što bolju zdravstvenu zaštite za stanovnike Valpova i okolice te utječe na problem "odljeva mozgova" i zadržavanja medicinskog osoblja na nerazvijenom području Republike Hrvatske.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</si>
  <si>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</si>
  <si>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Projektom se osigurava specijalizacija za 3 liječnika iz područja obiteljske medicine, te se na taj način poboljšava i osnažuje mreža primarne zdravstvene zaštite u Istarskoj županiji.</t>
  </si>
  <si>
    <t>Projektom se osigurava specijalizacija za 2 liječnika s područja ginekologhije i opstetricije i 2 liječnika sa područja pedijatrije, te se na taj način poboljšava i osnažuje mreža primarne zdravstvene zaštite u Istarskoj županiji.</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</si>
  <si>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</si>
  <si>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</si>
  <si>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Projektom "Specijalističkim usavršavanjem do visokokvalitetnih usluga hitne medicine na području BPŽ" osigurat će se specijalizacija za 1 doktora hitne medicine,te će se na taj način poboljšati pristup uslugama hitne medicine. Također projektom će se povećati broj specijalizacija iz hitne medicine na primarnoj razini zdravstvene zaštite u Brodsko-posavskoj županiji.</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</si>
  <si>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</si>
  <si>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</si>
  <si>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</si>
  <si>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</si>
  <si>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</si>
  <si>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</si>
  <si>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</si>
  <si>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</si>
  <si>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</si>
  <si>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</si>
  <si>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</si>
  <si>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</si>
  <si>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</si>
  <si>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</si>
  <si>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</si>
  <si>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</si>
  <si>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</si>
  <si>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</si>
  <si>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</si>
  <si>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</si>
  <si>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</si>
  <si>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</si>
  <si>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</si>
  <si>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</si>
  <si>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</si>
  <si>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</si>
  <si>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</si>
  <si>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</si>
  <si>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</si>
  <si>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</si>
  <si>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</si>
  <si>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</si>
  <si>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</si>
  <si>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</si>
  <si>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</si>
  <si>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</si>
  <si>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</si>
  <si>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</si>
  <si>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</si>
  <si>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</si>
  <si>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</si>
  <si>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</si>
  <si>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</si>
  <si>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</si>
  <si>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</si>
  <si>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</si>
  <si>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</si>
  <si>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</si>
  <si>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</si>
  <si>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</si>
  <si>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</si>
  <si>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</si>
  <si>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</si>
  <si>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</si>
  <si>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</si>
  <si>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</si>
  <si>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</si>
  <si>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</si>
  <si>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</si>
  <si>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</si>
  <si>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</si>
  <si>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</si>
  <si>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</si>
  <si>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</si>
  <si>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</si>
  <si>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</si>
  <si>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</si>
  <si>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</si>
  <si>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</si>
  <si>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</si>
  <si>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</si>
  <si>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</si>
  <si>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</si>
  <si>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</si>
  <si>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</si>
  <si>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</si>
  <si>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</si>
  <si>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</si>
  <si>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</si>
  <si>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</si>
  <si>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</si>
  <si>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</si>
  <si>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</si>
  <si>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</si>
  <si>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</si>
  <si>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</si>
  <si>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</si>
  <si>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</si>
  <si>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</si>
  <si>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</si>
  <si>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</si>
  <si>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</si>
  <si>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</si>
  <si>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</si>
  <si>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</si>
  <si>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</si>
  <si>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</si>
  <si>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</si>
  <si>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</si>
  <si>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</si>
  <si>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</si>
  <si>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</si>
  <si>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</si>
  <si>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</si>
  <si>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</si>
  <si>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</si>
  <si>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</si>
  <si>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</si>
  <si>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</si>
  <si>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</si>
  <si>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</si>
  <si>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</si>
  <si>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</si>
  <si>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</si>
  <si>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</si>
  <si>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</si>
  <si>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</si>
  <si>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</si>
  <si>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</si>
  <si>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</si>
  <si>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</si>
  <si>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</si>
  <si>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</si>
  <si>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</si>
  <si>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</si>
  <si>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Cilj projekta je povećati socijalnu uključenost i unaprijediti kvalitetu života gluhim i nagluhim osobama Šibensko-kninske županije kroz usluge tumača/prevoditelja hrvatskog znakovnog jezika koji bi se angažirao na razdoblje od 24 mjeseca.</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</si>
  <si>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</si>
  <si>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</si>
  <si>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</si>
  <si>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</si>
  <si>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</si>
  <si>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</si>
  <si>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</si>
  <si>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</si>
  <si>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</si>
  <si>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</si>
  <si>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</si>
  <si>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</si>
  <si>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</si>
  <si>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</si>
  <si>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</si>
  <si>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</si>
  <si>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</si>
  <si>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</si>
  <si>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</si>
  <si>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Projektom će se doprinijeti povećanju zapošljivosti nezaposlenih mladih i osoba starijih od 54 godine u Vukovarsko srijemskoj županiji kroz pripremu i provedbu inovativnih inicijativa za zapošljavanje u sektoru turizma.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</si>
  <si>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</si>
  <si>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</si>
  <si>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</si>
  <si>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</si>
  <si>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</si>
  <si>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</si>
  <si>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</si>
  <si>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</si>
  <si>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</si>
  <si>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</si>
  <si>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</si>
  <si>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</si>
  <si>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</si>
  <si>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</si>
  <si>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</si>
  <si>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</si>
  <si>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</si>
  <si>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</si>
  <si>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</si>
  <si>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</si>
  <si>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</si>
  <si>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</si>
  <si>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</si>
  <si>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</si>
  <si>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</si>
  <si>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</si>
  <si>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</si>
  <si>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</si>
  <si>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</si>
  <si>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</si>
  <si>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</si>
  <si>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 xml:space="preserve">Projekt olakšava pristup životu u zajednici djeci i mladima s problemima u ponašanju u Splitsko-dalmatinskoj županiji. </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</si>
  <si>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</si>
  <si>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</si>
  <si>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</si>
  <si>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</si>
  <si>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</si>
  <si>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</si>
  <si>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</si>
  <si>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</si>
  <si>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</si>
  <si>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</si>
  <si>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</si>
  <si>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</si>
  <si>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</si>
  <si>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</si>
  <si>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</si>
  <si>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</si>
  <si>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</si>
  <si>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Projektom će se otvoriti tri poludnevna boravka na lokacijama gdje takva usluga još ne postoji, sa svrhom prevencije problema u ponašanju kod djece u riziku. U program poludnevnog boravka bit će uključeno 45 djece u riziku, a istovremeno će se raditi s najmanje 40 roditelja na osnaživanju njihovih kompetencija radi smanjivanja rizičnih faktora unutar obitelji. Također će se osnaživati kapaciteti lokalnih stručnjaka, udruga i organizacija kako bi se pružanje usluge poludnevnog boravka moglo nastaviti u budućnosti. Dugoročni cilj je smanjiti institualizaciju i izdvajanje djece iz obitelji.</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</si>
  <si>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</si>
  <si>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</si>
  <si>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</si>
  <si>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</si>
  <si>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</si>
  <si>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</si>
  <si>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</si>
  <si>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</si>
  <si>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</si>
  <si>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</si>
  <si>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</si>
  <si>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</si>
  <si>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</si>
  <si>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</si>
  <si>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</si>
  <si>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</si>
  <si>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</si>
  <si>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</si>
  <si>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</si>
  <si>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</si>
  <si>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</si>
  <si>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</si>
  <si>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</si>
  <si>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</si>
  <si>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</si>
  <si>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</si>
  <si>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</si>
  <si>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</si>
  <si>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</si>
  <si>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</si>
  <si>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</si>
  <si>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</si>
  <si>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</si>
  <si>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</si>
  <si>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</si>
  <si>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</si>
  <si>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</si>
  <si>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</si>
  <si>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</si>
  <si>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</si>
  <si>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</si>
  <si>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</si>
  <si>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</si>
  <si>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</si>
  <si>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</si>
  <si>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</si>
  <si>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</si>
  <si>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</si>
  <si>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</si>
  <si>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</si>
  <si>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</si>
  <si>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</si>
  <si>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</si>
  <si>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</si>
  <si>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</si>
  <si>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</si>
  <si>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</si>
  <si>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</si>
  <si>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</si>
  <si>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</si>
  <si>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</si>
  <si>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</si>
  <si>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</si>
  <si>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</si>
  <si>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</si>
  <si>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</si>
  <si>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</si>
  <si>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</si>
  <si>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</si>
  <si>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</si>
  <si>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</si>
  <si>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</si>
  <si>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</si>
  <si>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</si>
  <si>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</si>
  <si>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</si>
  <si>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</si>
  <si>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</si>
  <si>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</si>
  <si>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</si>
  <si>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</si>
  <si>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</si>
  <si>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</si>
  <si>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</si>
  <si>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</si>
  <si>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</si>
  <si>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</si>
  <si>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</si>
  <si>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Projekt Društvo jednakih mogućnosti za cilj ima povećati socijalnu uključenost i kvalitetu života za 35 osoba oštećena sluha s područja zapadne Slavonije, kroz pružanje usluge stručnih komunikacijskih posrednika za gluhe osobe.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</si>
  <si>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</si>
  <si>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</si>
  <si>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</si>
  <si>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Projekt osigurava socijalnu uslugu tumača/prevoditelja za 20 osoba oštećena sluha na razdoblje od dvije godine. Provedbom aktivnosti projekta povećat će se kvaliteta života za gluhe i nagluhe osobe, te ojačati društvena zajednica kojoj oni pripadaju.</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</si>
  <si>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</si>
  <si>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</si>
  <si>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</si>
  <si>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</si>
  <si>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</si>
  <si>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</si>
  <si>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Mogućnost smještanja u organizirane oblike skrbi-institucije zbog preopterećnosti obitelji. pruža usluge svakodnevne njege skrbi te asistencije pri obavljanju svakodnevnih aktivnosti</t>
  </si>
  <si>
    <t>Projektom se doprinosi proširenju i razvoju usluge osobne asistencije.  Kroz projekt će se zaposliti 11 osobnih asistenata na pola radnog vremena, 1 administrator te 1 osoba kao voditeljica projekta te koordinator rada osobnih asistenata.</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</si>
  <si>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</si>
  <si>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</si>
  <si>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</si>
  <si>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</si>
  <si>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</si>
  <si>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</si>
  <si>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Projekt doprinosi unaprjeđenju kvalitete života, socijalnog uključivanja u zajednicu i ostanak u svojoj obitelji u njima poznatom okruženju. Zapošljavanjem osobnih asistenata na pola radnog vremena doprinosi se zapošljavanju i smanjenju siromaštva</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</si>
  <si>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</si>
  <si>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</si>
  <si>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</si>
  <si>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</si>
  <si>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</si>
  <si>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</si>
  <si>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</si>
  <si>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</si>
  <si>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</si>
  <si>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</si>
  <si>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Ovaj projekt obuhvaća osiguravanje usluga osobnih asistenata za 5 osoba s najtežom vrstom i stupnjem invaliditeta, osobama s cerebralnom i dječjom paralizom.</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</si>
  <si>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</si>
  <si>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</si>
  <si>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</si>
  <si>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</si>
  <si>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</si>
  <si>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</si>
  <si>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Projektom će se ostvariti zajednički interes i cilj koji će pridonijeti povećanju kvalitete života i socijalne uključenosti osobama s najtežom vrstom i stupnjem invaliditeta.</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</si>
  <si>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</si>
  <si>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</si>
  <si>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</si>
  <si>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</si>
  <si>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</si>
  <si>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</si>
  <si>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</si>
  <si>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</si>
  <si>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</si>
  <si>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</si>
  <si>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</si>
  <si>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</si>
  <si>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Ovaj projekt razvija uslugu osobne asistencije sugrađnima sa najtežim stupnjevima invaliditeta u obavljanju osnovnih životnih potreba na području Grada Zagreba i Zagrebačke županije.</t>
  </si>
  <si>
    <t>Ovim projektom nastoji se proširiti usluge osobne asistencije na veći broj potrebitih kako bi im se uklonile prepreke koje onemogućuju samostalan život i funkcioniranje u zajednici na području Sisačko-moslavačke županije.</t>
  </si>
  <si>
    <t>Ovaj projekt nastoji pružiti uslugu osobne asistencije za osobe oboljele od multiple skleroze na području Međimurske županije, te pridonosi poboljšanju kvalitete njihovog života.</t>
  </si>
  <si>
    <t>Ovim projektom će se pružati usluga osobne asistencije osobama s najtežim vrstama invaliditeta te osobama s intelektualnim teškoćama u obavljanju svakodnevnih aktivnosti radi povećanja kvalitete njihova života kao i života članova njihovih obitelji.</t>
  </si>
  <si>
    <t>Ovim projektom pružati će se usluga osobne asistncije osobama s najtežim vrstama i stupnjem invaliditeta kao i osobama s intelektualnim teškoćama.</t>
  </si>
  <si>
    <t>Udruga Latice provodi projekt Usluga osobne asistencije za osobe s intelektualnim teškoćama i osobe s invaliditetom. U sklopu projekta omogućiti će se usluga osobne asistencije za ukupno 7 korisnika na području Koprivničko-križevačke županije</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</si>
  <si>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</si>
  <si>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Projektom "Podrška za ljepši dan" predviđeno je osiguravanje usluge osobne asistencije osobama s invaliditetom koje nisu u mogućnosti samostalno obavljati čak i obične svakodnevne zadatke.Usluga će biti pružena za 4 osobe s invaliditetom.</t>
  </si>
  <si>
    <t>Projektom "Zajedno smo bolji" predviđeno je osiguravanje usluge osobne asistencije osobama s invaliditetom koje nisu u mogućnosti samostalno obavljati čak i obične svakodnevne zadatke.Usluga će biti pružena za 4 osoba s invaliditetom.</t>
  </si>
  <si>
    <t xml:space="preserve">Ovaj projekt ima za cilj olakšati uključivanje osoba s invaliditetom kroz širenje usluge osobne asistencije na području Grada Siska i okolice. </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</si>
  <si>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</si>
  <si>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Projektom se korisnicima usluge osobne asistencije pruža mogućnost ostanka u vlastitom domu, samostalnost u odabiru aktivnosti kojima se žele posvetiti bez ovisnosti o ukućanima i / ili obitelji i njihovom slobodnom vremenu</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</si>
  <si>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</si>
  <si>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Projekt „Komunikacija je jača, uz našeg tumača" potiče ravnopravno uključivanje gluhih osoba u društvo putem pružanja usluge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</si>
  <si>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</si>
  <si>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Cilj projekta je povećanje socijalne uključenosti i unaprjeđenje kvalitete života slijepim osobama putem pružanja usluga ns području Ogulina, Tounja, Plaškog, Saborskog i Josipdola. U projekt ulaze samo punoljetne osobe.</t>
  </si>
  <si>
    <t>Cilj projekta je povećati socijalnu uključeost i unaprijediti kvalitetu života slijepim osobama na području Šibensko- kninske i Zadarske županije kroz uslugu videćeg pratitelja</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</si>
  <si>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</si>
  <si>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</si>
  <si>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</si>
  <si>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</si>
  <si>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</si>
  <si>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</si>
  <si>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</si>
  <si>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</si>
  <si>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</si>
  <si>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</si>
  <si>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</si>
  <si>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</si>
  <si>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</si>
  <si>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</si>
  <si>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</si>
  <si>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</si>
  <si>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</si>
  <si>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</si>
  <si>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</si>
  <si>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</si>
  <si>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</si>
  <si>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</si>
  <si>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</si>
  <si>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</si>
  <si>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</si>
  <si>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</si>
  <si>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</si>
  <si>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</si>
  <si>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</si>
  <si>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</si>
  <si>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</si>
  <si>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</si>
  <si>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Udruga HVIDR-a SB u partnerstvu sa Zajednicom udruga HVIDR-a BPŽ zajedničkim projektom razvijat će i širiti mrežu izvaninstitucionalnih usluga psihosocijalne rehabilitacije za hrvatske vojne invalide Domovinskog rata.</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</si>
  <si>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</si>
  <si>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</si>
  <si>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</si>
  <si>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</si>
  <si>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</si>
  <si>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</si>
  <si>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</si>
  <si>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</si>
  <si>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</si>
  <si>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</si>
  <si>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</si>
  <si>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</si>
  <si>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</si>
  <si>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</si>
  <si>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</si>
  <si>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</si>
  <si>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</si>
  <si>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Stvaranje poticajnog okruženja za razvoj društvenog poduzetništva na području Bjelovarsko-bilogorske županije.</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</si>
  <si>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</si>
  <si>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</si>
  <si>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</si>
  <si>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</si>
  <si>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</si>
  <si>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</si>
  <si>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</si>
  <si>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</si>
  <si>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</si>
  <si>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</si>
  <si>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</si>
  <si>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Cilj projekta jest potaknuti daljnji razvoj zadružnog poduzetništva među braniteljskom populacijom kroz unaprijeđenije upravljačkih, poduzetničkih i poslovnih kompetencija; poslovno umrežavanje te promociju zadružnog poduzetništva.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</si>
  <si>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</si>
  <si>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Problem koji se projektom želi riješiti je nemogućnost kvalitetnijeg odgovora na rastuće potrebe za izvaninstitucijskim uslugama, što je proizašlo</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</si>
  <si>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</si>
  <si>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</si>
  <si>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</si>
  <si>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</si>
  <si>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</si>
  <si>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</si>
  <si>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</si>
  <si>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</si>
  <si>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</si>
  <si>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</si>
  <si>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</si>
  <si>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</si>
  <si>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</si>
  <si>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</si>
  <si>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</si>
  <si>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</si>
  <si>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</si>
  <si>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</si>
  <si>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</si>
  <si>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</si>
  <si>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</si>
  <si>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</si>
  <si>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</si>
  <si>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</si>
  <si>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</si>
  <si>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</si>
  <si>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Vukobal</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</si>
  <si>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</si>
  <si>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</si>
  <si>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</si>
  <si>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</si>
  <si>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</si>
  <si>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</si>
  <si>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</si>
  <si>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</si>
  <si>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Osnaživanje pripadnica ciljane skupine, žena u nepovoljnom položaju kroz zapošljavanje i edukaciju te poboljšanje kvalitete života i smanjenje socijalne isključenosti starijih osoba i osoba u nepovoljnom položaju.</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</si>
  <si>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</si>
  <si>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</si>
  <si>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</si>
  <si>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</si>
  <si>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</si>
  <si>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</si>
  <si>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</si>
  <si>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Projekt traje 18 mjeseci. Ostvariti će se zapošljavanje žena pripadnica ciljane skupine u trajanju od 12 mjeseci koje će nastaviti kontinuirano pružati usluge potpore i podrške starijim i nemoćnim osobama s područja Općine Tribunj i okolice.</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</si>
  <si>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</si>
  <si>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</si>
  <si>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</si>
  <si>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</si>
  <si>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</si>
  <si>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</si>
  <si>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</si>
  <si>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</si>
  <si>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</si>
  <si>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</si>
  <si>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</si>
  <si>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</si>
  <si>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</si>
  <si>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</si>
  <si>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</si>
  <si>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</si>
  <si>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</si>
  <si>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</si>
  <si>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</si>
  <si>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Projektom će se zaposliti 30 žena pripadnica ciljane skupine, od toga će 15 prisustvovati osposobljavanju za zanimanja tražena na tržištu rada.</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</si>
  <si>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</si>
  <si>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</si>
  <si>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</si>
  <si>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</si>
  <si>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Projekt će zaposliti 10 žena pripadnica ciljane skupine u trajanju od 12 mjeseci za potrebe podrške i pomoći u kućanstvu te povećanje kvalitete života i životnih potreba kod 60 krajnjih korisnika.</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</si>
  <si>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</si>
  <si>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</si>
  <si>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</si>
  <si>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</si>
  <si>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</si>
  <si>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</si>
  <si>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</si>
  <si>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</si>
  <si>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</si>
  <si>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</si>
  <si>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</si>
  <si>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</si>
  <si>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</si>
  <si>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</si>
  <si>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</si>
  <si>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</si>
  <si>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</si>
  <si>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</si>
  <si>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Projektom se želi smanjiti broj dugotrajno nezaposlenih žena koje su zbog svojih godina, niskog stupnja obrazovanja, teritorijalne udaljenosti i lošeg zravstvenog stanja nepovoljne na tržištu rada.</t>
  </si>
  <si>
    <t>8.i.1 - Povećanje zapošljavanja nezaposlenih osoba, posebice dugotrajno nezaposlenih i osoba čije vještine ne odgovaraju potrebama tržišta rada</t>
  </si>
  <si>
    <t>8.i.2 - Povećanje održivog samozapošljavanja nezaposlenih osoba, posebice žena</t>
  </si>
  <si>
    <t>8.i.3 - Očuvanje radnih mjesta, zadržavanje u zaposlenju radnika koji su proglašeni viškom te jačanje brzog ponovnog zapošljavanja osoba koje su postale nezaposlene nakon što su proglašene viškom</t>
  </si>
  <si>
    <t>8.ii.1 (YEI) - Povećanje zapošljavanja i brze integracije NEET skupine kroz Inicijativu za zapošljavanje mladih na tržište rada</t>
  </si>
  <si>
    <t>8.ii.1 (ESF) - Povećanje zapošljavanja i integracije dugotrajno nezaposlenih iz NEET skupine na tržište rada i za sve iz NEET skupine od 2019. godine</t>
  </si>
  <si>
    <t>11.i.2 - Unapređenje kapaciteta i funkcioniranja pravosuđa kroz poboljšanje upravljanja i kompetencija</t>
  </si>
  <si>
    <t>11.ii.1 - Razvoj kapaciteta organizacija civilnog društva, osobito udruga i socijalnih partnera, te jačanje civilnog i socijalnog dijaloga radi boljeg upravljanja</t>
  </si>
  <si>
    <t>Nacionalna zaklada za razvoj civilnoga društva</t>
  </si>
  <si>
    <t>10.iii.1 - Omogućavanje boljeg pristupa obrazovanju učenicima u nepovoljnom položaju u pred-tercijarnom obrazovanju</t>
  </si>
  <si>
    <t>10.iii.2 - Promicanje pristupa cjeloživotnom učenju kroz unapređivanje ključnih kompetencija studenata, te primjenu informacijskih i komunikacijskih tehnologija u poučavanju i učenju</t>
  </si>
  <si>
    <t>10.iv.1 - Modernizacija ponude strukovnog obrazovanja te podizanje njegove kvalitete u svrhu povećanja zapošljivosti učenika kao i mogućnosti za daljnje obrazovanje</t>
  </si>
  <si>
    <t>9.i.1 - Borba protiv siromaštva i socijalne isključenosti kroz promociju integracije na tržište rada i socijalne integracije ranjivih skupina, i borba protiv svih oblika diskriminacije</t>
  </si>
  <si>
    <t>9.iv.1 - Održivo poboljšanje pristupa zdravstvenoj skrbi u nerazvijenim područjima i za ranjive skupine te promocija
zdravlja</t>
  </si>
  <si>
    <t>9.iv.2 - Poboljšanje pristupa visokokvalitetnim socijalnim uslugama, uključujući podršku procesu deinstitucionalizacije</t>
  </si>
  <si>
    <t>UP.02.1.1.13.0178</t>
  </si>
  <si>
    <t>Zrinskom od srca</t>
  </si>
  <si>
    <t>UP.02.1.1.13.0052</t>
  </si>
  <si>
    <t>Zaželi za Općinu Generalski stol</t>
  </si>
  <si>
    <t>Općina Generalski Stol</t>
  </si>
  <si>
    <t>UP.02.1.1.13.0058</t>
  </si>
  <si>
    <t>Program Zaželi Općine Gorjani 2</t>
  </si>
  <si>
    <t>UP.02.1.1.13.0073</t>
  </si>
  <si>
    <t>Zaželi, uključi se, ostvari se - važna si! - faza 2</t>
  </si>
  <si>
    <t>UP.02.2.2.06.0140</t>
  </si>
  <si>
    <t>Razvoj socijalnih usluga za starije osobe u Općini Drenovci</t>
  </si>
  <si>
    <t>UP.02.2.2.06.0197</t>
  </si>
  <si>
    <t>Krapinsko-zagorska, Bjelovarsko-Bilogorska, Grad Zagreb, Primorsko-goranska</t>
  </si>
  <si>
    <t>Inicijativa za psihosocijalnu podršku, ntegraciju i edukaciju</t>
  </si>
  <si>
    <t>UP.02.2.2.06.0139</t>
  </si>
  <si>
    <t>Razvoj Hrvatskog resursnog centra za rijetke bolesti</t>
  </si>
  <si>
    <t>Hrvatski savez za rijetke bolesti</t>
  </si>
  <si>
    <t>Ostajem u igri! - Socijalno uključivanje kroz terapiju igrom</t>
  </si>
  <si>
    <t>Društvo "Naša djeca" Maksimir</t>
  </si>
  <si>
    <t>Krapinsko-zagorska, Sisačko-moslavačka, Karlovačka, Koprivničko-križevačka, Virovitičko-podravska, Grad Zagreb, Primorsko-goranska, Ličko-senjska</t>
  </si>
  <si>
    <t>UP.04.2.1.06.0001</t>
  </si>
  <si>
    <t>Zadovoljan radnik - uspješan poslodavac</t>
  </si>
  <si>
    <t>UP.04.2.1.06.0006</t>
  </si>
  <si>
    <t>Sezonski rad u Slavoniji</t>
  </si>
  <si>
    <t>Radnički sindikat Hrvatske - Tiger</t>
  </si>
  <si>
    <t>Stop nasilju na radnom mjestu</t>
  </si>
  <si>
    <t>UP.04.2.1.06.0007</t>
  </si>
  <si>
    <t>UP.04.2.1.06.0008</t>
  </si>
  <si>
    <t>Znanje je ključ dobrog socijalnog dijaloga</t>
  </si>
  <si>
    <t>Sindikaat prometnika vlakova Hrvatske</t>
  </si>
  <si>
    <t>UP.04.2.1.06.0009</t>
  </si>
  <si>
    <t>Platforma za dostojanstven sezonski rad</t>
  </si>
  <si>
    <t>Hrvatska udruga radničkih sindikata</t>
  </si>
  <si>
    <t>UP.04.2.1.06.0017</t>
  </si>
  <si>
    <t>Jačanjem socijalnog dijaloga do zdravih radnih mjesta</t>
  </si>
  <si>
    <t>Opći sindikat Ministarstva unutarnjih poslova RH</t>
  </si>
  <si>
    <t>UP.04.2.1.06.0020</t>
  </si>
  <si>
    <t>Zajedno do cilja</t>
  </si>
  <si>
    <t>Sindikat vhrvatskog vozača</t>
  </si>
  <si>
    <t>UP.04.2.1.06.0026</t>
  </si>
  <si>
    <t>Rad po mjeri čovjeka</t>
  </si>
  <si>
    <t>UP.04.2.1.06.0027</t>
  </si>
  <si>
    <t>Socijalnim dijalogom do kvalitetnih radnih mjesta u graditeljstvu i turizmu</t>
  </si>
  <si>
    <t>Sindikat graditeljstva Hrvatse</t>
  </si>
  <si>
    <t>UP.04.2.1.06.0031</t>
  </si>
  <si>
    <t>Radimo zdravi</t>
  </si>
  <si>
    <t>Osječko-baranjska, Grad Zagreb, primorsko-goranska, Zadarska</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</si>
  <si>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</si>
  <si>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Nastavkom programa "Zaželi" zaposlilo bi se 35 žena da na području Općine Gorjani skrbe o starijima i nemoćnima u ugroženim kućanstvima.</t>
  </si>
  <si>
    <t>Projekt će u svrhu socijalne integracije, smanjenja nezaposlenosti i rizika od siromaštva obuhvatiti zapošljavanje 56 žena pripadnica ciljane skupine. Radni potencijal žena i konkurentnost položaja na tržištu rada osigurati će se obrazovanjem.</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</si>
  <si>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</si>
  <si>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</si>
  <si>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</si>
  <si>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</si>
  <si>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</si>
  <si>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</si>
  <si>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</si>
  <si>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</si>
  <si>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</si>
  <si>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</si>
  <si>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</si>
  <si>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</si>
  <si>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</si>
  <si>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</si>
  <si>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</si>
  <si>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</si>
  <si>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</si>
  <si>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</si>
  <si>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</si>
  <si>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</si>
  <si>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</si>
  <si>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</si>
  <si>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</si>
  <si>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</si>
  <si>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</si>
  <si>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DATUM POČETKA OPERACIJE</t>
    </r>
    <r>
      <rPr>
        <sz val="10"/>
        <rFont val="Calibri"/>
        <family val="2"/>
        <charset val="238"/>
        <scheme val="minor"/>
      </rPr>
      <t xml:space="preserve">
</t>
    </r>
    <r>
      <rPr>
        <sz val="10"/>
        <color theme="0"/>
        <rFont val="Calibri"/>
        <family val="2"/>
        <charset val="238"/>
        <scheme val="minor"/>
      </rPr>
      <t>OPERATION START DATE</t>
    </r>
  </si>
  <si>
    <r>
      <rPr>
        <sz val="10"/>
        <color rgb="FFFFFF00"/>
        <rFont val="Calibri"/>
        <family val="2"/>
        <charset val="238"/>
        <scheme val="minor"/>
      </rPr>
      <t>DATUM ZAVRŠETKA OPERACIJE</t>
    </r>
    <r>
      <rPr>
        <sz val="10"/>
        <rFont val="Calibri"/>
        <family val="2"/>
        <charset val="238"/>
        <scheme val="minor"/>
      </rPr>
      <t xml:space="preserve">
</t>
    </r>
    <r>
      <rPr>
        <sz val="10"/>
        <color theme="0"/>
        <rFont val="Calibri"/>
        <family val="2"/>
        <charset val="238"/>
        <scheme val="minor"/>
      </rPr>
      <t>OPERATION END DATE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</si>
  <si>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</si>
  <si>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</si>
  <si>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</si>
  <si>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</si>
  <si>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</si>
  <si>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t>113. Promicanje društvenog poduzetništva i strukovne integracije u društvenim poduzećima te socijalne ekonomije i ekonomije solidarnosti radi olakšavanja pristupa zapošljavanju</t>
  </si>
  <si>
    <t>8.vii.2 - Povećanje dostupnosti i kvalitete javno dostupnih informacija i usluga na tržištu rada, uključujući mjere APZ</t>
  </si>
  <si>
    <t>8.vii.1 - Jačanje kapaciteta lokalnih partnerstava za zapošljavanje i povećanje zaposlenosti najranjivijih skupina na lokalnim tržištima rada</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</si>
  <si>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</si>
  <si>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10.ii.1 - Poboljšanje kvalitete,  relevantnosti i učinkovitosti programa u visokom obrazovanju</t>
  </si>
  <si>
    <t>10.ii.2 - Povećanje stope završnosti u visokom obrazovanju</t>
  </si>
  <si>
    <t>10.ii.3 - Bolje istraživačko okruženje za ljudske potencijale</t>
  </si>
  <si>
    <t>10.iii.3 - Poboljšanje obrazovnog sustava za odrasle i unapređenje vještina i kompetencija odraslih polaznika</t>
  </si>
  <si>
    <t>11.i.1 - Povećanje djelotvornosti i kapaciteta u javnoj upravi kroz poboljšanje pružanja usluga i upravljanja ljudskim potencijalima</t>
  </si>
  <si>
    <t>9.i.2 - Jačanje aktivnog uključivanja kroz implementaciju integriranih projekata za obnovu 5 nerazvijenih pilot područja</t>
  </si>
  <si>
    <t>9.v.1 - Povećanje broja i održivosti društvenih poduzeća i njihovih zaposlenika</t>
  </si>
  <si>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</si>
  <si>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Virovitičko-podravska, Požeško-slavonska, Brodsko-posavska, Osječko-baranjska, Vukovarsko-srijemska, Grad Zagreb, Šibensko-kninska</t>
  </si>
  <si>
    <t>Bjelovarsko-bilogorska, Virovitičko-podravska, Požeško-slavonska, Primorsko-goranska</t>
  </si>
  <si>
    <t>Koprivničko-križevačka, Bjelovarsko-bilogorska, Virovitičko-podravska, Osječko-baranjska</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</si>
  <si>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</si>
  <si>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</si>
  <si>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</si>
  <si>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</si>
  <si>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</si>
  <si>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</si>
  <si>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</si>
  <si>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</si>
  <si>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</si>
  <si>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Prostori sudjelovanja - razvoj programa revitalizacije prostora u javnom vlasništvu kroz partnerstvo OCD-a i lokalne zajednice</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</si>
  <si>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</si>
  <si>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</si>
  <si>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</si>
  <si>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Dobrovoljno vatrogasno društvo Zrinski Topolovac</t>
  </si>
  <si>
    <t>UP.02.2.2.06.0222</t>
  </si>
  <si>
    <t>Videći pratitelj u zajednici</t>
  </si>
  <si>
    <t>Projektom će se odgovoriti na ključni problem nemogućnosti pristupa tržištu rada za 18 nezaposlenih žena koje će se zaposliti na poslovima pružanja usluga u zajednici za 108 osoba u nepovoljnom položaju u ruralnim područjima.</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</si>
  <si>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</si>
  <si>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</si>
  <si>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</si>
  <si>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</si>
  <si>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</si>
  <si>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</si>
  <si>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</si>
  <si>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</si>
  <si>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</si>
  <si>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</si>
  <si>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</si>
  <si>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</si>
  <si>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</si>
  <si>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Cilj projekta  je ublažiti posljedice nezaposlenosti i doprinijeti smanjenju rizika od siromaštva 30 teže zapošljivih žena, te potaknuti socijalnu uključenost i povećati razinu kvalitete života 180 krajnjih korisnika na području Valpovštine.</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</si>
  <si>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</si>
  <si>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</si>
  <si>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</si>
  <si>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</si>
  <si>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</si>
  <si>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</si>
  <si>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</si>
  <si>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</si>
  <si>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</si>
  <si>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</si>
  <si>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</si>
  <si>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</si>
  <si>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</si>
  <si>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</si>
  <si>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</si>
  <si>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Cilj projekta je osigurati komunikacijskog posrednika za 20 gluhih osoba na području Osječko-baranjske županije kako bi došlo do veće socijalne uključenosti i podizanja kvalitete života osoba oštećena sluha.</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</si>
  <si>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</si>
  <si>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</si>
  <si>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</si>
  <si>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</si>
  <si>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</si>
  <si>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</si>
  <si>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</si>
  <si>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</si>
  <si>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</si>
  <si>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</si>
  <si>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</si>
  <si>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</si>
  <si>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</si>
  <si>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</si>
  <si>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</si>
  <si>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</si>
  <si>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</si>
  <si>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</si>
  <si>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</si>
  <si>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</si>
  <si>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</si>
  <si>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Projektom se pridonosi razvoju socijalnih usluga u zajednici, sprječavanju institucionalizacije korisnika usluge kroz pružanje usluge osobne asistencije. 
Također, ovaj projekt će pridonijeti i zapošljavanju osoba u nepovoljnom položaju.</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</si>
  <si>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</si>
  <si>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</si>
  <si>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Zagrebačka, Krapinsko-zagorska, Sisačko-moslavačka, Karlovačka, Varaždinska, Požeško-slavonska, Osječko-baranjska, Grad Zagreb, Primorsko-goranska, Ličko-senjska, Zadarska, Šibensko-kninska, Splitsko-dalmatinska, Dubrovačko-neretvanska</t>
  </si>
  <si>
    <t>Karlovačka, Virovitičko-podravska, Brodsko-posavska, Vukovarsko-srijemska, Grad Zagreb, Zadarska, Šibensko-kninska, Dubrovačko-neretvanska</t>
  </si>
  <si>
    <t>Karlovačka, Grad Zagreb</t>
  </si>
  <si>
    <t>Koprivničko-križevačka, Bjelovarsko-bilogorska</t>
  </si>
  <si>
    <t>Grad Zagreb, Zagrebačka, Istarska, Zadarska, Primorsko-goranska</t>
  </si>
  <si>
    <t>Varaždinska, Međimurska, Krapinsko-zagorska, Koprivničko-križevačka</t>
  </si>
  <si>
    <t>Varaždinska, Krapinsko-zagorska</t>
  </si>
  <si>
    <t>Međimurska, Krapinsko-zagorska, Varaždinska,  Koprivničko-križevačka, Bjelovarsko-bilogorska</t>
  </si>
  <si>
    <t>Zagrebačka, Požeško-slavonska, Grad Zagreb, Primorsko-goranska, Ličko-senjska, Zadarska</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</si>
  <si>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</si>
  <si>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</si>
  <si>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</si>
  <si>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</si>
  <si>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Razvojna agencija Karlovačke županije Karla d.o.o.</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</si>
  <si>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</si>
  <si>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</si>
  <si>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</si>
  <si>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</si>
  <si>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</si>
  <si>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</si>
  <si>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</si>
  <si>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</si>
  <si>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</si>
  <si>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</si>
  <si>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</si>
  <si>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</si>
  <si>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</si>
  <si>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</si>
  <si>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</si>
  <si>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</si>
  <si>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</si>
  <si>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</si>
  <si>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</si>
  <si>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</si>
  <si>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</si>
  <si>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</si>
  <si>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</si>
  <si>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</si>
  <si>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</si>
  <si>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</si>
  <si>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Razvoj informativne platforme Hrvatski Branitelj</t>
  </si>
  <si>
    <t>Udruga Priznajem</t>
  </si>
  <si>
    <t>Zagrebačka, Brodsko-posavska</t>
  </si>
  <si>
    <t>UP.02.1.1.10.0006</t>
  </si>
  <si>
    <t>I to je pitanje kulture?</t>
  </si>
  <si>
    <t>Ministarstvo kulture i medija</t>
  </si>
  <si>
    <t>UP.02.1.1.10.0008</t>
  </si>
  <si>
    <t>Novo vrijeme - Povećanje kvalitete medijskog izvještavanja o osobama treće životne dobi s ciljem povećanja vidljivosti
društvene skupine u zajednici</t>
  </si>
  <si>
    <t>Udruga za razvoj internetskih sadržaja Hoću stranicu</t>
  </si>
  <si>
    <t>NOVI VALOVI DOBROTE</t>
  </si>
  <si>
    <t>UP.02.1.1.10.0025</t>
  </si>
  <si>
    <t>Zajednica bez granica</t>
  </si>
  <si>
    <t>Brodsko-posavska, Splitsko-dalmatinska</t>
  </si>
  <si>
    <t>UP.02.1.1.10.0026</t>
  </si>
  <si>
    <t>UPOZNAJMO SE DA BISMO SE RAZUMJELI</t>
  </si>
  <si>
    <t>UP.02.1.1.10.0029</t>
  </si>
  <si>
    <t>Ranjive na vidjelo</t>
  </si>
  <si>
    <t>Udruga za nezavisnu medijsku kulturu</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</si>
  <si>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</si>
  <si>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</si>
  <si>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</si>
  <si>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</si>
  <si>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UP.02.1.1.10.0056</t>
  </si>
  <si>
    <t>Odašiljač</t>
  </si>
  <si>
    <t>UP.02.1.1.10.0060</t>
  </si>
  <si>
    <t>SIMS – Socijalna inkluzija mladih kroz Studentski.hr</t>
  </si>
  <si>
    <t>UP.02.1.1.10.0063</t>
  </si>
  <si>
    <t>Reflektor</t>
  </si>
  <si>
    <t>Udruga za promicanje medijske kulture, umjetnosti i tolerancije "Lupiga - svijet kroz obične oči"</t>
  </si>
  <si>
    <t>UP.02.1.1.10.0036</t>
  </si>
  <si>
    <t>eRAdio za drugu šansu</t>
  </si>
  <si>
    <t>mimladi.hr - novo lice naslovnice</t>
  </si>
  <si>
    <t>Grad Zagreb, Osječko-baranjska</t>
  </si>
  <si>
    <t>Mediji zajednice - potpora socijalnom uključivanju putem medija, faza I</t>
  </si>
  <si>
    <t>UP.02.1.1.10.0002</t>
  </si>
  <si>
    <t>Scenska kreativnost u starijoj dobi: Pjesma cvrčka</t>
  </si>
  <si>
    <t>Zaželi posao - pruži podršku</t>
  </si>
  <si>
    <t>ZAŽELI I UČINI DOBRO DJELO</t>
  </si>
  <si>
    <t>Zaželi bolji život u općini Vuka</t>
  </si>
  <si>
    <t>Zaželi bolji život u Općini Darda</t>
  </si>
  <si>
    <t>UČIM, RADIM, POMAŽEM</t>
  </si>
  <si>
    <t>Žene su snaga zajednice</t>
  </si>
  <si>
    <t>Zaželi bolji život u općini Drenje</t>
  </si>
  <si>
    <t>ŽENE ZAJEDNO - ZA BOLJU BUDUĆNOST NAŠE ZAJEDNICE</t>
  </si>
  <si>
    <t>Zaželi i ostvari u Općini Koška</t>
  </si>
  <si>
    <t>ŽELIM POMOĆI I RADITI</t>
  </si>
  <si>
    <t>Učim, radim, pomažem</t>
  </si>
  <si>
    <t>RUKA PODRŠKE</t>
  </si>
  <si>
    <t>ZAŽELI I OSTVARI - PROGRAM ZAPOŠLJAVANJA ŽENA</t>
  </si>
  <si>
    <t>Žena nije sjena</t>
  </si>
  <si>
    <t>ZAŽELI BOLJI ŽIVOT U OPĆINI ČAČINCI</t>
  </si>
  <si>
    <t>Zaželi - Topusko</t>
  </si>
  <si>
    <t>ZAŽELI - ostvari u Općini Cista Provo</t>
  </si>
  <si>
    <t>Starimo zajedno</t>
  </si>
  <si>
    <t>Zaželi bolji život u općini Vladislavci</t>
  </si>
  <si>
    <t>PRUŽIMO RUKU JEDNI DRUGIMA</t>
  </si>
  <si>
    <t>Zaželi priliku u Općini Bizovac</t>
  </si>
  <si>
    <t>Socijalno se uključi i zaposli - SUZI</t>
  </si>
  <si>
    <t>Svijet potpore</t>
  </si>
  <si>
    <t>Zaželi za otok Prvić</t>
  </si>
  <si>
    <t>Snaga žene</t>
  </si>
  <si>
    <t>Žena u kući život u sreći</t>
  </si>
  <si>
    <t>Treća sreća ZA treću dob</t>
  </si>
  <si>
    <t>Zaželi, radi, pomaži</t>
  </si>
  <si>
    <t>Zaželi u Sisku</t>
  </si>
  <si>
    <t>Zaželi bolji život u općini Šodolovci</t>
  </si>
  <si>
    <t>Specijalističko usavršavanje doktora pedijatrijske medicine Doma zdravlja Petrinja</t>
  </si>
  <si>
    <t>Zaželi - radi i ostvari u Valpovu 2</t>
  </si>
  <si>
    <t>ZLATNE GODINE</t>
  </si>
  <si>
    <t>Živjeti u Prološcu</t>
  </si>
  <si>
    <t>Transgeneracijske umjetničke prakse Hrvatskog narodnog kazališta u Zagrebu</t>
  </si>
  <si>
    <t>Trešnjevački seniori: Zreli za umjetnost</t>
  </si>
  <si>
    <t>Zlatna dob za nove početke</t>
  </si>
  <si>
    <t>Zaželi bolji život u općini Levanjska Varoš</t>
  </si>
  <si>
    <t>Školuj se i nauči - budi konkurentan</t>
  </si>
  <si>
    <t>Šport za sve</t>
  </si>
  <si>
    <t>Niste sami - Faza II</t>
  </si>
  <si>
    <t>Unapređenje usluga u dječjem vrtiću općine Primošten</t>
  </si>
  <si>
    <t>Vrtić po mjeri suvremene obitelji 1</t>
  </si>
  <si>
    <t>Vrtić po mjeri suvremene obitelji 2</t>
  </si>
  <si>
    <t>Za skladnije i ugodnije predškolske dane u Dječjem vrtiću Metković</t>
  </si>
  <si>
    <t>Za čazmanske mališane zajedno</t>
  </si>
  <si>
    <t>Požeški limači</t>
  </si>
  <si>
    <t>Unaprjeđenje usluga za djecu u Dječjem vrtiću 101 dalmatinac</t>
  </si>
  <si>
    <t>Vrijeme nije breme</t>
  </si>
  <si>
    <t>UNAPRJEĐENJE USLUGA ZA DJECU - DJEČJI VRTIĆ MUDRE GLAVICE</t>
  </si>
  <si>
    <t>Unaprjeđenje usluga ranog i predškolskog odgoja i obrazovanja Dječjeg vrtića Disneyland u Splitu</t>
  </si>
  <si>
    <t>Za obitelj</t>
  </si>
  <si>
    <t>Ti i ja zajedno!</t>
  </si>
  <si>
    <t>Smjehuljica - moj drugi dom</t>
  </si>
  <si>
    <t>Vrtić po Vašoj mjeri</t>
  </si>
  <si>
    <t>Unapređenje kvalitete predškolskog odgoja i obrazovanja u Karlovcu</t>
  </si>
  <si>
    <t>Prilagođavanje potrebama roditelja djece rane i predškolske dobi općine Luka uvođenjem poslijepodnevnog rada Dječjeg vrtića Smokvica</t>
  </si>
  <si>
    <t>SVI U VRTIĆ!</t>
  </si>
  <si>
    <t>SVJETLUCAVIM SVIJETOM U PREOKRET</t>
  </si>
  <si>
    <t>Uz potporu sve je moguće</t>
  </si>
  <si>
    <t>Veliki za male</t>
  </si>
  <si>
    <t>Vjetar u leđa</t>
  </si>
  <si>
    <t>Rukom pod ruku</t>
  </si>
  <si>
    <t>Zajedno za budućnost</t>
  </si>
  <si>
    <t>KaRijERA i JA</t>
  </si>
  <si>
    <t>STRuKA i TI</t>
  </si>
  <si>
    <t>Volimo volontiranje</t>
  </si>
  <si>
    <t>Zavrti promjenu – projekt usmjeren razvoju volonterskih programa srednjoškolaca</t>
  </si>
  <si>
    <t>Znanjem i vještinama do uspješnog socijalnog dijaloga</t>
  </si>
  <si>
    <t>RESPECT + Povjerenjem do socijalnog dijaloga</t>
  </si>
  <si>
    <t>Znanjem do prava</t>
  </si>
  <si>
    <t>Socijalni dijalog i suvremeni industrijski odnosi  - jučer, danas, sutra - mogućnosti i perspektive - MiP 2030</t>
  </si>
  <si>
    <t>Turistički sektor i uloga socijalnog dijaloga</t>
  </si>
  <si>
    <t>Unapređenje socijalnog dijaloga kroz razvoj stručnih i kadrovkih kapaciteta regionalnih sindikata i organizacija civilnog društva</t>
  </si>
  <si>
    <t>Strojovođe su uvijek naprijed - jačanje uloge strojovođa za uspješniji socijalni dijalog</t>
  </si>
  <si>
    <t>Zajedništvo i dijalog za nova znanja i bolje vještine</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</si>
  <si>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</si>
  <si>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</si>
  <si>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</si>
  <si>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</si>
  <si>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</si>
  <si>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</si>
  <si>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 xml:space="preserve">Osnovni cilj projekta je pružiti usluge i sadržaj kroz sportske aktivnosti djeci i mladima iz marginaliziranih skupina.
Taekwondo klub Olympic Knin će u sklopu projekta održavati besplatne  treninge taekwondoa za sve zainteresirane.
</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</si>
  <si>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</si>
  <si>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</si>
  <si>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</si>
  <si>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</si>
  <si>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</si>
  <si>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</si>
  <si>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</si>
  <si>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</si>
  <si>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</si>
  <si>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</si>
  <si>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Provođenjem projekta izravno se doprinosi unapređenju kvalitete života i povećanju socijalnih kontakata osoba s intelektualnim teškoćama i mentalnim oštećenjima te osobama s najtežom vrstom i stupnjem invaliditeta.</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</si>
  <si>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</si>
  <si>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</si>
  <si>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</si>
  <si>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</si>
  <si>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</si>
  <si>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</si>
  <si>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</si>
  <si>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</si>
  <si>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</si>
  <si>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</si>
  <si>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</si>
  <si>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</si>
  <si>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</si>
  <si>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</si>
  <si>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</si>
  <si>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</si>
  <si>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</si>
  <si>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</si>
  <si>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</si>
  <si>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</si>
  <si>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</si>
  <si>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</si>
  <si>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</si>
  <si>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</si>
  <si>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</si>
  <si>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</si>
  <si>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</si>
  <si>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</si>
  <si>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</si>
  <si>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</si>
  <si>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</si>
  <si>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</si>
  <si>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</si>
  <si>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</si>
  <si>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</si>
  <si>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</si>
  <si>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</si>
  <si>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</si>
  <si>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</si>
  <si>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Ovaj projekt  osigurati će integraciju 16 učenika sa teškoćama u razvoju u obrazovni sustav kroz implementaciju podrške pomoćnika u nastavi, te će na taj način osigurati edukaciju i zaposlenje 16 nezaposlenih osoba na području grada Vinkovaca.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</si>
  <si>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</si>
  <si>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</si>
  <si>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</si>
  <si>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</si>
  <si>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</si>
  <si>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</si>
  <si>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</si>
  <si>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</si>
  <si>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</si>
  <si>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</si>
  <si>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</si>
  <si>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</si>
  <si>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</si>
  <si>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</si>
  <si>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</si>
  <si>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</si>
  <si>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</si>
  <si>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</si>
  <si>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</si>
  <si>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</si>
  <si>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</si>
  <si>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</si>
  <si>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</si>
  <si>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</si>
  <si>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</si>
  <si>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</si>
  <si>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</si>
  <si>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</si>
  <si>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</si>
  <si>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</si>
  <si>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</si>
  <si>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</si>
  <si>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UP.02.1.1.13.0183</t>
  </si>
  <si>
    <t>Zaželi bolje sutra</t>
  </si>
  <si>
    <t>Općina Končanica</t>
  </si>
  <si>
    <t>bjelovarsko-bilogorska</t>
  </si>
  <si>
    <t>UP.02.1.1.13.0187</t>
  </si>
  <si>
    <t>Zaželi dostojanstven život u Daruvaru</t>
  </si>
  <si>
    <t>Grad Daruvar</t>
  </si>
  <si>
    <t>UP.02.1.1.13.0188</t>
  </si>
  <si>
    <t>Društvo multiple skleroze Brodsko-posavske župnije</t>
  </si>
  <si>
    <t>UP.02.1.1.13.0192</t>
  </si>
  <si>
    <t>Zapošljavanjem do socijalnog uključivanja u život zajednice</t>
  </si>
  <si>
    <t>UP.02.1.1.13.0196</t>
  </si>
  <si>
    <t>Zaželi! Grubišno Polje</t>
  </si>
  <si>
    <t>Grad Grubišno Polje</t>
  </si>
  <si>
    <t>UP.02.1.1.13.0197</t>
  </si>
  <si>
    <t>Zaželi posao - Čini dobro</t>
  </si>
  <si>
    <t>UP.02.1.1.13.0198</t>
  </si>
  <si>
    <t>Zaželi - žene za zajednicu</t>
  </si>
  <si>
    <t>Udruga za integraciju glazbene kulture mladih "Starci 2001"</t>
  </si>
  <si>
    <t>UP.02.1.1.13.0199</t>
  </si>
  <si>
    <t>Zaželi za Pokupsko</t>
  </si>
  <si>
    <t>Kupa - rijeka života</t>
  </si>
  <si>
    <t>UP.02.1.1.13.0200</t>
  </si>
  <si>
    <t>sisačko - moslavačka</t>
  </si>
  <si>
    <t>UP.02.1.1.13.0201</t>
  </si>
  <si>
    <t>Vrijeme je za osmijeh</t>
  </si>
  <si>
    <t>UP.02.1.1.13.0202</t>
  </si>
  <si>
    <t>Udruga obitelji poginulih, umrlih i nestalih hrvatskih branitelja Domovinskog rata</t>
  </si>
  <si>
    <t>UP.02.1.1.13.0203</t>
  </si>
  <si>
    <t>Pružimo pomoć za lakši život</t>
  </si>
  <si>
    <t>UP.02.1.1.13.0205</t>
  </si>
  <si>
    <t>Zaželi još jednom u Petrijevcima!</t>
  </si>
  <si>
    <t>UP.02.1.1.13.0206</t>
  </si>
  <si>
    <t>Program zapošljavanja žena u Velikom Trojstvu</t>
  </si>
  <si>
    <t>Pomoć u kući starijim osobama Općine Veliko Trojstvo</t>
  </si>
  <si>
    <t>UP.02.1.1.13.0208</t>
  </si>
  <si>
    <t>ZAŽELI II - Općina Nuštar</t>
  </si>
  <si>
    <t>UP.02.1.1.13.0210</t>
  </si>
  <si>
    <t>Želim Napredovati</t>
  </si>
  <si>
    <t>UP.02.1.1.13.0211</t>
  </si>
  <si>
    <t>Pokloni mi osmijeh II</t>
  </si>
  <si>
    <t>UP.02.1.1.13.0214</t>
  </si>
  <si>
    <t>Zaželi - program zapošljavanja žena - Zagreb</t>
  </si>
  <si>
    <t>Edukacijska udruga za društveno poduzetništvo "Znam"</t>
  </si>
  <si>
    <t>UP.02.1.1.13.0216</t>
  </si>
  <si>
    <t>Uključivanje žena u nepovoljnom položaju na tržištu rada</t>
  </si>
  <si>
    <t>UP.02.1.1.13.0218</t>
  </si>
  <si>
    <t>Želim - pomoć dijelim II</t>
  </si>
  <si>
    <t>UP.02.1.1.13.0219</t>
  </si>
  <si>
    <t>Budi aktivna II</t>
  </si>
  <si>
    <t>UP.02.1.1.13.0221</t>
  </si>
  <si>
    <t>Zaželimo zajedno</t>
  </si>
  <si>
    <t>Općina Cernik</t>
  </si>
  <si>
    <t>UP.02.1.1.13.0223</t>
  </si>
  <si>
    <t>Želim dostojanstvenu starost</t>
  </si>
  <si>
    <t>Općina Hrašćina</t>
  </si>
  <si>
    <t>UP.02.1.1.13.0224</t>
  </si>
  <si>
    <t>ZAŽELI - 6 x 6 za zlatnih 36</t>
  </si>
  <si>
    <t>UP.02.1.1.13.0227</t>
  </si>
  <si>
    <t>Zajedno u najboljim godinama</t>
  </si>
  <si>
    <t>Europski dom Vukovar</t>
  </si>
  <si>
    <t>UP.02.1.1.13.0231</t>
  </si>
  <si>
    <t>ZAŽELI biti zaposlena žena</t>
  </si>
  <si>
    <t>Općina Bednja</t>
  </si>
  <si>
    <t>UP.02.1.1.13.0233</t>
  </si>
  <si>
    <t>Mladi za stare</t>
  </si>
  <si>
    <t>UP.02.1.1.13.0234</t>
  </si>
  <si>
    <t>ZAŽELI za Udrugu "Učiona tradicije i kreativnosti"</t>
  </si>
  <si>
    <t>Učiona tradicije i kreativnosti</t>
  </si>
  <si>
    <t>UP.02.1.1.13.0235</t>
  </si>
  <si>
    <t>Nauči i pruži potporu u lokalnoj zajednici 2</t>
  </si>
  <si>
    <t>UP.02.1.1.13.0236</t>
  </si>
  <si>
    <t>Zaželi bolji život u Općini Trnava</t>
  </si>
  <si>
    <t>UP.02.1.1.13.0237</t>
  </si>
  <si>
    <t>Pomoć je moć</t>
  </si>
  <si>
    <t>Općina Legrad</t>
  </si>
  <si>
    <t>UP.02.1.1.13.0238</t>
  </si>
  <si>
    <t>Učim - radim - pomažem II</t>
  </si>
  <si>
    <t>UP.02.1.1.13.0241</t>
  </si>
  <si>
    <t>Zaželi Ludbreg</t>
  </si>
  <si>
    <t>Grad Ludbreg</t>
  </si>
  <si>
    <t>UP.02.1.1.13.0243</t>
  </si>
  <si>
    <t>UP.02.1.1.13.0244</t>
  </si>
  <si>
    <t>Program zapošljavanja žena u općinama Davor, Dragalić i Vrbje II</t>
  </si>
  <si>
    <t>UP.02.1.1.13.0247</t>
  </si>
  <si>
    <t>Radim, pomažem, uim - II faza</t>
  </si>
  <si>
    <t>UP.02.2.1.04.0028</t>
  </si>
  <si>
    <t>GO FOR IT - Zdravlje je motiv</t>
  </si>
  <si>
    <t>Atletski klub osoba s invaliditetom Vinkovci</t>
  </si>
  <si>
    <t>UP.02.2.1.04.0029</t>
  </si>
  <si>
    <t>"Prijatelj Suncu"</t>
  </si>
  <si>
    <t>UP.02.2.1.04.0030</t>
  </si>
  <si>
    <t>Promicanje svijesti o potrebi prevencije i povećanja znanja o metodama  prevencije križobolje na teritoriju grada Zagreba - (skraćeno "Prevencija križobolje")</t>
  </si>
  <si>
    <t>Udruga za poticanje zdravih životnih navika - #OSTANIMOZDRAVI</t>
  </si>
  <si>
    <t>UP.02.2.1.04.0034</t>
  </si>
  <si>
    <t>Sve o šećernoj bolesti - znanjem do zdravlja</t>
  </si>
  <si>
    <t>Institut perspektiva ekonomije Mediterana</t>
  </si>
  <si>
    <t>UP.02.2.1.04.0053</t>
  </si>
  <si>
    <t>Centar za edukacije, rano otkrivanje i prevenciju bolesti novotvorina Osječko-baranjske županije</t>
  </si>
  <si>
    <t>Klinički bolnički centar Osijek</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</si>
  <si>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</si>
  <si>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</si>
  <si>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</si>
  <si>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</si>
  <si>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</si>
  <si>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</si>
  <si>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</si>
  <si>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</si>
  <si>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</si>
  <si>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</si>
  <si>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</si>
  <si>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</si>
  <si>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"S osmijehom u školu 2" će se putem inkluzivnog obrazovanja osigurati bolji školski uspjeh i poštivanje individualnih razlika za 46 učenika s teškoćama u razvoju u 20 škola u Brodsko-posavskoj županiji.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</si>
  <si>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</si>
  <si>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</si>
  <si>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</si>
  <si>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</si>
  <si>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</si>
  <si>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</si>
  <si>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</si>
  <si>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</si>
  <si>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Cilj projekta je osposobiti lokalne OCD-e i javne ustanove s područja Šibensko-kninske županije za kvalitetno provođenje volonterskih programa te promicati vrijednost volonterstva.</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</si>
  <si>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</si>
  <si>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</si>
  <si>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</si>
  <si>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</si>
  <si>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</si>
  <si>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</si>
  <si>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</si>
  <si>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</si>
  <si>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</si>
  <si>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</si>
  <si>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</si>
  <si>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</si>
  <si>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</si>
  <si>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</si>
  <si>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</si>
  <si>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</si>
  <si>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</si>
  <si>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cilj ovog projekta je zapošljavanje 9 žena iz ciljane skupine koje će pružati usluge pomoći u kući minimalno 36 starijim osoba ili osobama u nepovoljnom položaju do 23 mjeseca uz isplatu prijevoznih troškova dolaska na posao do samih korisnika i natrag.</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</si>
  <si>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</si>
  <si>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TA1.1 - Osiguranje učinkovite pripreme, upravljanja, provedbe, praćenja, vrednovanja i kontrole Operativnog programa</t>
  </si>
  <si>
    <t>TA2.1 - Osiguranje učinkovite pripreme, upravljanja, provedbe, praćenja, vrednovanja i kontrole Operativnog programa</t>
  </si>
  <si>
    <t>TA2.2 - Podrška potencijalnim korisnicima i regionalnim dionicima u uspješnom prijavljivanju i provedbi ESF projekata jačanjem njihovih kapaciteta i razvijanjem kvalitetne zalihe budućih projekata</t>
  </si>
  <si>
    <t>Zagrebačka, Vukovarsko-srijemska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</si>
  <si>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</si>
  <si>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</si>
  <si>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</si>
  <si>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</si>
  <si>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</si>
  <si>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</si>
  <si>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UP.02.3.1.03.0052</t>
  </si>
  <si>
    <t>Sfea Visia ide dalje</t>
  </si>
  <si>
    <t>SFERA VISIA j.d.o.o.</t>
  </si>
  <si>
    <t>UP.02.3.1.03.0067</t>
  </si>
  <si>
    <t>Uključivanje ranjivih skupinakroz transformaciju Laudato d.o.o. u društveno poduzeće</t>
  </si>
  <si>
    <t>Laudato d.o.o.</t>
  </si>
  <si>
    <t>UP.02.3.1.03.0086</t>
  </si>
  <si>
    <t>Super5Q - društveno poduzetništvo za učenje kroz igru i razvoj inteligencija</t>
  </si>
  <si>
    <t>Hrvatska transpersonalna asocijacija</t>
  </si>
  <si>
    <t>UP.02.3.1.03.0003</t>
  </si>
  <si>
    <t>"ADRIATIC"</t>
  </si>
  <si>
    <t>Nogometni klub "Adriatic" Split</t>
  </si>
  <si>
    <t>UP.02.3.1.03.0005</t>
  </si>
  <si>
    <t>MI TO MOŽEMO</t>
  </si>
  <si>
    <t>UP.02.3.1.03.0008</t>
  </si>
  <si>
    <t>Društveni inovator</t>
  </si>
  <si>
    <t>TEXO MEI j.d.o.o.</t>
  </si>
  <si>
    <t>UP.02.3.1.03.0012</t>
  </si>
  <si>
    <t>"KNIN-SKI"</t>
  </si>
  <si>
    <t>Skijački klub "KNIN-SKI"</t>
  </si>
  <si>
    <t>UP.02.3.1.03.0013</t>
  </si>
  <si>
    <t>Društvenim poduzetništvom do razvoja zajednice</t>
  </si>
  <si>
    <t>UP.02.3.1.03.0028</t>
  </si>
  <si>
    <t>Eko društveni poduzetnici</t>
  </si>
  <si>
    <t>Marunuša j.d.o.o.</t>
  </si>
  <si>
    <t>UP.02.3.1.03.0066</t>
  </si>
  <si>
    <t>Društveno poduzetništvo u turizmu- Inovativni volonturistički proizvod</t>
  </si>
  <si>
    <t>VENTULA TRAVEL društvo s ograničenom odgovornošću, za turizma i usluge, turistička agencija</t>
  </si>
  <si>
    <t>UP.02.3.1.03.0074</t>
  </si>
  <si>
    <t>Društveno-poduzetnički poduhvat za održivost udruge</t>
  </si>
  <si>
    <t>UP.02.3.1.03.0088</t>
  </si>
  <si>
    <t>Unapređenje poslovanja tvrtke Synergia savjetovanje</t>
  </si>
  <si>
    <t>Synergia savjetovanje d.o.o.</t>
  </si>
  <si>
    <t>UP.02.3.1.03.0046</t>
  </si>
  <si>
    <t>Razvojni put</t>
  </si>
  <si>
    <t>Udruga "Razvojni put"</t>
  </si>
  <si>
    <t>UP.03.2.1.03.0033</t>
  </si>
  <si>
    <t>UP.02.1.1.10.0017</t>
  </si>
  <si>
    <t>UP.02.1.1.10.0022</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</si>
  <si>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</si>
  <si>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</si>
  <si>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</si>
  <si>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</si>
  <si>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</si>
  <si>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</si>
  <si>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</si>
  <si>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</si>
  <si>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</si>
  <si>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</si>
  <si>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Sveučilište Sjever</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</si>
  <si>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</si>
  <si>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</si>
  <si>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</si>
  <si>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</si>
  <si>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</si>
  <si>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</si>
  <si>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</si>
  <si>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</si>
  <si>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</si>
  <si>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</si>
  <si>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</si>
  <si>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</si>
  <si>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</si>
  <si>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</si>
  <si>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</si>
  <si>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</si>
  <si>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</si>
  <si>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</si>
  <si>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</si>
  <si>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</si>
  <si>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</si>
  <si>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</si>
  <si>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</si>
  <si>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</si>
  <si>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</si>
  <si>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</si>
  <si>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</si>
  <si>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</si>
  <si>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</si>
  <si>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</si>
  <si>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</si>
  <si>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</si>
  <si>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</si>
  <si>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</si>
  <si>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</si>
  <si>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</si>
  <si>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</si>
  <si>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</si>
  <si>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</si>
  <si>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</si>
  <si>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</si>
  <si>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</si>
  <si>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Cilj projektnoga prijedloga je: „Osnovati društveno poduzeće uz stečene poslovne vještine za vođenje društvenog poduzeća, te poboljšana vidljivost društvenog poduzetništva.</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</si>
  <si>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</si>
  <si>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</si>
  <si>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</si>
  <si>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</si>
  <si>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</si>
  <si>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</si>
  <si>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</si>
  <si>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</si>
  <si>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</si>
  <si>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</si>
  <si>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</si>
  <si>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</si>
  <si>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UP.02.3.1.03.0061</t>
  </si>
  <si>
    <t>Društveno poduzetništvo za dostojanstvo mladih</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</si>
  <si>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</si>
  <si>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Zajedno u drugu mladost</t>
  </si>
  <si>
    <t>UP.02.1.1.13.0121</t>
  </si>
  <si>
    <t>UP.02.1.1.13.0159</t>
  </si>
  <si>
    <t>UP.02.1.1.13.0162</t>
  </si>
  <si>
    <t>UP.02.1.1.13.0190</t>
  </si>
  <si>
    <t>UP.02.1.1.13.0191</t>
  </si>
  <si>
    <t>UP.02.1.1.13.0194</t>
  </si>
  <si>
    <t>UP.02.1.1.13.0204</t>
  </si>
  <si>
    <t>UP.02.1.1.13.0207</t>
  </si>
  <si>
    <t>UP.02.1.1.13.0209</t>
  </si>
  <si>
    <t>UP.02.1.1.13.0212</t>
  </si>
  <si>
    <t>UP.02.1.1.13.0215</t>
  </si>
  <si>
    <t>UP.02.1.1.13.0220</t>
  </si>
  <si>
    <t>UP.02.1.1.13.0225</t>
  </si>
  <si>
    <t>UP.02.1.1.13.0226</t>
  </si>
  <si>
    <t>UP.02.1.1.13.0229</t>
  </si>
  <si>
    <t>UP.02.1.1.13.0232</t>
  </si>
  <si>
    <t>UP.02.1.1.13.0242</t>
  </si>
  <si>
    <t>UP.02.1.1.13.0245</t>
  </si>
  <si>
    <t>UP.02.1.1.13.0248</t>
  </si>
  <si>
    <t>UP.02.1.1.13.0250</t>
  </si>
  <si>
    <t>UP.02.1.1.13.0251</t>
  </si>
  <si>
    <t>UP.02.1.1.13.0262</t>
  </si>
  <si>
    <t>Zaželi u Općini Luka</t>
  </si>
  <si>
    <t>Zaželi na području općine Oprisavci</t>
  </si>
  <si>
    <t>Susjedska pomoć</t>
  </si>
  <si>
    <t>Zajedno u starosti</t>
  </si>
  <si>
    <t>Zaželi u Kalima</t>
  </si>
  <si>
    <t>Želim raditi i pomoći</t>
  </si>
  <si>
    <t>Bit ću ti prijatelj</t>
  </si>
  <si>
    <t>Uključivanjem do zapošljavanja</t>
  </si>
  <si>
    <t>Sa vama</t>
  </si>
  <si>
    <t>Zaželi bolji život</t>
  </si>
  <si>
    <t>Sretnija starost 2</t>
  </si>
  <si>
    <t>Zajedno do socijalne integracije</t>
  </si>
  <si>
    <t>Zaželi I.N.F.O. - integraciju, napredovanje, fokus, osnaživanje!</t>
  </si>
  <si>
    <t>Zaželi posao - pruži podršku 2</t>
  </si>
  <si>
    <t>Želim raditi i bolje živjeti - Zaželi faza II</t>
  </si>
  <si>
    <t>Općina Luka</t>
  </si>
  <si>
    <t>Općina Oprisavci</t>
  </si>
  <si>
    <t>Kulturno društvo "LAŠKO"</t>
  </si>
  <si>
    <t>Dobrovoljno vatrogasno društvo Podgorač</t>
  </si>
  <si>
    <t>Udruga žena za očuvanje tradicije, kulturne baštine i ruralnog razvitka "Pavenka"</t>
  </si>
  <si>
    <t>Općina Kali</t>
  </si>
  <si>
    <t>Udruga "Naše ognjište"</t>
  </si>
  <si>
    <t>Udruga umirovljenika Krešimirova grada Šibenik</t>
  </si>
  <si>
    <t>Žena</t>
  </si>
  <si>
    <t>Udruga mladih "INFO"</t>
  </si>
  <si>
    <t>UP.02.2.1.04.0025</t>
  </si>
  <si>
    <t>UP.02.2.1.04.0035</t>
  </si>
  <si>
    <t>UP.02.2.1.04.0052</t>
  </si>
  <si>
    <t>UP.02.2.1.04.0054</t>
  </si>
  <si>
    <t>UP.02.2.1.04.0024</t>
  </si>
  <si>
    <t>UP.02.1.1.13.0047</t>
  </si>
  <si>
    <t>UP.02.2.2.06.0064</t>
  </si>
  <si>
    <t>UP.02.2.1.04.0031</t>
  </si>
  <si>
    <t>UP.02.2.2.06.0016</t>
  </si>
  <si>
    <t>UP.02.2.2.06.0455</t>
  </si>
  <si>
    <t>UP.02.2.2.06.0003</t>
  </si>
  <si>
    <t>UP.02.2.2.06.0004</t>
  </si>
  <si>
    <t>UP.02.2.2.06.0005</t>
  </si>
  <si>
    <t>UP.02.2.2.06.0011</t>
  </si>
  <si>
    <t>UP.02.2.2.06.0015</t>
  </si>
  <si>
    <t>UP.02.2.2.06.0045</t>
  </si>
  <si>
    <t>UP.02.2.2.06.0059</t>
  </si>
  <si>
    <t>UP.02.2.2.06.0357</t>
  </si>
  <si>
    <t>UP.02.2.2.06.0394</t>
  </si>
  <si>
    <t>UP.02.2.2.06.0013</t>
  </si>
  <si>
    <t>UP.02.2.2.06.0014</t>
  </si>
  <si>
    <t>UP.02.2.2.06.0017</t>
  </si>
  <si>
    <t>UP.02.2.2.06.0018</t>
  </si>
  <si>
    <t>UP.02.2.2.06.0021</t>
  </si>
  <si>
    <t>UP.02.2.2.06.0046</t>
  </si>
  <si>
    <t>UP.02.2.2.06.0035</t>
  </si>
  <si>
    <t>UP.02.2.2.06.0135</t>
  </si>
  <si>
    <t>UP.02.2.2.06.0154</t>
  </si>
  <si>
    <t>UP.02.2.2.06.0278</t>
  </si>
  <si>
    <t>UP.02.2.2.06.0386</t>
  </si>
  <si>
    <t>UP.02.2.2.06.0476</t>
  </si>
  <si>
    <t>UP.02.1.2.05.0001</t>
  </si>
  <si>
    <t>Promocija zdravlja i prevencija kardiovaskularnih bolesti na području općine Maruševec</t>
  </si>
  <si>
    <t>Đir po Puli</t>
  </si>
  <si>
    <t>Prevencija slabovidnosti i invaliditeta uzrokovanog kreatokonusom kroz edukaciju zdravstvenih djelatnika</t>
  </si>
  <si>
    <t>Znanjem do prevencije metabličkog sindroma i sprječavanja kardiovaskularnih rizika</t>
  </si>
  <si>
    <t>Promocija zdravlja i prevencija bolesti u općinama Kula Norinska i Zažablje</t>
  </si>
  <si>
    <t>Zaželi - podrška lokalnoj zajednici</t>
  </si>
  <si>
    <t>Radim i pomažem!</t>
  </si>
  <si>
    <t>Ja iz ove zemlje ne idem br. 2</t>
  </si>
  <si>
    <t>Zaželi za gluhe i nagluhe Šibensko-kninske županije</t>
  </si>
  <si>
    <t>Svi za pamćenje (SPAM)</t>
  </si>
  <si>
    <t>Čuvajmo zdravlje</t>
  </si>
  <si>
    <t>PRRI - Podrška Razvoju Rane Intervencije na području grada Zadra i Zadarske županije</t>
  </si>
  <si>
    <t>PONOS - Podrška Održivoj Neformalnoj Obiteljskoj Skrbi</t>
  </si>
  <si>
    <t>Program zapošljavanja žena Općina Bošnjaci 2</t>
  </si>
  <si>
    <t>ZAŽELI i (P) Ostani zaposlena žena II - projekt zapošljavanja žena na području opoćine Erdut</t>
  </si>
  <si>
    <t>Povećanje kvalitete života osoba u nepovoljnom položaju u lokalnoj zajednici - faza II</t>
  </si>
  <si>
    <t>Kvalitetan život u zajednici osoba starije životne dobi Općine Garčin</t>
  </si>
  <si>
    <t>Zajedno u zajednici općine Čepin - briga za kvalitetan život osoba starije životne dobi</t>
  </si>
  <si>
    <t>Zajedno u zajednici u općini Vladislavci</t>
  </si>
  <si>
    <t xml:space="preserve">Zajedno u zajednici u općini Drenje - briga za kvalitetan život osoba starije životne dobi </t>
  </si>
  <si>
    <t>Zajedno u zajednici općine Magadenovac - briga za kvalitetan život osoba starije životne dobi</t>
  </si>
  <si>
    <t>Zajedno u zajednici u općini Jagodnjak - uključivanje starijih osoba u zajednici</t>
  </si>
  <si>
    <t>Korak dalje</t>
  </si>
  <si>
    <t>Aktivna starost u Općini Viškovci</t>
  </si>
  <si>
    <t>Zajedno u zajdnici u općini Šodolovci</t>
  </si>
  <si>
    <t>Pravo na život u zajednici starijih osoba u Općini Punitovci</t>
  </si>
  <si>
    <t>Zajedno za starije osobe Podravske Moslavine</t>
  </si>
  <si>
    <t>Aktivno u trećoj životnoj dobi</t>
  </si>
  <si>
    <t>Život u zajednici u gradu Belišću</t>
  </si>
  <si>
    <t>Aktivna mreža osoba starije životne dobi u Općini Gorjani</t>
  </si>
  <si>
    <t>Zajedno za zajednicu - aktivna mreža osoba starije životne dobi u općini Levanjska Varoš</t>
  </si>
  <si>
    <t>Umirovljenici zajedno protiv socijalne isključenosti</t>
  </si>
  <si>
    <t>Razvoj mreže usluga za život u zajednici</t>
  </si>
  <si>
    <t>Omogućimo socijalnu uključenost starijih osoba u općini Draž - briga za kvalitetan život osoba starije životne dobi</t>
  </si>
  <si>
    <t>Zajedno brinemo o najranjivijima - socijalne usluge za starije na području 5 slavonskih županija</t>
  </si>
  <si>
    <t>Ambasadori dobročinstva</t>
  </si>
  <si>
    <t>Jačanje kompetencija nacionalnih manjina s područja Općine Darda</t>
  </si>
  <si>
    <t>Poliklinika Optical Express za obavljanje zdravstvene djelatnosti iz područja oftalmologije i optometrije</t>
  </si>
  <si>
    <t>Ljekarna Fett</t>
  </si>
  <si>
    <t>Općina Kula Norinska</t>
  </si>
  <si>
    <t>Prvi klaster žena poduzetnica RH "KOLO - kako osnažiti lokalno okruženje"</t>
  </si>
  <si>
    <t>Općina Klana</t>
  </si>
  <si>
    <t>Općina Donji Andrijevci</t>
  </si>
  <si>
    <t>Općini Šodolovci</t>
  </si>
  <si>
    <t>Palijativni tim LiPa</t>
  </si>
  <si>
    <t>Promocija zdravlja i prevencija bolesti - faza 1</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</si>
  <si>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</si>
  <si>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</si>
  <si>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</si>
  <si>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</si>
  <si>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</si>
  <si>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</si>
  <si>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</si>
  <si>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</si>
  <si>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</si>
  <si>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</si>
  <si>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</si>
  <si>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</si>
  <si>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</si>
  <si>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</si>
  <si>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Cilj projekta je zaposliti 5 teže zapošljivih žena sa područja Šibensko-kninske županije koje će se brinuti o 30 krajnjih korisnika (stari i nemoćni).</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</si>
  <si>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</si>
  <si>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</si>
  <si>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</si>
  <si>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UP.02.3.1.03.0004</t>
  </si>
  <si>
    <t>UP.02.3.1.03.0060</t>
  </si>
  <si>
    <t>UP.02.3.1.03.0032</t>
  </si>
  <si>
    <t>UP.02.3.1.03.0054</t>
  </si>
  <si>
    <t>UP.02.3.1.03.0055</t>
  </si>
  <si>
    <t>UP.02.3.1.03.0037</t>
  </si>
  <si>
    <t>UP.02.3.1.03.0063</t>
  </si>
  <si>
    <t>UP.02.3.1.03.0069</t>
  </si>
  <si>
    <t>UP.02.3.1.03.0016</t>
  </si>
  <si>
    <t>UP.02.3.1.03.0015</t>
  </si>
  <si>
    <t>UP.02.3.1.03.0082</t>
  </si>
  <si>
    <t>UP.02.3.1.03.0087</t>
  </si>
  <si>
    <t>UP.02.3.1.03.0040</t>
  </si>
  <si>
    <t>UP.02.3.1.03.0077</t>
  </si>
  <si>
    <t>UP.02.3.1.03.0048</t>
  </si>
  <si>
    <t>UP.02.3.1.03.0093</t>
  </si>
  <si>
    <t>UP.02.3.1.03.0084</t>
  </si>
  <si>
    <t>UP.02.3.1.03.0034</t>
  </si>
  <si>
    <t>UP.02.3.1.03.0049</t>
  </si>
  <si>
    <t>UP.02.3.1.03.0058</t>
  </si>
  <si>
    <t>UP.02.3.1.03.0078</t>
  </si>
  <si>
    <t>UP.02.3.1.03.0081</t>
  </si>
  <si>
    <t>UP.02.3.1.03.0021</t>
  </si>
  <si>
    <t>UP.02.3.1.03.0068</t>
  </si>
  <si>
    <t>UP.02.3.1.03.0079</t>
  </si>
  <si>
    <t>UP.02.3.1.03.0006</t>
  </si>
  <si>
    <t>UP.02.3.1.03.0010</t>
  </si>
  <si>
    <t>UP.02.3.1.03.0025</t>
  </si>
  <si>
    <t>UP.02.3.1.03.0047</t>
  </si>
  <si>
    <t>UP.02.3.1.03.0062</t>
  </si>
  <si>
    <t>UP.02.3.1.03.0064</t>
  </si>
  <si>
    <t>UP.02.3.1.03.0092</t>
  </si>
  <si>
    <t>UP.02.3.1.03.0073</t>
  </si>
  <si>
    <t>UP.02.3.1.03.0027</t>
  </si>
  <si>
    <t>UP.02.3.1.03.0043</t>
  </si>
  <si>
    <t>UP.04.2.1.09.0054</t>
  </si>
  <si>
    <t>UP.04.2.1.09.0066</t>
  </si>
  <si>
    <t>UP.04.2.1.09.0067</t>
  </si>
  <si>
    <t>UP.04.2.1.09.0077</t>
  </si>
  <si>
    <t>Jačanje poslovanja društvenih poduzetnika – faza I.</t>
  </si>
  <si>
    <t>HIPER PROGRAM RANE EDUKACIJE</t>
  </si>
  <si>
    <t>HIPER direkt j.d.o.o.</t>
  </si>
  <si>
    <t>Oaza Joyful Kitchen - jačanjem kapaciteta zaposlenika do jačeg društvenog poduzeća</t>
  </si>
  <si>
    <t>PUTEM OAZAe d.o.o. za usluge</t>
  </si>
  <si>
    <t>Društveni poduzetnik STO posto - Stabilan, Trajan, Održiv</t>
  </si>
  <si>
    <t>TADU j.d.o.o.</t>
  </si>
  <si>
    <t>P.D.V. - Praktično, Domaće, Veličko</t>
  </si>
  <si>
    <t>Korak naprijed</t>
  </si>
  <si>
    <t>Zajedno smo bolji i jači na tržištu</t>
  </si>
  <si>
    <t>ZAJEDNICA BRANITELJSKIH ZADRUGA</t>
  </si>
  <si>
    <t>Fair share model razvoja društvenog poduzetništva među mladima</t>
  </si>
  <si>
    <t>Društvenim poduzetništvom do društva jednakih mogućnosti</t>
  </si>
  <si>
    <t>PROFESSIONAL STUDIO MARCELA d.o.o.</t>
  </si>
  <si>
    <t>FOOD 4 YOU</t>
  </si>
  <si>
    <t>URED 4 YOU j.d.o.o.</t>
  </si>
  <si>
    <t>Održivi turizam kroz društveno poduzetništvo</t>
  </si>
  <si>
    <t>Croatia Open Land j.d.o.o.</t>
  </si>
  <si>
    <t>ZEZARA</t>
  </si>
  <si>
    <t>UDRUGA PROFESOR BALTAZAR</t>
  </si>
  <si>
    <t>Uključimo i mene</t>
  </si>
  <si>
    <t>Rezidencijalni dom za starije</t>
  </si>
  <si>
    <t>eECONOMIJA</t>
  </si>
  <si>
    <t>Zadruga za etično financiranje</t>
  </si>
  <si>
    <t>POP-UP poduzetnik</t>
  </si>
  <si>
    <t>Centar za kulturne djelatnosti</t>
  </si>
  <si>
    <t>IZ KULTURE U PODUZETNIŠTVO</t>
  </si>
  <si>
    <t>GAREŠKI KULTURNI CENTAR - GAREŠNICA</t>
  </si>
  <si>
    <t>ŽDRALICE POKREĆU</t>
  </si>
  <si>
    <t>Udruga Ždralice Daruvar</t>
  </si>
  <si>
    <t>Vraćanje okusima kroz društveno poduzetništvo</t>
  </si>
  <si>
    <t>Moira Laheza j.d.o.o.</t>
  </si>
  <si>
    <t>Biljni preparati za održivi razvoj</t>
  </si>
  <si>
    <t>Socijalna poljoprivredna zadruga Domači vrt</t>
  </si>
  <si>
    <t>Unaprjeđenje socijalno-poduzetničkog poduhvata „Žitna lađa Karlovac“</t>
  </si>
  <si>
    <t>Aurora Colapis j.d.o.o.</t>
  </si>
  <si>
    <t>proBUDI VJEŠTinu</t>
  </si>
  <si>
    <t>Udruga mladih Novska</t>
  </si>
  <si>
    <t>EDUCULT-EDUKACIJSKI CENTAR ZA PRIPREMU I PROVEDBU PROJEKATA U OBRAZOVANJU I KULTURI</t>
  </si>
  <si>
    <t>EDUCULT D.O.O.</t>
  </si>
  <si>
    <t>Strašne žene mijenjaju kartu svijeta na bolje</t>
  </si>
  <si>
    <t>FIERCE WOMEN d.o.o.</t>
  </si>
  <si>
    <t>Rastimo zajedno</t>
  </si>
  <si>
    <t>Martinov plašt socijalno-uslužna zadruga</t>
  </si>
  <si>
    <t>Poduzmi zeleniji otisak</t>
  </si>
  <si>
    <t>PAN udruga za zaštitu okoliša i prirode</t>
  </si>
  <si>
    <t>WISE FAIR</t>
  </si>
  <si>
    <t>ACT KONTO d.o.o.</t>
  </si>
  <si>
    <t>Društvenim poduzetništvom do uspjeha na nogometnom terenu</t>
  </si>
  <si>
    <t>Nogometni klub "Motičina" Donja Motičina</t>
  </si>
  <si>
    <t>Made in Miva art</t>
  </si>
  <si>
    <t>Socijalna zadruga Miva art</t>
  </si>
  <si>
    <t>Društveno poduzetništvo tvrtke Izvan fokusa u kreativnim i kulturnim industrijama</t>
  </si>
  <si>
    <t>Izvan fokusa d.o.o.</t>
  </si>
  <si>
    <t>Razvoj tržišta domaće hrane kroz društveno poduzetništvo</t>
  </si>
  <si>
    <t>HR-Koncept d.o.o.</t>
  </si>
  <si>
    <t>Društveno poduzeće KopriVITA kao izazov za moderno vrijeme</t>
  </si>
  <si>
    <t>Razvoj društvenog poduzetništva u Belom Manastiru</t>
  </si>
  <si>
    <t>ANIMA MUNDI – Centar društvenog poduzetništva za veterinarsku i holističku skrb životinja</t>
  </si>
  <si>
    <t>Veterinarska ambulanta "Mr. Kvakan" d.o.o.</t>
  </si>
  <si>
    <t>Krugovi</t>
  </si>
  <si>
    <t>Modra nit d.o.o.</t>
  </si>
  <si>
    <t>Mogu i ja! - uspostava sportsko-rekreacijskog centra prilagođenog osobama s invaliditetom</t>
  </si>
  <si>
    <t>EMPE RAZVOJ j.d.o.o.</t>
  </si>
  <si>
    <t>Društveni poduzetnik na putu u EU tržište</t>
  </si>
  <si>
    <t>Labtex</t>
  </si>
  <si>
    <t>MATICA – uMirovljenička društvenA akTIvaCijA</t>
  </si>
  <si>
    <t>Zlatne godine</t>
  </si>
  <si>
    <t>Aktivni u starosti</t>
  </si>
  <si>
    <t>Gradska udruga umirovljenika grada Vinkovaca</t>
  </si>
  <si>
    <t>Zagrebačka, Varaždinska, Bjelovarsko-bilogorska, Požeško-slavonska, Međimurska, Grad Zagreb</t>
  </si>
  <si>
    <t>Krapinsko-zagorska, Sisačko-moslavačka, Grad Zagreb, Primorsko-goranska</t>
  </si>
  <si>
    <t>Zagrebačka, Sisačko-moslavačka, Karlovačka, Grad Zagreb</t>
  </si>
  <si>
    <t xml:space="preserve">Sisačko-moslavačka, Bjelovarsko-bilogorska, Virovitičko-podravska, Požeško-slavonska, Brodsko-posavska </t>
  </si>
  <si>
    <t>Zagrebačka, Osječko-baranjska, Grad Zagreb</t>
  </si>
  <si>
    <t>Zagrebačka, Karlovačka, Međimurska</t>
  </si>
  <si>
    <t>Varaždinska, Međimurska, Grad Zagreb</t>
  </si>
  <si>
    <t>Udruga Plantaža</t>
  </si>
  <si>
    <t>Matica umirovljenika Hrvatske - Matica umirovljenika Grada Osijeka</t>
  </si>
  <si>
    <t>120. Izgradnja kapaciteta za sve dionike koji pružaju obrazovanje, cjeloživotno učenje, obučavanje i zapošljavanje te socijalne politike, uključujući sektorske i teritorijalne okvire za pokretanje reformi na nacionalnoj, regionalnoj i lokalnoj razini</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</si>
  <si>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</si>
  <si>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</si>
  <si>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</si>
  <si>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</si>
  <si>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</si>
  <si>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</si>
  <si>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</si>
  <si>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</si>
  <si>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</si>
  <si>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Virovitičko-podravska, Brodsko-posavska, Vukovarsko srijemska, Osječko-baranjska</t>
  </si>
  <si>
    <t>Projektom će se kroz organizaciju dnevnih aktivnosti i psihološkog osnaživanja 100 starijih osoba od 65 godina poboljšati kvaliteta i ekonomična skrb ciljane skupine kao i osnažiti njihova uključenost u zajednici.</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</si>
  <si>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</si>
  <si>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</si>
  <si>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</si>
  <si>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</si>
  <si>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</si>
  <si>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</si>
  <si>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</si>
  <si>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</si>
  <si>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</si>
  <si>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</si>
  <si>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</si>
  <si>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</si>
  <si>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</si>
  <si>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</si>
  <si>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</si>
  <si>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 xml:space="preserve">Projekt je nastao s ciljem širenja i unapređenja socijalnih usluga i psihosocijalne podrške 80 starijih osoba. </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</si>
  <si>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</si>
  <si>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</si>
  <si>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</si>
  <si>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</si>
  <si>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</si>
  <si>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</si>
  <si>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</si>
  <si>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</si>
  <si>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</si>
  <si>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</si>
  <si>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</si>
  <si>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</si>
  <si>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</si>
  <si>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Predloženi projekt trajati će 30 mjeseci te ima za cilj ojačati kapacitete društvenog poduzeća Bartolomej j.d.o.o. kroz zapošljavanje osoba s invaliditetom. Svojim aktivnostima doprinosi ekonomskim i socijalnim aspektima okruženja u kojem djeluje, pa i šire.</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</si>
  <si>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</si>
  <si>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</si>
  <si>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</si>
  <si>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</si>
  <si>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</si>
  <si>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</si>
  <si>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</si>
  <si>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</si>
  <si>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</si>
  <si>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</si>
  <si>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</si>
  <si>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</si>
  <si>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</si>
  <si>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</si>
  <si>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</si>
  <si>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</si>
  <si>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</si>
  <si>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</si>
  <si>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</si>
  <si>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</si>
  <si>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</si>
  <si>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</si>
  <si>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</si>
  <si>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</si>
  <si>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</si>
  <si>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</si>
  <si>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</si>
  <si>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</si>
  <si>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Projektom “Mogu i ja! - uspostava sportsko-rekreacijskog centra prilagođenog osobama s invaliditetom” društveno poduzeće EMPE RAZVOJ j.d.o.o. ojačat će kapacitete za daljnje društveno-poduzetničko poslovanje. Aktivnosti uključuju nova zapošljavanja osoba s invaliditetom te osoba u izrazito nepovoljnom položaju te osiguravanje savjetodavnih usluga u cilju razvoja poslovanja.</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</si>
  <si>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</si>
  <si>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</si>
  <si>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Projekt „Aktivna mirovina“ provodi se s ciljem jačanja kapaciteta Matice umirovljenika grada Osijeka te poboljšanja kvalitete života umirovljenika u gradu Osijeku kroz 7 razvijenih i provedenih programa te razvoj dvije socijalne inovacije.</t>
  </si>
  <si>
    <t>Projekt „Zlatne godine“ provodi se s ciljem jačanja kapaciteta dvije udruge civilnog društva te poboljšanja kvalitete života umirovljenika u gradu Osijeku kroz 10 razvijenih i provedenih programa te razvoj tri socijalne 5 inovacije.</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</si>
  <si>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</si>
  <si>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UP.04.2.1.09.0027</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</si>
  <si>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</si>
  <si>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1. Visoka zapošljivost i mobilnost radne snage</t>
  </si>
  <si>
    <t>2. Socijalno uključivanje</t>
  </si>
  <si>
    <t>3. Obrazovanje i cjeloživotno učenje</t>
  </si>
  <si>
    <t>4. Dobro upravljanje</t>
  </si>
  <si>
    <t>5. Tehnička pomoć</t>
  </si>
  <si>
    <t>Istarsko veleučilište - Università Istriana di scienze applicate</t>
  </si>
  <si>
    <t>Školska knjiga izdavaštvo, trgovina i usluge d.d.</t>
  </si>
  <si>
    <t>Dodjela bespovratne potpore za razvoj poduzetništva na području Grada Petrinje</t>
  </si>
  <si>
    <t>UP.03.2.2.05.0001</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</si>
  <si>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</si>
  <si>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</si>
  <si>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UP.02.1.1.13.0001</t>
  </si>
  <si>
    <t>UP.02.1.1.13.0002</t>
  </si>
  <si>
    <t>UP.02.1.1.13.0010</t>
  </si>
  <si>
    <t>UP.02.1.1.13.0011</t>
  </si>
  <si>
    <t>UP.02.1.1.13.0013</t>
  </si>
  <si>
    <t>UP.02.1.1.13.0020</t>
  </si>
  <si>
    <t>UP.02.1.1.13.0028</t>
  </si>
  <si>
    <t>UP.02.1.1.13.0034</t>
  </si>
  <si>
    <t>UP.02.1.1.13.0036</t>
  </si>
  <si>
    <t>UP.02.1.1.13.0040</t>
  </si>
  <si>
    <t>UP.02.1.1.13.0041</t>
  </si>
  <si>
    <t>UP.02.1.1.13.0101</t>
  </si>
  <si>
    <t>UP.02.1.1.13.0113</t>
  </si>
  <si>
    <t>UP.02.1.1.13.0125</t>
  </si>
  <si>
    <t>UP.02.1.1.13.0128</t>
  </si>
  <si>
    <t>UP.02.1.1.13.0129</t>
  </si>
  <si>
    <t>UP.02.1.1.13.0154</t>
  </si>
  <si>
    <t>UP.02.1.1.13.0160</t>
  </si>
  <si>
    <t>UP.02.1.1.13.0193</t>
  </si>
  <si>
    <t>UP.02.1.1.13.0222</t>
  </si>
  <si>
    <t>UP.02.1.1.13.0240</t>
  </si>
  <si>
    <t>UP.02.1.1.13.0246</t>
  </si>
  <si>
    <t>UP.02.1.1.13.0252</t>
  </si>
  <si>
    <t>UP.02.1.1.13.0253</t>
  </si>
  <si>
    <t>UP.02.1.1.13.0256</t>
  </si>
  <si>
    <t>UP.02.1.1.13.0257</t>
  </si>
  <si>
    <t>UP.02.1.1.13.0260</t>
  </si>
  <si>
    <t>UP.02.1.1.13.0261</t>
  </si>
  <si>
    <t>Duša dobrote</t>
  </si>
  <si>
    <t>Matica umirovljenika Vrapče</t>
  </si>
  <si>
    <t>Ljubav prema bližnjima</t>
  </si>
  <si>
    <t>Udruga umirovljenika Zagrebačka Dubrava</t>
  </si>
  <si>
    <t>Pomoć žene u pravo vrijeme</t>
  </si>
  <si>
    <t>Futsal klub Banzogo</t>
  </si>
  <si>
    <t>Zaželi  za Grebašticu</t>
  </si>
  <si>
    <t>Malonogometni klub "Grebaštica"</t>
  </si>
  <si>
    <t>Sa ženom u bolje sutra</t>
  </si>
  <si>
    <t>Autoklub Šibenik</t>
  </si>
  <si>
    <t>Briga o starim i nemoćnim osobama</t>
  </si>
  <si>
    <t>Srima veliko srce ima</t>
  </si>
  <si>
    <t>Udruga mladih Srima</t>
  </si>
  <si>
    <t>Hrabro srce</t>
  </si>
  <si>
    <t>Matica umirovljenika Črnomerec</t>
  </si>
  <si>
    <t>Aktivne i uključene u zajednici</t>
  </si>
  <si>
    <t>Dobro se dobrim vraća</t>
  </si>
  <si>
    <t>Sloboda i jednakost</t>
  </si>
  <si>
    <t>Zaželi za Petrijanec</t>
  </si>
  <si>
    <t>Udruga umirovljenika Općine Petrijanec</t>
  </si>
  <si>
    <t>Poželi i stiže ti zaželi</t>
  </si>
  <si>
    <t>Ženska ruka solidarnosti</t>
  </si>
  <si>
    <t>Pomažimo društvu skupa</t>
  </si>
  <si>
    <t>Matica umirovljenika Susedgrad</t>
  </si>
  <si>
    <t>Zajedno za bolje sutra</t>
  </si>
  <si>
    <t>Dokumentacijsko informacijsko središte</t>
  </si>
  <si>
    <t>Zajedno za ljubav i dobro</t>
  </si>
  <si>
    <t>Centar za provedbu integracije Roma u Republici Hrvatskoj i Europskoj uniji</t>
  </si>
  <si>
    <t>Pomozimo zajedno</t>
  </si>
  <si>
    <t>Općina Novigrad</t>
  </si>
  <si>
    <t>Zaželi ženu z apomoć Primoštenu</t>
  </si>
  <si>
    <t>Općina Primošten</t>
  </si>
  <si>
    <t>Žena za žene</t>
  </si>
  <si>
    <t>Hrvatski forum protiv raka dojke Europa Donna</t>
  </si>
  <si>
    <t>Uključi me!</t>
  </si>
  <si>
    <t>Zapošljavanjem žena do boljitka u lokalnoj zajednici</t>
  </si>
  <si>
    <t>Udruga Tigar</t>
  </si>
  <si>
    <t>Športsko ribolovna udruga branitelja Domovinskog rata Trešnjevka "Jura Jarunski"</t>
  </si>
  <si>
    <t>Pomoć lokalne zajednice za ugodno življenje osoba treće dobi - faza II</t>
  </si>
  <si>
    <t>Zaželi II - Grad Ogulin</t>
  </si>
  <si>
    <t>Grad Ogulin</t>
  </si>
  <si>
    <t>Zaželi - Sveti Filip i Jakov - Faza II</t>
  </si>
  <si>
    <t>Pomoć u kući za starije i nemoćne osobe</t>
  </si>
  <si>
    <t>Zaželi - Bjelovar</t>
  </si>
  <si>
    <t>Žene kao stup društva</t>
  </si>
  <si>
    <t>Udruga Ivana Perkovca  - za očuvanje kajkavske ikavice i promicanje zavičajne kulturne baštine</t>
  </si>
  <si>
    <t>Radišni izadovoljni</t>
  </si>
  <si>
    <t>Ne zboravimo one koji zaboravljaju</t>
  </si>
  <si>
    <t>Zaklada Ivanova kuća</t>
  </si>
  <si>
    <t>UP.02.2.2.04.0008</t>
  </si>
  <si>
    <t>Povratak u samostalnost</t>
  </si>
  <si>
    <t>Dom za odrasle osobe Trogir</t>
  </si>
  <si>
    <t>Olakšati pristup životu u zajednici za osobe s mentalnim oštećenjem cilj je projekta, dok je njegov rezultat unaprijeđena i proširena usluga</t>
  </si>
  <si>
    <t>UP.02.2.2.06.0119</t>
  </si>
  <si>
    <t>UP.02.2.2.06.0146</t>
  </si>
  <si>
    <t>UP.02.2.2.06.0183</t>
  </si>
  <si>
    <t>UP.02.2.2.06.0286</t>
  </si>
  <si>
    <t>UP.02.2.2.06.0403</t>
  </si>
  <si>
    <t>UP.02.2.2.06.0484</t>
  </si>
  <si>
    <t>VjerujUSebe</t>
  </si>
  <si>
    <t>Zajednica braniteljskih udruga</t>
  </si>
  <si>
    <t>Mobilna terenska jedinica za starije osobe u Općini Matulji</t>
  </si>
  <si>
    <t>Korakovci na usluzi - socijalno uključivanje djece s teškoćama i njihovih obitelji u zajednicu osiguravanjem kvalitetnih socijalnih usluga</t>
  </si>
  <si>
    <t>Udruga osoba s intelektualnim teškoćama i njihovih obitelji "Korak dalje"</t>
  </si>
  <si>
    <t>Ne ovisnosti</t>
  </si>
  <si>
    <t>Nakon traume - osnaživanje zajednice</t>
  </si>
  <si>
    <t>Hrabri telefon</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</si>
  <si>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</si>
  <si>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</si>
  <si>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</si>
  <si>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</si>
  <si>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Sisačko-moslavačka, Virovitičko-podravska, Požeško-slavonska, Osječko-baranjska, Vukovarsko-srijemska, Ličko-senjska, Zadarska, Šibensko-kninska, Splitsko-dalmatinska, Dubrovačko-neretvanska</t>
  </si>
  <si>
    <t>Zagrebačka, Koprivničko-križevačka, Bjelovarsko-bilogorska, Grad Zagreb</t>
  </si>
  <si>
    <t>UP.04.2.1.09.0022</t>
  </si>
  <si>
    <t>UP.04.2.1.09.0023</t>
  </si>
  <si>
    <t>UP.04.2.1.09.0024</t>
  </si>
  <si>
    <t>UP.04.2.1.09.0025</t>
  </si>
  <si>
    <t>UP.04.2.1.09.0026</t>
  </si>
  <si>
    <t>UP.04.2.1.09.0028</t>
  </si>
  <si>
    <t>UP.04.2.1.09.0032</t>
  </si>
  <si>
    <t>UP.04.2.1.09.0034</t>
  </si>
  <si>
    <t>UP.04.2.1.09.0035</t>
  </si>
  <si>
    <t>UP.04.2.1.09.0038</t>
  </si>
  <si>
    <t>UP.04.2.1.09.0041</t>
  </si>
  <si>
    <t>UP.04.2.1.09.0047</t>
  </si>
  <si>
    <t>UP.04.2.1.09.0049</t>
  </si>
  <si>
    <t>UP.04.2.1.09.0055</t>
  </si>
  <si>
    <t>UP.04.2.1.09.0056</t>
  </si>
  <si>
    <t>UP.04.2.1.09.0058</t>
  </si>
  <si>
    <t>UP.04.2.1.09.0059</t>
  </si>
  <si>
    <t>UP.04.2.1.09.0060</t>
  </si>
  <si>
    <t>UP.04.2.1.09.0061</t>
  </si>
  <si>
    <t>UP.04.2.1.09.0062</t>
  </si>
  <si>
    <t>UP.04.2.1.09.0063</t>
  </si>
  <si>
    <t>UP.04.2.1.09.0064</t>
  </si>
  <si>
    <t>UP.04.2.1.09.0070</t>
  </si>
  <si>
    <t>UP.04.2.1.09.0073</t>
  </si>
  <si>
    <t>UP.04.2.1.09.0074</t>
  </si>
  <si>
    <t>UP.04.2.1.09.0075</t>
  </si>
  <si>
    <t>UP.04.2.1.09.0078</t>
  </si>
  <si>
    <t>UP.04.2.1.09.0079</t>
  </si>
  <si>
    <t>UP.04.2.1.09.0082</t>
  </si>
  <si>
    <t>UP.04.2.1.09.0083</t>
  </si>
  <si>
    <t>UP.04.2.1.09.0084</t>
  </si>
  <si>
    <t>UP.04.2.1.09.0086</t>
  </si>
  <si>
    <t>UP.04.2.1.09.0090</t>
  </si>
  <si>
    <t>UP.04.2.1.09.0091</t>
  </si>
  <si>
    <t>UP.04.2.1.09.0093</t>
  </si>
  <si>
    <t>UP.04.2.1.09.0094</t>
  </si>
  <si>
    <t>Udruga umirovljenika grada Zaprešića</t>
  </si>
  <si>
    <t>AKTIVAN U NOVOM ZAGREBU - Program poticanja aktivnog starenja</t>
  </si>
  <si>
    <t>Matica hrvatskih umirovljenika novi Zagreb</t>
  </si>
  <si>
    <t>Udruga umirovljenika grada Šibenika</t>
  </si>
  <si>
    <t>Program aktivnog starenja i socijalnog uključivanja u Novom Zagrebu</t>
  </si>
  <si>
    <t>Udruga umirovljenika Novi Zagreb</t>
  </si>
  <si>
    <t>SENIOR PLUS - Program poticanja aktivnog starenja na području Šibensko-knnske županije</t>
  </si>
  <si>
    <t>Udruga umirovljenika grada Vodica</t>
  </si>
  <si>
    <t>Iskoristi svaki dan - živi život aktivan</t>
  </si>
  <si>
    <t>Matica umirovljenika Daruvar</t>
  </si>
  <si>
    <t>Godine nisu važne!</t>
  </si>
  <si>
    <t>Mirovina u pokretu</t>
  </si>
  <si>
    <t>Vitalni u mirovini</t>
  </si>
  <si>
    <t>Matica umirovljenika Duga Resa</t>
  </si>
  <si>
    <t>Ujedinjene Generacije</t>
  </si>
  <si>
    <t>Centar za karijere mladih Dubrovnik</t>
  </si>
  <si>
    <t>Zajedno za zlatnu dob</t>
  </si>
  <si>
    <t>Hrvački klub Metalac</t>
  </si>
  <si>
    <t>Aktivni, kreativni, uključeni, srettni - AKUS</t>
  </si>
  <si>
    <t>Volonter penzioner</t>
  </si>
  <si>
    <t>Aktiviraj se u mirovini</t>
  </si>
  <si>
    <t>Izgradnja socijalnog kapitala u lokalnoj zajednici kroz međugeneracijsku solidarnost i aktivno starenje</t>
  </si>
  <si>
    <t>Udruga za pomoć i edukaciju žrtava mobbinga</t>
  </si>
  <si>
    <t>Mirovina nije za mirovanje</t>
  </si>
  <si>
    <t>Udruga hrvatskih vojnih invalida Domovinskog rata Daruvar</t>
  </si>
  <si>
    <t>Sadržajnija starost</t>
  </si>
  <si>
    <t>Povećanje kvalitete života umirovljenika aktivnim starenjme u Bjelovaru</t>
  </si>
  <si>
    <t>Bjelovarski slavuji - fakini</t>
  </si>
  <si>
    <t>Kreativne radionice za umirovljenike</t>
  </si>
  <si>
    <t>Radna udruga za kreativnost</t>
  </si>
  <si>
    <t>Promicanje zdravlja i kvalitete života osoba starije životne dobi</t>
  </si>
  <si>
    <t>Institut za promicanje zdravlja i kvalitete života</t>
  </si>
  <si>
    <t>Dodajmo životnu radost godinama</t>
  </si>
  <si>
    <t>Hrvatska udruga kreativnih amatera</t>
  </si>
  <si>
    <t>Zlatni i aktivni (ZA)</t>
  </si>
  <si>
    <t>DEŠA - Dubrovnik, regionalni centar za izgradnju zajednice i razvoj civilnog društva</t>
  </si>
  <si>
    <t>"Moje vrijeme"</t>
  </si>
  <si>
    <t>(RE)kreativci za seniore</t>
  </si>
  <si>
    <t>Udruga "Inkubator sreće"</t>
  </si>
  <si>
    <t>Gero centar Crvenog križa Samobor</t>
  </si>
  <si>
    <t>RiGenerAkcija! - aktivni u mirovini</t>
  </si>
  <si>
    <t>"BuBa - Budi uključen, Budi akivan"</t>
  </si>
  <si>
    <t>Inkubator aktivnosti</t>
  </si>
  <si>
    <t>Udruga hrvata Bosne i Hercegovine "Rodna gruda"</t>
  </si>
  <si>
    <t>Pridruži se - aktivni u mirovini Zelinski Aktivni Zlatni umirovljenici - klub ZAZU</t>
  </si>
  <si>
    <t>Zlatna dob Općine Končanica</t>
  </si>
  <si>
    <t>Matica umirovljenika Općine Končanica</t>
  </si>
  <si>
    <t>Smijeh kao lijek - Program za aktivne umirovljenike</t>
  </si>
  <si>
    <t>Umjetnička organizacija Binocular teatar</t>
  </si>
  <si>
    <t>Tko se boji godina još?</t>
  </si>
  <si>
    <t>Matica umirovljenika Trnje Zagreb</t>
  </si>
  <si>
    <t>Nemirni umirovljenici</t>
  </si>
  <si>
    <t>Udruga umirovljenika Novi Marof</t>
  </si>
  <si>
    <t>Umirovljenici, aktivan dio zajednice</t>
  </si>
  <si>
    <t>AKTIVAN I UKLJUČEN - Program poticanja aktivnog starenja na području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</si>
  <si>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</si>
  <si>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</si>
  <si>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</si>
  <si>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Hrvatski Crveni križ, Gradsko društvo Crvenog križa Duga Resa</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</si>
  <si>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</si>
  <si>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</si>
  <si>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</si>
  <si>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</si>
  <si>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</si>
  <si>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</si>
  <si>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</si>
  <si>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Provedbom projekta ostvariti će se zapošljavanje pripadnica ciljane skupine na period od 12 mjeseci, koje će pružati usluge potpore i podrške starijim i nemoćnim osobama s područja grada Vodica i okolice.</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</si>
  <si>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</si>
  <si>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</si>
  <si>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</si>
  <si>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</si>
  <si>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</si>
  <si>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</si>
  <si>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</si>
  <si>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</si>
  <si>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</si>
  <si>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</si>
  <si>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Cilj projekta je smanjiti nezaposlenost teže zapošljivih žena uz povećanje razine kvalitete života starijih osoba i osoba u nepovoljnom položaju na</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</si>
  <si>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</si>
  <si>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</si>
  <si>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</si>
  <si>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</si>
  <si>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</si>
  <si>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</si>
  <si>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</si>
  <si>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</si>
  <si>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</si>
  <si>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</si>
  <si>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</si>
  <si>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</si>
  <si>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</si>
  <si>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</si>
  <si>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</si>
  <si>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</si>
  <si>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</si>
  <si>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</si>
  <si>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Zagrebačka; Grad Zagreb</t>
  </si>
  <si>
    <t>Bjelovarsko-bilogorska; Požeško-slavonska</t>
  </si>
  <si>
    <t>Krapinsko-zagorska, Bjelovarsko-Bilogorska, Osječko-baranjska, Primorsko-goranska</t>
  </si>
  <si>
    <t>Zagrebačka, Primorsko-goranska</t>
  </si>
  <si>
    <t>"Zlatne ruke" - unaprjeđenje kvalitete života umirovljenika kroz kreativne programe Udruge</t>
  </si>
  <si>
    <t>Udruga Žena, Drniš</t>
  </si>
  <si>
    <t>Udruga za obrazovanje, kulturu i razvoj civilnog društva "Lutum"</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</si>
  <si>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</si>
  <si>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</si>
  <si>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Sisačko-moslavačka, Virovitičko-podravska, Osječko-baranjska, Vukovarsko-srijemska, Zagrebačka, Grad Zagreb</t>
  </si>
  <si>
    <t>Krapinsko-zagorska, Sisačko-moslavačka, Grad Zagreb, Primorsko-goranska, Šibensko-kninska, Osječko-baranjska</t>
  </si>
  <si>
    <t>Sveučilište u Zagrebu, Prirodoslovno-matematički fakultet</t>
  </si>
  <si>
    <t>Sveučilište u Zagrebu, Stomatološki fakultet</t>
  </si>
  <si>
    <t>Hrvatski Crveni križ, Gradsko društvo Crvenog križa Glina</t>
  </si>
  <si>
    <t>Hrvatski Crveni križ, Gradsko društvo Crvenog križa Čakovec</t>
  </si>
  <si>
    <t>Hrvatski Crveni križ, Gradsko društvo Crvenog križa Našice</t>
  </si>
  <si>
    <t>Hrvatski Crveni križ, Gradsko društvo Crvenog križa Koprivnica</t>
  </si>
  <si>
    <t>Hrvatski Crveni križ, Društvo Crvenog križa Zagrebačke županije Ivanić Grad</t>
  </si>
  <si>
    <t>Hrvatski Crveni križ, Gradsko društvo Crvenog križa Nova Gradiška</t>
  </si>
  <si>
    <t>Hrvatski Crveni križ, Gradsko društvo Crvenog križa Varaždin</t>
  </si>
  <si>
    <t>Hrvatski Crveni križ, Gradsko društvo Crvenog križa Šibenik</t>
  </si>
  <si>
    <t>Hrvatski Crveni križ, Gradsko društvo Crvenog križa Sisak</t>
  </si>
  <si>
    <t>Hrvatski Crveni križ, Gradsko društvo Crvenog križa Samobor</t>
  </si>
  <si>
    <t>Hrvatski Crveni križ, Gradsko društvo Crvenog križa Sveti Ivan Zelina</t>
  </si>
  <si>
    <t>Hrvatski Crveni križ, Zajednica udruga Društava Crvenog križa Varaždinske županije</t>
  </si>
  <si>
    <t>Hrvatski Crveni križ, Gradsko društvo Crvenog križa Zagreb</t>
  </si>
  <si>
    <t>Hrvatski Crveni križ, Gradsko društvo Crvenog križa Karlovac</t>
  </si>
  <si>
    <t>Hrvatski Crveni križ, Gradsko društvo Crvenog križa Novska</t>
  </si>
  <si>
    <t>Hrvatski Crveni križ, Gradsko društvo Crvenog križa Biograd na Moru</t>
  </si>
  <si>
    <t>Hrvatski Crveni križ, Gradsko društvo Crvenog križa Hrvatska Kostajnica</t>
  </si>
  <si>
    <t>Hrvatski Crveni križ, Gradsko društvo Crvenog križa Osijek</t>
  </si>
  <si>
    <t>Hrvatski Crveni križ, Gradsko društvo Crvenog križa Ogulin</t>
  </si>
  <si>
    <t>Hrvatski Crveni križ, Gradsko društvo Crvenog križa Ploče</t>
  </si>
  <si>
    <t>Hrvatski Crveni križ, Gradsko društvo Crvenog križa Ova Gradiška</t>
  </si>
  <si>
    <t xml:space="preserve">Hrvatski Crveni križ, Gradsko društvo Crvenoga križa Duga Resa </t>
  </si>
  <si>
    <t>Hrvatski Crveni križ, Općinsko društvo Crvenog križa Darda</t>
  </si>
  <si>
    <t>Hrvatski Crveni križ, Gradsko društvo Crvenog križa Vodice</t>
  </si>
  <si>
    <t>Hrvatski Crveni križ, Općinsko društvo Crvenog križa Vojnić</t>
  </si>
  <si>
    <t>Hrvatski Crveni križ, Gradsko društvo Crvenoga križa Vrbovec</t>
  </si>
  <si>
    <t>Život treće dobi</t>
  </si>
  <si>
    <t>Srce - Udruga djece s teškoćama u razvoju, osoba s invaliditetom i njihovih obitelji</t>
  </si>
  <si>
    <t>Bolji svijet, Udruga osoba s invaliditetom</t>
  </si>
  <si>
    <t>Braniteljice Domovinskog rata RH</t>
  </si>
  <si>
    <t>Centar za razvoj mladih (CERM)</t>
  </si>
  <si>
    <t>Biciklistički klub Adrion Oros</t>
  </si>
  <si>
    <t>BARTOLOMEJ j.d.o.o. za proizvodnju trgovinu i usluge</t>
  </si>
  <si>
    <t>Boćarski klub osoba s invaliditetom "Pulac", Rijeka</t>
  </si>
  <si>
    <t>Centar za pružanje usluga u zajednici Osijek "JA kao i TI"</t>
  </si>
  <si>
    <t>Centar za pružanje usluga u zajednici "Izvor" Selce</t>
  </si>
  <si>
    <t>Centar za ženske studije</t>
  </si>
  <si>
    <t>Centar za socijalno poduzetništvo, savjetovanje i edukaciju "Feniks"</t>
  </si>
  <si>
    <t>Dječji vrtić Biokovsko Zvonce</t>
  </si>
  <si>
    <t>Dječji vrtić Buba Mara Čabar</t>
  </si>
  <si>
    <t>Dom zdravlja Zagreb - Centar</t>
  </si>
  <si>
    <t>Dom zdravlja Zagreb - Istok</t>
  </si>
  <si>
    <t>Dječji vrtić Općine Primošten</t>
  </si>
  <si>
    <t>Dječji vrtić Duda</t>
  </si>
  <si>
    <t>Dječji vrtić Dobro drvo</t>
  </si>
  <si>
    <t>Dječji vrtić Sardelice</t>
  </si>
  <si>
    <t>Društvo sportske rekreacije "Sport za sve" 08 Forca Šibenik</t>
  </si>
  <si>
    <t>Društvo sportske rekreacije "MODUS KLUB"</t>
  </si>
  <si>
    <t>Društvo sportske rekreacije "Kretanjem do zdravlja"</t>
  </si>
  <si>
    <t>Društvo sportske rekreacije "Sport za sve"</t>
  </si>
  <si>
    <t>Društvo sportske rekreacije "2life"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</si>
  <si>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</si>
  <si>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</si>
  <si>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</si>
  <si>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</si>
  <si>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Atletski klub "Novljanska grupa atletičara" Novska</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</si>
  <si>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</si>
  <si>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</si>
  <si>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</si>
  <si>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</si>
  <si>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</si>
  <si>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</si>
  <si>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</si>
  <si>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</si>
  <si>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</si>
  <si>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</si>
  <si>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</si>
  <si>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</si>
  <si>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</si>
  <si>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</si>
  <si>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</si>
  <si>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</si>
  <si>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</si>
  <si>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</si>
  <si>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</si>
  <si>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</si>
  <si>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Projektom "Nove snage za turizam po mjeri" želi se utjecati na povećanje zapošljivosti nezaposlenih osoba, uključujući dugotrajno nezaposlene na području SDŽ, a primarno na području LAG-a "Adrion". Ciljna skupina će pohađanjem specijaliziranih radionica tijekom projekta steći moderna i visoko kompetitivna znanja i vještine za zanimanje kuhar, konobar i planinski vodič koja će ih učiniti privlačnim loklanim poslodavcima (u ugostiteljsko-turističkom sektoru).</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</si>
  <si>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</si>
  <si>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</si>
  <si>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</si>
  <si>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</si>
  <si>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</si>
  <si>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</si>
  <si>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</si>
  <si>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</si>
  <si>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</si>
  <si>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</si>
  <si>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</si>
  <si>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</si>
  <si>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</si>
  <si>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Udruga osoba sa cerebralnom paralizom "Srce" Split</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</si>
  <si>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</si>
  <si>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</si>
  <si>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</si>
  <si>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</si>
  <si>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</si>
  <si>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</si>
  <si>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</si>
  <si>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</si>
  <si>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</si>
  <si>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</si>
  <si>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</si>
  <si>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</si>
  <si>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</si>
  <si>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</si>
  <si>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Udruga "MI" Split</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</si>
  <si>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</si>
  <si>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</si>
  <si>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Hrvatski Crveni križ, Gradsko društvo Crvenog križa Slavonski Brod</t>
  </si>
  <si>
    <t>Hrvatski Crveni križ, Gradsko društvo Crvenog križa Ludbreg</t>
  </si>
  <si>
    <t>Hrvatski Crveni križ, Gradsko društvo Crvenog križa Knin</t>
  </si>
  <si>
    <t>Hrvatski Crveni križ, Gradsko društvo Crvenog križa Pakrac</t>
  </si>
  <si>
    <t>Hrvatski Crveni križ, Općinsko društvo Crvenog križa Gvozd</t>
  </si>
  <si>
    <t>Hrvatski Crveni križ, Gradsko društvo Crvenog križa Delnice</t>
  </si>
  <si>
    <t>Hrvatski rukometni klub Gorica</t>
  </si>
  <si>
    <t>Hrvatski katolički radio</t>
  </si>
  <si>
    <t>Hrvatski generalski zbor</t>
  </si>
  <si>
    <t>Hrvatski skijaški savez osoba s invaliditetom</t>
  </si>
  <si>
    <t>Hrvatski ured za kreativnost i inovacije</t>
  </si>
  <si>
    <t>Invalidski odbojkaški klub Zagreb</t>
  </si>
  <si>
    <t>Hrvatsko društvo logoraša srpskih koncentracijskih logora</t>
  </si>
  <si>
    <t>Kulturno-umjetničko društvo "Prigorje"</t>
  </si>
  <si>
    <t>Lokalna akcijska grupa Marinianis</t>
  </si>
  <si>
    <t>Lokalna akcijska grupa Posavina</t>
  </si>
  <si>
    <t>Malonogometni klub "Primošten"</t>
  </si>
  <si>
    <t>ZaŽeli za MS</t>
  </si>
  <si>
    <t>Nogometni klub "Hajduk" Pakrac</t>
  </si>
  <si>
    <t>Sveučilište u Zagrebu, Fakultet kemijskog inženjerstva i tehnologije</t>
  </si>
  <si>
    <t>Sveučilište u Zagrebu, Fakultet elektrotehnike i računarstva</t>
  </si>
  <si>
    <t>Sveučilište u Zagrebu, Farmaceutsko-biokemijski fakultet</t>
  </si>
  <si>
    <t>Sveučilište u Zagrebu, Tekstilno-tehnološki fakultet</t>
  </si>
  <si>
    <t>Sveučilište u Zagrebu, Fakultet prometnih znanosti</t>
  </si>
  <si>
    <t>Sveučilište u Zagrebu, Kineziološki fakultet</t>
  </si>
  <si>
    <t>Sveučilište u Splitu, Prirodoslovno-matematički fakultet u Splitu</t>
  </si>
  <si>
    <t>Sveučilište Josipa Jurja Strossmayera u Osijeku, Fakultet agrobiotehničkih znanosti Osijek</t>
  </si>
  <si>
    <t>Sveučilište u Zagrebu, Edukacijsko-rehabilitacijski fakultet</t>
  </si>
  <si>
    <t>Sveučilište Josipa Jurja Strossmayera u Osijeku, Fakultet elektrotehnike, računarstva i informacijskih tehnologija Osijek (FERIT)</t>
  </si>
  <si>
    <t>Sveučilište u Zagrebu, Grafički fakultet</t>
  </si>
  <si>
    <t>Sveučilište u Zagrebu, Prehrambeno-biotehnološki fakultet</t>
  </si>
  <si>
    <t>Sveučilište u Splitu, Fakultet elektrotehnike, strojarstva i brodogradnje</t>
  </si>
  <si>
    <t>Sveučilište u Splitu, Ekonomski fakultet</t>
  </si>
  <si>
    <t>Sveučilište u Zagrebu, Agronomski fakultet</t>
  </si>
  <si>
    <t>Sveučilište u Zagrebu, Građevinski fakultet</t>
  </si>
  <si>
    <t xml:space="preserve">Sveučilište u Zagrebu, Veterinarski fakultet </t>
  </si>
  <si>
    <t xml:space="preserve">Sveučilište u Zagrebu, Fakultet kemijskog inženjerstva i tehnologije </t>
  </si>
  <si>
    <t>Udruga "STUP"</t>
  </si>
  <si>
    <t>Sveučilište u Zagrebu, Akademija likovnih umjetnosti</t>
  </si>
  <si>
    <t>Sveučilište u Zagrebu, Akademija dramske umjetnosti</t>
  </si>
  <si>
    <t>UP.02.1.1.13.0217</t>
  </si>
  <si>
    <t>Udruga Plavi telefon</t>
  </si>
  <si>
    <t>Telecentar</t>
  </si>
  <si>
    <t>Lokalna akcijska grupa Karašica</t>
  </si>
  <si>
    <t>Općina Krapinske Toplice</t>
  </si>
  <si>
    <t>Općina Pisarovina</t>
  </si>
  <si>
    <t>Općina Lećevica</t>
  </si>
  <si>
    <t>Zajednica saveza osoba s invaliditetom Hrvatske</t>
  </si>
  <si>
    <t>Hrvatska mreža za beskućnike</t>
  </si>
  <si>
    <t>Udruga za ruralni turizam Đola</t>
  </si>
  <si>
    <t>Udruga paraplegičara i tetraplegičara Istarske županije</t>
  </si>
  <si>
    <t>UP.02.2.2.06.0290</t>
  </si>
  <si>
    <t>Centar za pružanje usluga u zajednici Lipik</t>
  </si>
  <si>
    <t>Zbor udruga veterana hrvatskih gardijskih postrojbi</t>
  </si>
  <si>
    <t>Udruga hrvatskih vojnih invalida Domovinskog rata Gospić</t>
  </si>
  <si>
    <t>UP.02.3.1.03.0011</t>
  </si>
  <si>
    <t>UP.03.3.1.04.0001</t>
  </si>
  <si>
    <t>UP.03.3.1.04.0002</t>
  </si>
  <si>
    <t>UP.03.3.1.04.0003</t>
  </si>
  <si>
    <t>UP.03.3.1.04.0004</t>
  </si>
  <si>
    <t>UP.03.3.1.04.0006</t>
  </si>
  <si>
    <t>UP.03.3.1.04.0007</t>
  </si>
  <si>
    <t>UP.03.3.1.04.0008</t>
  </si>
  <si>
    <t>UP.03.3.1.04.0009</t>
  </si>
  <si>
    <t>UP.03.3.1.04.0010</t>
  </si>
  <si>
    <t>UP.03.3.1.04.0011</t>
  </si>
  <si>
    <t>UP.03.3.1.04.0012</t>
  </si>
  <si>
    <t>UP.03.3.1.04.0013</t>
  </si>
  <si>
    <t>UP.03.3.1.04.0014</t>
  </si>
  <si>
    <t>UP.03.3.1.04.0015</t>
  </si>
  <si>
    <t>UP.03.3.1.04.0016</t>
  </si>
  <si>
    <t>UP.03.3.1.04.0017</t>
  </si>
  <si>
    <t>UP.03.3.1.04.0018</t>
  </si>
  <si>
    <t>UP.03.3.1.04.0019</t>
  </si>
  <si>
    <t>UP.03.3.1.04.0020</t>
  </si>
  <si>
    <t>Gradska knjižnica Zadar</t>
  </si>
  <si>
    <t>Gradska glazba Skradin</t>
  </si>
  <si>
    <t>POZOR! - PROJEKTI I OBRAZOVANJE ZA ODRŽIVI RAZVOJ</t>
  </si>
  <si>
    <t>Puhački orkestar Primošten</t>
  </si>
  <si>
    <t>Pridruži se - Aktivni u mirovini - Jačanje sposobnosti organizacija civilnoga društva za unaprjeđenje mogućnosti aktivnog sudjelovanja i socijalne uključenosti umirovljenika</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</si>
  <si>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</si>
  <si>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RGN START – STručnA pRaksa za živoT</t>
  </si>
  <si>
    <t>Osnažimo socijalni dijalog-Osigurajmo budućnost</t>
  </si>
  <si>
    <t>SPEAK UP 2: Jačanje sindikalnog organiziranja u sektoru cestovnog prometa</t>
  </si>
  <si>
    <t>Osnaživanje sindikalnih kapaciteta za učinkovit i proaktivan socijalni dijalog</t>
  </si>
  <si>
    <t>Osnaživanje socijalnog dijaloga u privatnom sektoru - osiguravajuća društva</t>
  </si>
  <si>
    <t>Povećanje efikasnosti i održivosti rada gospodarsko-socijalnih vijeća Bjelovarsko-bilogorske županije, Međimurske županije i Varaždinske županije</t>
  </si>
  <si>
    <t>SPARTAK-Socijalno partnerstvo za razvoj i konkurentnost</t>
  </si>
  <si>
    <t>Promicanje socijalnog dijaloga o zaštiti dostojanstva i prava radnika</t>
  </si>
  <si>
    <t>Širenje područja socijalnog dijaloga</t>
  </si>
  <si>
    <t>Jačanje sektorskog socijalnog dijaloga u području socijalne skrbi</t>
  </si>
  <si>
    <t>Jačanje bipartitnog socijalnog dijaloga u sektoru osnovnog obrazovanja</t>
  </si>
  <si>
    <t>Unapređenje kvalitete socijalnog dijaloga kroz razvoj i jačanje administrativnih i stručnih kapaciteta (SOC-KAP)</t>
  </si>
  <si>
    <t>Dijalog i znanje napredak grade</t>
  </si>
  <si>
    <t>Naučimo upravljati novcem kako bismo lakše upravljali budućnošću</t>
  </si>
  <si>
    <t>Budi STEMpatičan!</t>
  </si>
  <si>
    <t>In-In – integracija i inkluzija</t>
  </si>
  <si>
    <t>LoMI – internacionalizacijom preskačemo granice</t>
  </si>
  <si>
    <t>Analiza uređenja položaja policijskih službenika, socijalnog dijaloga i organizacijske strukture</t>
  </si>
  <si>
    <t>Unapređenje znanja i vještina socijalnih partnera za učinkovit i održiv socijalni dijalog</t>
  </si>
  <si>
    <t>VIP u cestovnom prometu</t>
  </si>
  <si>
    <t>Aktivizmom i znanjem do cilja</t>
  </si>
  <si>
    <t>Zaštita na radu - Prilika i izazov u socijalnom dijalogu</t>
  </si>
  <si>
    <t>Zajedno ka održivom socijalnom dijalogu - ZAKOS</t>
  </si>
  <si>
    <t>UP.04.2.1.09.0072</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</si>
  <si>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</si>
  <si>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</si>
  <si>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</si>
  <si>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</si>
  <si>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</si>
  <si>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</si>
  <si>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</si>
  <si>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</si>
  <si>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</si>
  <si>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</si>
  <si>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</si>
  <si>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</si>
  <si>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UP.04.2.1.06.0018</t>
  </si>
  <si>
    <t>MI – jučer, danas, sutra</t>
  </si>
  <si>
    <t>Udruga mladih i diplomiranih studenata Fakulteta ekonomije i turizma „Dr. Mijo Mirković“ Sveučilišta Jurja Dobrile u Puli</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</si>
  <si>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</si>
  <si>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</si>
  <si>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</si>
  <si>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</si>
  <si>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</si>
  <si>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</si>
  <si>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</si>
  <si>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</si>
  <si>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UP.04.2.1.06.0032</t>
  </si>
  <si>
    <t>UP.04.2.1.06.0033</t>
  </si>
  <si>
    <t>UP.04.2.1.06.0034</t>
  </si>
  <si>
    <t>UP.04.2.1.06.0038</t>
  </si>
  <si>
    <t>UP.04.2.1.06.0045</t>
  </si>
  <si>
    <t>UP.04.2.1.06.0046</t>
  </si>
  <si>
    <t>UP.04.2.1.06.0047</t>
  </si>
  <si>
    <t>UP.04.2.1.06.0048</t>
  </si>
  <si>
    <t>UP.04.2.1.06.0050</t>
  </si>
  <si>
    <t>UP.04.2.1.06.0051</t>
  </si>
  <si>
    <t>UP.04.2.1.06.0053</t>
  </si>
  <si>
    <t>UP.04.2.1.06.0054</t>
  </si>
  <si>
    <t>UP.04.2.1.06.0055</t>
  </si>
  <si>
    <t>UP.04.2.1.06.0057</t>
  </si>
  <si>
    <t>UP.04.2.1.06.0062</t>
  </si>
  <si>
    <t>Tematska mreža 'Cjeloživotno obrazovanje dostupno svima'</t>
  </si>
  <si>
    <t>JEDRO – Javne politike za održivi društveni razvoj: voda, energetika, otpad</t>
  </si>
  <si>
    <t>Zelena akcija/Friends of the Earth Croatia</t>
  </si>
  <si>
    <t>Mreža 2050 – Demografija, od izazova do odgovora</t>
  </si>
  <si>
    <t>Radius V</t>
  </si>
  <si>
    <t>Zdravstveni opservatorij</t>
  </si>
  <si>
    <t>Krijesnica - udruga za pomoć djeci i obiteljima suočenim s malignim bolestima</t>
  </si>
  <si>
    <t>Senior 2030 – Tematska mreža za politiku aktivnog starenja u Hrvatskoj</t>
  </si>
  <si>
    <t>Medijsko obrazovanje je važno.MOV</t>
  </si>
  <si>
    <t>Mreža za aktivaciju mladih</t>
  </si>
  <si>
    <t>Nova perspektiva za beskućništvo</t>
  </si>
  <si>
    <t>zaJEDNO srce, jedna duša, jedna HRVATSKA</t>
  </si>
  <si>
    <t>Utjecaj javnih politika na kvalitetu obiteljskog i radnog života te na demografsku sliku Hrvatske - prostori promjene</t>
  </si>
  <si>
    <t>Dijalogom do Hrvatske mreže za društveno poduzetništvo</t>
  </si>
  <si>
    <t>Digitalna.hr</t>
  </si>
  <si>
    <t>Start-up Nacija: Hrvatska Tematska mreža za razvoj poduzetništva i samozapošljavanja</t>
  </si>
  <si>
    <t>GTF - Inicijativa za održivi rast</t>
  </si>
  <si>
    <t>Platforma 50+</t>
  </si>
  <si>
    <t>Društveni centar Zdenčina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</si>
  <si>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</si>
  <si>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</si>
  <si>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</si>
  <si>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</si>
  <si>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</si>
  <si>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</si>
  <si>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</si>
  <si>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</si>
  <si>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</si>
  <si>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</si>
  <si>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</si>
  <si>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</si>
  <si>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</si>
  <si>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</si>
  <si>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</si>
  <si>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</si>
  <si>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</si>
  <si>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</si>
  <si>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</si>
  <si>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</si>
  <si>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Tematske mreže za društveno-ekonomski razvoj te promicanje socijalnog dijaloga u kontekstu unapređivanja uvjeta rada</t>
  </si>
  <si>
    <t>UP.02.1.1.13.0230</t>
  </si>
  <si>
    <t>UP.02.1.1.13.0239</t>
  </si>
  <si>
    <t>UP.02.2.2.06.0219</t>
  </si>
  <si>
    <t>UP.02.2.2.06.0243</t>
  </si>
  <si>
    <t>UP.04.1.1.26.0001</t>
  </si>
  <si>
    <t>UP.04.2.1.09.0031</t>
  </si>
  <si>
    <t>UP.04.2.1.09.0040</t>
  </si>
  <si>
    <t>UP.04.2.1.09.0052</t>
  </si>
  <si>
    <t>Udruga hrvatskih branitelja liječenih od posttraumatskog stresnog poremećaja Grada Zagreba</t>
  </si>
  <si>
    <t>Udruga za poticanje razvoja ljudskih potencijala i kreativnosti Prizma</t>
  </si>
  <si>
    <t>Udruga hrvatski ratni veterani Zagreba</t>
  </si>
  <si>
    <t>Udruga umirovljenika i starijih osoba Općine Matulji</t>
  </si>
  <si>
    <t>Tenis klub Dinamo Zagreb</t>
  </si>
  <si>
    <t>ZAŽELI za Općinu Krapinske Toplice</t>
  </si>
  <si>
    <t>Žena na prvom mjestu</t>
  </si>
  <si>
    <t>Nove mogućnosti-bolja socijalna uključenost starijih osoba</t>
  </si>
  <si>
    <t>Pletenica života - Faza II</t>
  </si>
  <si>
    <t>Centar za održivi razvoj ruralnih sredina</t>
  </si>
  <si>
    <t>Uspostavljanje sustava akreditacije za bolničke zdravstvene ustanove</t>
  </si>
  <si>
    <t>Zdravi i Aktivni u MIRovini - ZAMIR</t>
  </si>
  <si>
    <t>Reketima do sreće i zdravlja</t>
  </si>
  <si>
    <t>Kako ostarjeti, a ne biti usamljen</t>
  </si>
  <si>
    <t>Aktivni umirovljenici - dugovječni stanovnici</t>
  </si>
  <si>
    <t>Pružamo više</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</si>
  <si>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</si>
  <si>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Cilj projekta "Nove mogućnosti-bolja socijalna uključenost starijih osoba" je povećanje kvalitete života starijih i nemoćnih osoba širenjem i pružanjem inovativnih socijalnih usluga u lokalnoj zajednici za njihovu bolju socijalnu uključenost.</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</si>
  <si>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</si>
  <si>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</si>
  <si>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</si>
  <si>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</si>
  <si>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</si>
  <si>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</si>
  <si>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</si>
  <si>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</si>
  <si>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Sisačko-moslavačka, Karlovačka, Koprivničko-križevačka, Bjelovarsko-bilogorska</t>
  </si>
  <si>
    <t>Ministarstvo turizma i sporta</t>
  </si>
  <si>
    <t>Ministarstvo rada, mirovinskoga sustava, obitelji i socijalne politike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</si>
  <si>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</si>
  <si>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UP.04.2.1.07.0093</t>
  </si>
  <si>
    <t>UP.04.2.1.07.0096</t>
  </si>
  <si>
    <t>UP.04.2.1.07.0097</t>
  </si>
  <si>
    <t>UP.04.2.1.07.0098</t>
  </si>
  <si>
    <t>UP.04.2.1.07.0099</t>
  </si>
  <si>
    <t>UP.04.2.1.07.0101</t>
  </si>
  <si>
    <t>UP.04.2.1.07.0102</t>
  </si>
  <si>
    <t>UP.04.2.1.07.0105</t>
  </si>
  <si>
    <t>UP.04.2.1.07.0108</t>
  </si>
  <si>
    <t>UP.04.2.1.07.0114</t>
  </si>
  <si>
    <t>UP.04.2.1.07.0118</t>
  </si>
  <si>
    <t>UP.04.2.1.07.0119</t>
  </si>
  <si>
    <t>UP.04.2.1.07.0120</t>
  </si>
  <si>
    <t>UP.04.2.1.07.0121</t>
  </si>
  <si>
    <t>UP.04.2.1.07.0123</t>
  </si>
  <si>
    <t>UP.04.2.1.07.0126</t>
  </si>
  <si>
    <t>UP.04.2.1.07.0129</t>
  </si>
  <si>
    <t>UP.04.2.1.07.0130</t>
  </si>
  <si>
    <t>UP.04.2.1.07.0131</t>
  </si>
  <si>
    <t>UP.04.2.1.07.0135</t>
  </si>
  <si>
    <t>UP.04.2.1.07.0139</t>
  </si>
  <si>
    <t>UP.04.2.1.07.0144</t>
  </si>
  <si>
    <t>UP.04.2.1.07.0154</t>
  </si>
  <si>
    <t>UP.04.2.1.07.0155</t>
  </si>
  <si>
    <t>UP.04.2.1.07.0157</t>
  </si>
  <si>
    <t>UP.04.2.1.07.0158</t>
  </si>
  <si>
    <t>UP.04.2.1.07.0159</t>
  </si>
  <si>
    <t>UP.04.2.1.07.0160</t>
  </si>
  <si>
    <t>UP.04.2.1.07.0162</t>
  </si>
  <si>
    <t>CENTAR ZA RAZVOJ CIVILNOG DRUŠTVA</t>
  </si>
  <si>
    <t>Udruga za demokraciju i civilne aktivnosti</t>
  </si>
  <si>
    <t>MOČVARNA AKADEMIJA</t>
  </si>
  <si>
    <t>Udruženje za razvoj kulture "URK"</t>
  </si>
  <si>
    <t>Pokupsko u srcu</t>
  </si>
  <si>
    <t>Udruga Kupa rijeka života</t>
  </si>
  <si>
    <t>Kulturni centar za mlade Jazavica</t>
  </si>
  <si>
    <t>Odred izviđača "Zelena patrola" Rajić</t>
  </si>
  <si>
    <t>REVITALIZACIJOM DO BOLJEG DRUŠTVA</t>
  </si>
  <si>
    <t>A4S-Active for Slavonija</t>
  </si>
  <si>
    <t>Društveni centar Borovje</t>
  </si>
  <si>
    <t>BuZ- Bajkeri u zajednici</t>
  </si>
  <si>
    <t>Moto klub Iohannites Lipik</t>
  </si>
  <si>
    <t>Društveni centar Glina</t>
  </si>
  <si>
    <t>Zavičajni klub Marinbrod</t>
  </si>
  <si>
    <t>Centar za održivi razvoj lokalne zajednice općine Biskupija</t>
  </si>
  <si>
    <t>Društveni centar Grada Skradina</t>
  </si>
  <si>
    <t>Udruga Mladi Lipika</t>
  </si>
  <si>
    <t>Revitalizacija prostora</t>
  </si>
  <si>
    <t>Hiža Crvenog križa</t>
  </si>
  <si>
    <t>Razvoj Društvenog centra i organizacija civilnog društva u Dardi</t>
  </si>
  <si>
    <t>Inkubator ideja</t>
  </si>
  <si>
    <t>Future Hub Križevci</t>
  </si>
  <si>
    <t>ROJC:razvijamo-Omogućavamo-Jačamo-Cijenimo</t>
  </si>
  <si>
    <t>Društveni centar Ozalj</t>
  </si>
  <si>
    <t>Centar +</t>
  </si>
  <si>
    <t>Društveni centar Drenova</t>
  </si>
  <si>
    <t>Partnerstvo za društveni centar u Žakanju</t>
  </si>
  <si>
    <t>Udruga za djecu s teškoćama u razvoju Zvončići</t>
  </si>
  <si>
    <t>Centar za ruralni razvoj</t>
  </si>
  <si>
    <t>KUĆA MOGUĆNOSTI</t>
  </si>
  <si>
    <t>Društveni centar Lastovo</t>
  </si>
  <si>
    <t>Udruga Dobre Dobričević</t>
  </si>
  <si>
    <t>KEC - kreativno edukativni centar u zgradi Scheier</t>
  </si>
  <si>
    <t>Partnerstvo za prostor</t>
  </si>
  <si>
    <t>Carpe Diem</t>
  </si>
  <si>
    <t>Društveni centar Laurentius</t>
  </si>
  <si>
    <t>Udruga "Kolajna ljubavi"</t>
  </si>
  <si>
    <t>Klis u Centru - Partnerstvo za aktivnu zajednicu</t>
  </si>
  <si>
    <t>Dobrovoljno vatrogasno društvo Klis</t>
  </si>
  <si>
    <t>Sportsko rekreativna udruga "Sve za sport"</t>
  </si>
  <si>
    <t>Udruga Promicanje obrazovanja, informiranja, novinarstva i tehnologija</t>
  </si>
  <si>
    <t>Udruga bez granica</t>
  </si>
  <si>
    <t>Udruga Mladi Lipika - Aktivno uključivanje mladih u zajednicu kroz prizmu revitalizacije društvenog doma u Klisi.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</si>
  <si>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</si>
  <si>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 xml:space="preserve"> MOČVARNA AKADEMIJA je projekt kojim Klub Močvara postaje platforma za sudjelovanje, edukaciju, razmjenu znanja i iskustava mladihZagreba i okolice, te neposrednog lokalnog stanovništva kvarta Trnje.
</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</si>
  <si>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</si>
  <si>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</si>
  <si>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</si>
  <si>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</si>
  <si>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</si>
  <si>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</si>
  <si>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</si>
  <si>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Šibensko-kninska, Istarska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</si>
  <si>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</si>
  <si>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</si>
  <si>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Udruga Mladi Lipika- Aktivno uključivanje mladih u zajednicu kroz prizmu revitalizacije društvenog doma u Klisi.</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</si>
  <si>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</si>
  <si>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</si>
  <si>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</si>
  <si>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</si>
  <si>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</si>
  <si>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</si>
  <si>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</si>
  <si>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</si>
  <si>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</si>
  <si>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</si>
  <si>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</si>
  <si>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</si>
  <si>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</si>
  <si>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</si>
  <si>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</si>
  <si>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</si>
  <si>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</si>
  <si>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</si>
  <si>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r>
      <rPr>
        <b/>
        <sz val="10"/>
        <color rgb="FFFFFF00"/>
        <rFont val="Calibri"/>
        <family val="2"/>
        <charset val="238"/>
        <scheme val="minor"/>
      </rPr>
      <t>ŠIFRA UGOVORA</t>
    </r>
    <r>
      <rPr>
        <b/>
        <sz val="10"/>
        <color theme="0"/>
        <rFont val="Calibri"/>
        <family val="2"/>
        <charset val="238"/>
        <scheme val="minor"/>
      </rPr>
      <t xml:space="preserve">
CONTRACT CODE</t>
    </r>
  </si>
  <si>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</si>
  <si>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</si>
  <si>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</si>
  <si>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</si>
  <si>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</si>
  <si>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</si>
  <si>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</si>
  <si>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</si>
  <si>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UP.02.1.1.13.0195</t>
  </si>
  <si>
    <t>UP.02.1.1.13.0258</t>
  </si>
  <si>
    <t>UP.02.1.2.06.0001</t>
  </si>
  <si>
    <t>UP.02.2.2.12.0004</t>
  </si>
  <si>
    <t>UP.04.2.1.07.0116</t>
  </si>
  <si>
    <t>UP.04.2.1.07.0150</t>
  </si>
  <si>
    <t>UP.04.1.1.28.0001</t>
  </si>
  <si>
    <t>UP.04.1.1.33.0003</t>
  </si>
  <si>
    <t>Udruga hrvatskih branitelja i invalida Domovinskog rata Općine Rugvica</t>
  </si>
  <si>
    <t>DOMOVINSKA I ISELJENIČKA ZAJEDNICA</t>
  </si>
  <si>
    <t>Lokalna akcijska grupa Zagora</t>
  </si>
  <si>
    <t>IKS Festival</t>
  </si>
  <si>
    <t>Zaželi i zaposli se - II faza</t>
  </si>
  <si>
    <t>Zajedništvo i ljubav</t>
  </si>
  <si>
    <t>Obrazovanje za sve</t>
  </si>
  <si>
    <t>Život</t>
  </si>
  <si>
    <t>(ex)PRESS - PROGRESS</t>
  </si>
  <si>
    <t>„PROJEKT SOLAR - SUNČANI VAROŠ SRETNIH STANOVNIKA“ revitalizacija prostora i uspostava društveno kulturnog centra u kontaktnoj zoni povijesne jezgre grada Splita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</si>
  <si>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</si>
  <si>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</si>
  <si>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Osiguranje bolje integracije djece i mladih te pripadnika romske nacionalne manjine i njihovih obitelji kroz pripremu i provođenje programa produženog boravka učenika za učenike nižih razreda Osnovne škole Dr. Franjo Tuđman Beli Manastir.</t>
  </si>
  <si>
    <t>Projektom će se osigurati pružanje usluge psihosocijalne podrške za 67 osoba s mentalnim teškoćama od kojih će njih 30 primiti i uslugu</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</si>
  <si>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</si>
  <si>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</si>
  <si>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UP.02.2.2.11.0001</t>
  </si>
  <si>
    <t>Osiguravanje sustava podrške za žene žrtve nasilja i žrtve nasilja u obitelji</t>
  </si>
  <si>
    <t xml:space="preserve">Razvoj, širenje i unaprjeđenje kvalitete izvaninstitucijskih socijalnih usluga kao podrška procesu deinstitucionalizacije    </t>
  </si>
  <si>
    <t>Digitalizacija arhivskog gradiva iz Domovinskog rata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</si>
  <si>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</si>
  <si>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Zagrebačka, Karlovačka, Osječko-baranjska, Vukovarsko-srijemska, Grad Zagreb, Splitsko-dalmatinska</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</si>
  <si>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</si>
  <si>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</si>
  <si>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</si>
  <si>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Primorsko-goranska, istarska</t>
  </si>
  <si>
    <t>Virovitičko-podravska, Brodsko-posavska, Vukovarsko-srijemska, Osječko-baranjska</t>
  </si>
  <si>
    <t>Požeško-slavonska, Brodsko-posavska, Vukovarsko-srijemska, Osječko-baranjska</t>
  </si>
  <si>
    <t>Požeško-slavonska, Brodsko-posavska, Vukovarsko-srijemska, Osječko-baranjska, Virovitičko-podravska</t>
  </si>
  <si>
    <t>Brodsko-posavska, Međimurska, Splitsko-dalmatinska</t>
  </si>
  <si>
    <t>Zagrebačka, Sisačko-moslavačka, Varaždinska, Grad Zagreb, Istarska</t>
  </si>
  <si>
    <t>UP.01.3.2.13.0001</t>
  </si>
  <si>
    <t>UP.02.1.1.13.0127</t>
  </si>
  <si>
    <t>UP.02.2.2.11.0002</t>
  </si>
  <si>
    <t>UP.02.2.2.12.0002</t>
  </si>
  <si>
    <t>UP.02.2.2.13.0001</t>
  </si>
  <si>
    <t>UP.04.2.1.10.0002</t>
  </si>
  <si>
    <t>UP.04.2.1.10.0005</t>
  </si>
  <si>
    <t>UP.04.2.1.10.0009</t>
  </si>
  <si>
    <t>UP.04.2.1.10.0011</t>
  </si>
  <si>
    <t>UP.04.2.1.10.0017</t>
  </si>
  <si>
    <t>UP.04.2.1.10.0025</t>
  </si>
  <si>
    <t>Jačanje kapaciteta organizacija civilnoga društva za popularizaciju STEM-a</t>
  </si>
  <si>
    <t>Centar za podršku, savjetovanje i osnaživanje</t>
  </si>
  <si>
    <t>Razvoj, širenje i unaprjeđenje kvalitete izvaninstitucijskih socijalnih usluga kao podrška procesu deinstitucionalizacije</t>
  </si>
  <si>
    <t>Korak prema vama</t>
  </si>
  <si>
    <t>Nacionalna kampanja Garancije za mlade</t>
  </si>
  <si>
    <t>Udruga umirovljenika i starijih osoba Malešnica Zagreb</t>
  </si>
  <si>
    <t>LJUBAV JE SNAGA</t>
  </si>
  <si>
    <t xml:space="preserve">Ministarstvo rada, mirovinskoga sustava, obitelji i socijalne politike
</t>
  </si>
  <si>
    <t>MLADI INFORMATIČARI STRAHONINCA</t>
  </si>
  <si>
    <t>ITEO - Popularizacija STEM-a u Međimurju</t>
  </si>
  <si>
    <t>Formula za znanost</t>
  </si>
  <si>
    <t>Sa STEM-om raSTEMo</t>
  </si>
  <si>
    <t>DRUŠTVO NAŠA DJECA JASTREBARSKO</t>
  </si>
  <si>
    <t>Uvod u robotiku</t>
  </si>
  <si>
    <t>NOVsky</t>
  </si>
  <si>
    <t>STEM BAJKA</t>
  </si>
  <si>
    <t>UP.04.1.1.32.0001</t>
  </si>
  <si>
    <t>Ministarstvo pravosuđa i uprave</t>
  </si>
  <si>
    <t>Varaždinska, Osječko-baranjska, Grad Zagreb, Ličko-senjska, Splitsko-dalmatinska, Dubrovačko-neretvanska</t>
  </si>
  <si>
    <t>Sisačko-moslavačka, Požeško-slavonska, Brodsko-posavska, Grad Zagreb, Ličko-senjska</t>
  </si>
  <si>
    <t>Karlovačka, Ličko-senjska</t>
  </si>
  <si>
    <t>Sisačko-moslavačka, Karlovačka, Bjelovarsko-bilogorska, Požeško-slavonska, Brodsko-posavska</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</si>
  <si>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</si>
  <si>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</si>
  <si>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Cilj projekta je doprinijeti sprječavanju institucionalizacije djece i mlađih punoljetnika bez odgovarajuće roditeljske skrbi, djece i mladih punoljetnih osoba s problemima u ponašanju i djece s teškoćama u razvoju u Republici Hrvatskoj.</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</si>
  <si>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</si>
  <si>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</si>
  <si>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</si>
  <si>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</si>
  <si>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</si>
  <si>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</si>
  <si>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</si>
  <si>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</si>
  <si>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</si>
  <si>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</si>
  <si>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</si>
  <si>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</si>
  <si>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</si>
  <si>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</si>
  <si>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UP.02.2.2.12.0001</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</si>
  <si>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</si>
  <si>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</si>
  <si>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Daljnje unaprjeđenje praćenja upravnog postupanja i odlučivanja (ZUP III)</t>
  </si>
  <si>
    <t>UP.04.1.1.33.0001</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</si>
  <si>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</si>
  <si>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</si>
  <si>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</si>
  <si>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</si>
  <si>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</si>
  <si>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</si>
  <si>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</si>
  <si>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UP.04.1.2.06.0001</t>
  </si>
  <si>
    <t>Daljnje unaprjeđenje kvalitete pravosuđa kroz nastavak modernizacije pravosudnog sustava u Republici Hrvatskoj</t>
  </si>
  <si>
    <t>Virovitičko-podravska, Ličko-senjska, Grad Zagreb</t>
  </si>
  <si>
    <t>Hrvatsko društvo za robotiku</t>
  </si>
  <si>
    <t>Društvo pedagoga tehničke kulture Ogulin</t>
  </si>
  <si>
    <t>Zaustavimo nasilje nad ženama i nasilje u obitelji - Za nasilje nema opravdanja</t>
  </si>
  <si>
    <t>Ministarstvo rada, mirovinskoga sustava, obitelji i socijalne politike, Uprava za obitelj i socijalnu politiku</t>
  </si>
  <si>
    <t>UP.01.3.2.09.0001</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</si>
  <si>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</si>
  <si>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Poticanje obrazovanja za vezane obrte temeljene na sustavu naukovanja FAZA II</t>
  </si>
  <si>
    <t>Modernizacija novog kompujteriziranog sustava u okviru moderniziranog zakonika Unije-NCTS</t>
  </si>
  <si>
    <t>UP.02.1.1.13.0324</t>
  </si>
  <si>
    <t>UP.02.1.1.13.0335</t>
  </si>
  <si>
    <t>Udruga Projekti Cetinske Krajine</t>
  </si>
  <si>
    <t>Pomoć starijim osobama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</si>
  <si>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</si>
  <si>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</si>
  <si>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UP.02.2.2.14.0090</t>
  </si>
  <si>
    <t>CeDePe- Društvo osoba s cerebralnom i dječjom paralizom Zagreb</t>
  </si>
  <si>
    <t>Usluga osobne asistencije za osobe s cerebralnom paralizom - faza III</t>
  </si>
  <si>
    <t>UP.02.1.1.13.0254</t>
  </si>
  <si>
    <t xml:space="preserve">Zagrebačka, Krapinsko-zagorska, Sisačko-moslavačka, Karlovačka, Varaždinska, Koprivničko-križevačka, Bjelovarsko-bilogorska, Virovitičko-podravska, Požeško-slavonska, Brodsko-posavska, Osječko-baranjska, Vukovarsko-srijemska, Međimurska, Grad Zagreb, Istarska
</t>
  </si>
  <si>
    <t>UP.04.2.1.10.0015</t>
  </si>
  <si>
    <t>Jačanje kapaciteta Drvnog klastera SLAVONSKI HRAST za popularizaciju STEM-a (Wood4STEM)</t>
  </si>
  <si>
    <t>SLAVONSKI HRAST drvni klaster</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</si>
  <si>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</si>
  <si>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UP.02.1.1.13.0050</t>
  </si>
  <si>
    <t>UP.02.1.1.13.0130</t>
  </si>
  <si>
    <t>UP.02.1.1.13.0259</t>
  </si>
  <si>
    <t>UP.02.1.1.13.0263</t>
  </si>
  <si>
    <t>UP.02.1.1.13.0264</t>
  </si>
  <si>
    <t>UP.02.1.1.13.0265</t>
  </si>
  <si>
    <t>UP.02.1.1.13.0266</t>
  </si>
  <si>
    <t>UP.02.1.1.13.0268</t>
  </si>
  <si>
    <t>UP.02.1.1.13.0269</t>
  </si>
  <si>
    <t>UP.02.1.1.13.0270</t>
  </si>
  <si>
    <t>UP.02.1.1.13.0271</t>
  </si>
  <si>
    <t>UP.02.1.1.13.0274</t>
  </si>
  <si>
    <t>UP.02.1.1.13.0275</t>
  </si>
  <si>
    <t>UP.02.1.1.13.0276</t>
  </si>
  <si>
    <t>UP.02.1.1.13.0277</t>
  </si>
  <si>
    <t>UP.02.1.1.13.0279</t>
  </si>
  <si>
    <t>UP.02.1.1.13.0280</t>
  </si>
  <si>
    <t>UP.02.1.1.13.0281</t>
  </si>
  <si>
    <t>UP.02.1.1.13.0282</t>
  </si>
  <si>
    <t>UP.02.1.1.13.0284</t>
  </si>
  <si>
    <t>UP.02.1.1.13.0287</t>
  </si>
  <si>
    <t>UP.02.1.1.13.0288</t>
  </si>
  <si>
    <t>UP.02.1.1.13.0289</t>
  </si>
  <si>
    <t>UP.02.1.1.13.0290</t>
  </si>
  <si>
    <t>UP.02.1.1.13.0292</t>
  </si>
  <si>
    <t>UP.02.1.1.13.0293</t>
  </si>
  <si>
    <t>UP.02.1.1.13.0294</t>
  </si>
  <si>
    <t>UP.02.1.1.13.0295</t>
  </si>
  <si>
    <t>UP.02.1.1.13.0298</t>
  </si>
  <si>
    <t>UP.02.1.1.13.0299</t>
  </si>
  <si>
    <t>UP.02.1.1.13.0305</t>
  </si>
  <si>
    <t>UP.02.1.1.13.0306</t>
  </si>
  <si>
    <t>UP.02.1.1.13.0307</t>
  </si>
  <si>
    <t>UP.02.1.1.13.0309</t>
  </si>
  <si>
    <t>UP.02.1.1.13.0311</t>
  </si>
  <si>
    <t>UP.02.1.1.13.0312</t>
  </si>
  <si>
    <t>UP.02.1.1.13.0313</t>
  </si>
  <si>
    <t>UP.02.1.1.13.0314</t>
  </si>
  <si>
    <t>UP.02.1.1.13.0315</t>
  </si>
  <si>
    <t>UP.02.1.1.13.0316</t>
  </si>
  <si>
    <t>UP.02.1.1.13.0317</t>
  </si>
  <si>
    <t>UP.02.1.1.13.0318</t>
  </si>
  <si>
    <t>UP.02.1.1.13.0319</t>
  </si>
  <si>
    <t>UP.02.1.1.13.0320</t>
  </si>
  <si>
    <t>UP.02.1.1.13.0321</t>
  </si>
  <si>
    <t>UP.02.1.1.13.0322</t>
  </si>
  <si>
    <t>UP.02.1.1.13.0323</t>
  </si>
  <si>
    <t>UP.02.1.1.13.0326</t>
  </si>
  <si>
    <t>UP.02.1.1.13.0327</t>
  </si>
  <si>
    <t>UP.02.1.1.13.0328</t>
  </si>
  <si>
    <t>UP.02.1.1.13.0329</t>
  </si>
  <si>
    <t>UP.02.1.1.13.0330</t>
  </si>
  <si>
    <t>UP.02.1.1.13.0331</t>
  </si>
  <si>
    <t>UP.02.1.1.13.0332</t>
  </si>
  <si>
    <t>UP.02.1.1.13.0333</t>
  </si>
  <si>
    <t>UP.02.1.1.13.0334</t>
  </si>
  <si>
    <t>UP.02.1.1.13.0336</t>
  </si>
  <si>
    <t>UP.02.1.1.13.0337</t>
  </si>
  <si>
    <t>UP.02.1.1.13.0338</t>
  </si>
  <si>
    <t>UP.02.1.1.13.0339</t>
  </si>
  <si>
    <t>UP.02.1.1.13.0340</t>
  </si>
  <si>
    <t>UP.02.1.1.13.0341</t>
  </si>
  <si>
    <t>UP.02.1.1.13.0343</t>
  </si>
  <si>
    <t>UP.02.1.1.13.0344</t>
  </si>
  <si>
    <t>UP.02.1.1.13.0345</t>
  </si>
  <si>
    <t>UP.02.1.1.13.0346</t>
  </si>
  <si>
    <t>UP.02.1.1.13.0347</t>
  </si>
  <si>
    <t>UP.02.1.1.13.0348</t>
  </si>
  <si>
    <t>UP.02.1.1.13.0349</t>
  </si>
  <si>
    <t>UP.02.1.1.13.0350</t>
  </si>
  <si>
    <t>UP.02.1.1.13.0351</t>
  </si>
  <si>
    <t>UP.02.1.1.13.0352</t>
  </si>
  <si>
    <t>UP.02.1.1.13.0353</t>
  </si>
  <si>
    <t>UP.02.1.1.13.0354</t>
  </si>
  <si>
    <t>UP.02.1.1.13.0355</t>
  </si>
  <si>
    <t>UP.02.1.1.13.0358</t>
  </si>
  <si>
    <t>UP.02.1.1.13.0360</t>
  </si>
  <si>
    <t>UP.02.1.1.13.0362</t>
  </si>
  <si>
    <t>UP.02.1.1.13.0363</t>
  </si>
  <si>
    <t>UP.02.1.1.13.0364</t>
  </si>
  <si>
    <t>UP.02.2.2.14.0001</t>
  </si>
  <si>
    <t>UP.02.2.2.14.0004</t>
  </si>
  <si>
    <t>UP.02.2.2.14.0005</t>
  </si>
  <si>
    <t>UP.02.2.2.14.0007</t>
  </si>
  <si>
    <t>UP.02.2.2.14.0008</t>
  </si>
  <si>
    <t>UP.02.2.2.14.0009</t>
  </si>
  <si>
    <t>UP.02.2.2.14.0010</t>
  </si>
  <si>
    <t>UP.02.2.2.14.0011</t>
  </si>
  <si>
    <t>UP.02.2.2.14.0012</t>
  </si>
  <si>
    <t>UP.02.2.2.14.0013</t>
  </si>
  <si>
    <t>UP.02.2.2.14.0016</t>
  </si>
  <si>
    <t>UP.02.2.2.14.0021</t>
  </si>
  <si>
    <t>UP.02.2.2.14.0029</t>
  </si>
  <si>
    <t>UP.02.2.2.14.0031</t>
  </si>
  <si>
    <t>UP.02.2.2.14.0035</t>
  </si>
  <si>
    <t>UP.02.2.2.14.0036</t>
  </si>
  <si>
    <t>UP.02.2.2.14.0040</t>
  </si>
  <si>
    <t>UP.02.2.2.14.0041</t>
  </si>
  <si>
    <t>UP.02.2.2.14.0042</t>
  </si>
  <si>
    <t>UP.02.2.2.14.0043</t>
  </si>
  <si>
    <t>UP.02.2.2.14.0047</t>
  </si>
  <si>
    <t>UP.02.2.2.14.0050</t>
  </si>
  <si>
    <t>UP.02.2.2.14.0052</t>
  </si>
  <si>
    <t>UP.02.2.2.14.0053</t>
  </si>
  <si>
    <t>UP.02.2.2.14.0055</t>
  </si>
  <si>
    <t>UP.02.2.2.14.0056</t>
  </si>
  <si>
    <t>UP.02.2.2.14.0061</t>
  </si>
  <si>
    <t>UP.02.2.2.14.0064</t>
  </si>
  <si>
    <t>UP.02.2.2.14.0065</t>
  </si>
  <si>
    <t>UP.02.2.2.14.0066</t>
  </si>
  <si>
    <t>UP.02.2.2.14.0068</t>
  </si>
  <si>
    <t>UP.02.2.2.14.0075</t>
  </si>
  <si>
    <t>UP.02.2.2.14.0080</t>
  </si>
  <si>
    <t>UP.02.2.2.14.0081</t>
  </si>
  <si>
    <t>UP.02.2.2.14.0082</t>
  </si>
  <si>
    <t>UP.02.2.2.14.0083</t>
  </si>
  <si>
    <t>UP.02.2.2.14.0086</t>
  </si>
  <si>
    <t>UP.02.2.2.14.0087</t>
  </si>
  <si>
    <t>UP.02.2.2.14.0091</t>
  </si>
  <si>
    <t>UP.02.2.2.14.0093</t>
  </si>
  <si>
    <t>UP.02.2.2.14.0108</t>
  </si>
  <si>
    <t>UP.02.2.2.14.0111</t>
  </si>
  <si>
    <t>UP.02.2.2.14.0112</t>
  </si>
  <si>
    <t>UP.02.2.2.14.0113</t>
  </si>
  <si>
    <t>Zaželi u Općini Marija Gorica</t>
  </si>
  <si>
    <t>Općina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</si>
  <si>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</si>
  <si>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SKRB ZA SVE</t>
  </si>
  <si>
    <t>UDRUGA UMIROVLJENIKA HRT-e</t>
  </si>
  <si>
    <t>Cilj projekta je povećati zapošljivost žena uz povećanje razine kvalitete života starijih osoba i osoba u nepovoljnom položaju na širem području grada Zagreba. Kroz projekt će se zaposliti 6 teže zapošljivih žena na način da će skrbiti za 36 starijih osoba i osoba u nepovoljnom položaju.</t>
  </si>
  <si>
    <t>Udruga za promicanje kulture i umjetnosti Oksid</t>
  </si>
  <si>
    <t>Cilj projekta je zaposliti 5 teže zapošljivih žena sa područja Šibensko-kninske županije te grada Šibenika (naselje Ražine) koje će se brinuti o 30
krajnjih korisnika (stari i nemoćni).</t>
  </si>
  <si>
    <t>I oni su dio nas</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</si>
  <si>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</si>
  <si>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ZAŽELI - ZA ŽEne priLIka</t>
  </si>
  <si>
    <t>Udruga za boljitak Roma Međimurja</t>
  </si>
  <si>
    <t>Provedbom programa obrazovanja za poslove gerontodomaćice,u sklopu projekta ZAŽELI-ZA ŽEne priLIka žene pripadnice ciljne skupine steći će
potrebna znanja i vještine za skrb i njegu krajnjih korisnika. Po završetku obrazovanja, pripadnice ciljne skupine zaposlit će se kroz projekt gdje
će pružati usluge krajnjim korisnicima (starijim osobama i osobama s invaliditetom) u obliku pomoći u dostavi
namirnica, lijekova, pomagala, plaćanju računa, pripremi obroka, održavanju osobne higijene i higijene stambenog prostora, pružanje podrške kroz
razgovore i druženje te pratnju u raznim društvenim aktivnostima.</t>
  </si>
  <si>
    <t>Podrška zapošljavanju nezaposlenih žena na području Općine Sunja kroz pružanje potpore i podrške starijim osobama i osobama u nepovoljnom položaju - faza II</t>
  </si>
  <si>
    <t>Projekt doprinosi rješavanju problema na području Općine Sunje koji se odnose na visok udio nezaposlenosti žena sa najviše završenom SSS, neravnomjernost korištenja socijalnih usluga te nerazvijenost izvaninstitucionalnih usluga. Cilj projekta je djelovat na razvijanje vještina neophodnih za aktivno uključivanje na tržište rada i povećanje konkurentnosti na istome kroz zapošljavanje uz istovremeno poboljšanje kvalitete života starijih i nemoćnih osoba te senzibilizacija mišljenja i javnog mijenja po pitanju potreba ciljane skupine i krajnjih korisnika Projekta.</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</si>
  <si>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</si>
  <si>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</si>
  <si>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</si>
  <si>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</si>
  <si>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Naša zajednica i mi</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</si>
  <si>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</si>
  <si>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Zaželi - program zapošljavanja žena</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</si>
  <si>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</si>
  <si>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I ja želim raditi</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</si>
  <si>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</si>
  <si>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Za penziće Bjelovarsko - bilogorske županije</t>
  </si>
  <si>
    <t>Matica umirovljenika Bjelovarsko - 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</si>
  <si>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</si>
  <si>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MALONOGOMETNI KLUB "CRNICA"</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</si>
  <si>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</si>
  <si>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NADA</t>
  </si>
  <si>
    <t>Cilj projekta je omogućiti zaposlenje i osposobljavanje 5 žena pripadnica ranjivih skupina s nižom razinom obrazovanja te time povećati razinu kvalitete života 30 krajnjih korisnika (starih osoba i osoba u nepovoljnom položaju).</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</si>
  <si>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</si>
  <si>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</si>
  <si>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</si>
  <si>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</si>
  <si>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ZAŽELI za KUD „Sloboda“ Oroslavje</t>
  </si>
  <si>
    <t>Kulturno umjetničko društvo „Sloboda“ Oroslavje</t>
  </si>
  <si>
    <t>Projektom "ZAŽELI za KUD "Sloboda Oroslavje" omogućit će se pristup zapošljavanju i tržištu rada 10 žena pripadnica ranjivih skupina s područja grada Oroslavja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</si>
  <si>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</si>
  <si>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</si>
  <si>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</si>
  <si>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</si>
  <si>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</si>
  <si>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</si>
  <si>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</si>
  <si>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ZAŽELI POMOĆ U KUĆI „Pokret“</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</si>
  <si>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</si>
  <si>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</si>
  <si>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</si>
  <si>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</si>
  <si>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</si>
  <si>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</si>
  <si>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</si>
  <si>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</si>
  <si>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</si>
  <si>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Zapošljavanje žena sa područja Knina, Biskupije, Kijeva i Civljana II</t>
  </si>
  <si>
    <t>Hrvatski Crveni križ - Gradsko društvo Crvenog križa Knin</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</si>
  <si>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</si>
  <si>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</si>
  <si>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</si>
  <si>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</si>
  <si>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</si>
  <si>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Prve pri ruci</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</si>
  <si>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</si>
  <si>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Uvijek zajedno</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</si>
  <si>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</si>
  <si>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</si>
  <si>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</si>
  <si>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</si>
  <si>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</si>
  <si>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</si>
  <si>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</si>
  <si>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</si>
  <si>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</si>
  <si>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</si>
  <si>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</si>
  <si>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Zaželi podršku</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</si>
  <si>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</si>
  <si>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ZAŽELI - Aktivne u zajednici</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</si>
  <si>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</si>
  <si>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</si>
  <si>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</si>
  <si>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</si>
  <si>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</si>
  <si>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PROGRAM ZAPOŠLJAVANJA ŽENA U OPĆINI BRINJE FAZA II</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</si>
  <si>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</si>
  <si>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</si>
  <si>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</si>
  <si>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</si>
  <si>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</si>
  <si>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</si>
  <si>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</si>
  <si>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</si>
  <si>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</si>
  <si>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Dati ruke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</si>
  <si>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</si>
  <si>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</si>
  <si>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</si>
  <si>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</si>
  <si>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</si>
  <si>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</si>
  <si>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ZAŽELI - Tu smo da vam pomognemo</t>
  </si>
  <si>
    <t>Udruga za pomoć i edukaciju žrtava mobinga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</si>
  <si>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</si>
  <si>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</si>
  <si>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</si>
  <si>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</si>
  <si>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</si>
  <si>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</si>
  <si>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</si>
  <si>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</si>
  <si>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</si>
  <si>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Program ZAŽELI u Lici</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</si>
  <si>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</si>
  <si>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</si>
  <si>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</si>
  <si>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</si>
  <si>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</si>
  <si>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</si>
  <si>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</si>
  <si>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ZAŽELI za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</si>
  <si>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</si>
  <si>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</si>
  <si>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</si>
  <si>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</si>
  <si>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</si>
  <si>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</si>
  <si>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</si>
  <si>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</si>
  <si>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</si>
  <si>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</si>
  <si>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</si>
  <si>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</si>
  <si>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</si>
  <si>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Hrvatski Crveni križ Gradsko društvo Crvenog križa Vrbovec</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</si>
  <si>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</si>
  <si>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</si>
  <si>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</si>
  <si>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</si>
  <si>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"Ruka podrške"</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</si>
  <si>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</si>
  <si>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</si>
  <si>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</si>
  <si>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</si>
  <si>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</si>
  <si>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</si>
  <si>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</si>
  <si>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</si>
  <si>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Zaželi sebi-ostvari dobro svima!</t>
  </si>
  <si>
    <t>OPĆINA PLITVIČKA JEZERA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</si>
  <si>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</si>
  <si>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</si>
  <si>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</si>
  <si>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</si>
  <si>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</si>
  <si>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</si>
  <si>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Mislimo na njih II</t>
  </si>
  <si>
    <t>Gradsko društvo Crvenog križa Šibenik</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</si>
  <si>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</si>
  <si>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</si>
  <si>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</si>
  <si>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Hrvatski Crveni križ Gradsko društvo Crvenog križa Ogulin</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</si>
  <si>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</si>
  <si>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</si>
  <si>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</si>
  <si>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</si>
  <si>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</si>
  <si>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</si>
  <si>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Razvoj usluge osobne asistencije osoba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</si>
  <si>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</si>
  <si>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</si>
  <si>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</si>
  <si>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</si>
  <si>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</si>
  <si>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</si>
  <si>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</si>
  <si>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</si>
  <si>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</si>
  <si>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Usluga osobne asistencije za osobe s intelektualnim teškoćama</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</si>
  <si>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</si>
  <si>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</si>
  <si>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</si>
  <si>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Osobnom asistencijom do socijalne uključenosti II</t>
  </si>
  <si>
    <t>Udruga osoba s invaliditetom "Prijatelj"</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</si>
  <si>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</si>
  <si>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</si>
  <si>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Osobni asistent 2 - SDUSO</t>
  </si>
  <si>
    <t>SPLITSKO-DALMATINSKA UDRUGA SPINALNO OZLJEĐENIH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</si>
  <si>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</si>
  <si>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</si>
  <si>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</si>
  <si>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</si>
  <si>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Usluge osobne asistencije IV</t>
  </si>
  <si>
    <t>Udruga osoba s invaliditetom Križevci - UIK</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</si>
  <si>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</si>
  <si>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</si>
  <si>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</si>
  <si>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</si>
  <si>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</si>
  <si>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</si>
  <si>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</si>
  <si>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</si>
  <si>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</si>
  <si>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</si>
  <si>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</si>
  <si>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</si>
  <si>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</si>
  <si>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</si>
  <si>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</si>
  <si>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</si>
  <si>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</si>
  <si>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</si>
  <si>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Osobna asistencija ESF (4)</t>
  </si>
  <si>
    <t>DRUŠTVO MULTIPLE SKLEROZE GRADA ZAGREBA</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</si>
  <si>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</si>
  <si>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</si>
  <si>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</si>
  <si>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</si>
  <si>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</si>
  <si>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</si>
  <si>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</si>
  <si>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Udruga osoba s invaliditetom Sinergija Samobor</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</si>
  <si>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</si>
  <si>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</si>
  <si>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</si>
  <si>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</si>
  <si>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</si>
  <si>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</si>
  <si>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</si>
  <si>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</si>
  <si>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</si>
  <si>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Glavni cilj projekta je povećati socijalnu uključenost i unaprijediti kvalitetu života 20 osoba s najtežom vrstom i stupnjem invaliditeta, osoba s intelektualnim teškoćama i mentalnim oštećenjima u dobi 20-60 godina, iz Vukovarsko - srijemske županije kroz pružanje usluge osobne
asistencije tijekom 20 mjeseci. U tu svrhu biti će uposleno 20 osobnih asistenata na pola radnog vremena mjesečno. Ukupna vrijednost iznosi 1.987.738,94 kn.</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</si>
  <si>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</si>
  <si>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</si>
  <si>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</si>
  <si>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</si>
  <si>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</si>
  <si>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</si>
  <si>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UDRUGA INVALIDA RADA I OSTALIH OSOBA S INVALIDITETOM GRADA DUGA RESA</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</si>
  <si>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</si>
  <si>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</si>
  <si>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Usluga osobne asistencije za oboljele od MS-a i srodnih bolesti PGŽ-a</t>
  </si>
  <si>
    <t>Društvo multiple skleroze Primorsko - goranske županije</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</si>
  <si>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</si>
  <si>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</si>
  <si>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</si>
  <si>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</si>
  <si>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</si>
  <si>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</si>
  <si>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</si>
  <si>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Osobni asistent - podrška kroz život</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</si>
  <si>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</si>
  <si>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HRVATSKI SAVEZ UDRUGA INVALIDA RADA</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</si>
  <si>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</si>
  <si>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</si>
  <si>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</si>
  <si>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</si>
  <si>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Udruga tjelesnih invalida Virovitčko - podravske županije</t>
  </si>
  <si>
    <t>Kulturno-umjetničko društvo "Vjekoslav Klaić" Garčin</t>
  </si>
  <si>
    <t>Zajednica Roma Hrvatske - Romski san</t>
  </si>
  <si>
    <t>Hrvatski Crveni križ -  Gradsko društvo Crvenog križa Rab</t>
  </si>
  <si>
    <t>Gradska udruga umirovljenika Vukovarsko - srijemske županije Otok</t>
  </si>
  <si>
    <t>Judita</t>
  </si>
  <si>
    <t>Hrvatski savez udruga za mlade i studente s invaliditetom Sumsi</t>
  </si>
  <si>
    <t>Udruga roditelja "Pokrenimo se" Viškovo</t>
  </si>
  <si>
    <t>Konjički klub Kolan - udruga za aktivnost i terapiju pomoću konja</t>
  </si>
  <si>
    <t>Udruga osoba s invaliditetom "Inkluzija"</t>
  </si>
  <si>
    <t>Hrvatski Crveni križ Gradsko društvo Crvenog križa Ivanec</t>
  </si>
  <si>
    <t>Udruga Lipice</t>
  </si>
  <si>
    <t>ZAŽELI ZA ŠIBENSKO KNINSKU ŽUPANIJU</t>
  </si>
  <si>
    <t>"Još jednom zaželi na području općine Garčin"</t>
  </si>
  <si>
    <t>KAD SE MALE RUKE SLOŽE...</t>
  </si>
  <si>
    <t>"Srcem za njih"</t>
  </si>
  <si>
    <t>"Uvijek pri ruci"</t>
  </si>
  <si>
    <t>»ZAŽELI I OSTVARI POMOĆ U KUĆI«</t>
  </si>
  <si>
    <t>Želim raditi, želim pomoći - faza II</t>
  </si>
  <si>
    <t>ZAŽELI - Za zajednicu</t>
  </si>
  <si>
    <t>ZAŽELI ZA SVE OTOKE ŠKŽ</t>
  </si>
  <si>
    <t>Udruga "Zdrav život Slavonski Brod"</t>
  </si>
  <si>
    <t>Udruga "Kaj" - Petrovsko</t>
  </si>
  <si>
    <t>Hrvatski Crveni križ Gradsko društvo Crvenog križa Samobor</t>
  </si>
  <si>
    <t>Hrvatski Crveni križ Gradsko društvo Crvenog križa Ozalj</t>
  </si>
  <si>
    <t>Hrvatski Crveni križ Gradsko društvo Crvenog križa Sveti Ivan Zelina</t>
  </si>
  <si>
    <t>Hrvatski Crveni križ Gradsko društvo Crvenog križa Osijek</t>
  </si>
  <si>
    <t>Zaklada Sandra Stojić</t>
  </si>
  <si>
    <t>Hrvatski Crveni križ - Gradsko društvo Crvenog križa Sisak</t>
  </si>
  <si>
    <t>Duštvo distrofičara Zagreb</t>
  </si>
  <si>
    <t>Udruga osoba s intelekturalnim teškoćama Regoč Slavonski Brod</t>
  </si>
  <si>
    <t>HRVATSKI SAVEZ UDRUGA OSOBA S INTELEKTUALNIM TEŠKOĆAMA</t>
  </si>
  <si>
    <t>Udruga za promicanje kvalitetnog obrazovanja mladih s invaliditetom „ZAMISLI“</t>
  </si>
  <si>
    <t>Udruga osoba s invaliditetom distrofije, cerebralne i dječje paralize i osoba s tjelesnim invalliditetom Grada Siska</t>
  </si>
  <si>
    <t>Udruga osoba s invaliditetom "AGAPE" - Omiš</t>
  </si>
  <si>
    <t>"RUKE KOJE MOGU SVE"</t>
  </si>
  <si>
    <t>"Zajedno srcem!"</t>
  </si>
  <si>
    <t>Nisi sam- faza 2</t>
  </si>
  <si>
    <t>ZAŽELI I POKRENI SE</t>
  </si>
  <si>
    <t>ZAŽELI - IDEMO DALJE</t>
  </si>
  <si>
    <t>OsnaŽENA - Ojačajmo Starije i Nemoćne Aktiviranjem ŽENA II</t>
  </si>
  <si>
    <t>Žene su snaga zajednice - faza II</t>
  </si>
  <si>
    <t>3P - Pratiteljice, Pomoćnice, Prijateljice</t>
  </si>
  <si>
    <t>"Učim, radim, pomažem - faza II"</t>
  </si>
  <si>
    <t>"UČIM, RADIM, POMAŽEM, FAZA II"</t>
  </si>
  <si>
    <t>AssistentOS III</t>
  </si>
  <si>
    <t xml:space="preserve"> S OSOBNIM ASISTENTOM U BOLJI ŽIVOT - 4</t>
  </si>
  <si>
    <t>Osobni asistenti Regoč - faza III</t>
  </si>
  <si>
    <t>Osobna asistencija moja je frekvencija! 4.0.</t>
  </si>
  <si>
    <t>OAZa 2 - Osobni Asistenti ZAgorje 2</t>
  </si>
  <si>
    <t>"Osobna asistencija za kvalitetniji život osoba s invaliditetom 2"</t>
  </si>
  <si>
    <t>"Razvoj usluge osobne asistencije za osobe s invaliditetom-faza III u Vukovarsko-srijemskoj županiji"</t>
  </si>
  <si>
    <t>Osiguravanje usluge osobne asistencije osobama s najtežom vrstom i stupnjem invaliditeta te osobama s intelektualnim i mentalnim oštećenjima na području Šibensko-kninske županije</t>
  </si>
  <si>
    <t>S osobnim asistentom samoća nije opcija</t>
  </si>
  <si>
    <t xml:space="preserve">Usluga osobne asistencije za kvalitetniji život osoba s invaliditetom-faza 3 </t>
  </si>
  <si>
    <t>Osobni asistenti Split 3</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</si>
  <si>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</si>
  <si>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Starost nas povezuje</t>
  </si>
  <si>
    <t>UP.02.1.1.12.0014</t>
  </si>
  <si>
    <t>UP.02.1.1.12.0015</t>
  </si>
  <si>
    <t>UP.02.1.1.12.0016</t>
  </si>
  <si>
    <t>UP.02.1.1.12.0017</t>
  </si>
  <si>
    <t>UP.02.1.1.12.0019</t>
  </si>
  <si>
    <t>UP.02.1.1.12.0021</t>
  </si>
  <si>
    <t>UP.02.1.1.12.0022</t>
  </si>
  <si>
    <t>UP.02.1.1.12.0026</t>
  </si>
  <si>
    <t>UP.02.1.1.12.0027</t>
  </si>
  <si>
    <t>UP.02.1.1.12.0028</t>
  </si>
  <si>
    <t>UP.02.1.1.12.0033</t>
  </si>
  <si>
    <t>UP.02.1.1.12.0041</t>
  </si>
  <si>
    <t>UP.02.1.1.12.0049</t>
  </si>
  <si>
    <t>UP.02.1.1.12.0050</t>
  </si>
  <si>
    <t>UP.02.1.1.12.0052</t>
  </si>
  <si>
    <t>UP.02.1.1.12.0053</t>
  </si>
  <si>
    <t>UP.02.1.1.12.0054</t>
  </si>
  <si>
    <t>UP.02.1.1.12.0055</t>
  </si>
  <si>
    <t>UP.02.1.1.12.0057</t>
  </si>
  <si>
    <t>UP.02.1.1.12.0059</t>
  </si>
  <si>
    <t>UP.02.1.1.13.0249</t>
  </si>
  <si>
    <t>UP.02.1.1.13.0285</t>
  </si>
  <si>
    <t>UP.02.1.1.13.0302</t>
  </si>
  <si>
    <t>UP.02.1.1.13.0342</t>
  </si>
  <si>
    <t>UP.02.1.1.13.0356</t>
  </si>
  <si>
    <t>UP.02.1.1.13.0357</t>
  </si>
  <si>
    <t>UP.02.1.1.13.0361</t>
  </si>
  <si>
    <t>UP.02.1.1.13.0370</t>
  </si>
  <si>
    <t>UP.02.1.1.13.0371</t>
  </si>
  <si>
    <t>UP.02.1.1.13.0372</t>
  </si>
  <si>
    <t>UP.02.1.1.13.0373</t>
  </si>
  <si>
    <t>UP.02.1.1.13.0375</t>
  </si>
  <si>
    <t>UP.02.1.1.13.0376</t>
  </si>
  <si>
    <t>UP.02.1.1.13.0377</t>
  </si>
  <si>
    <t>UP.02.1.1.13.0378</t>
  </si>
  <si>
    <t>UP.02.1.1.13.0380</t>
  </si>
  <si>
    <t>UP.02.1.1.13.0382</t>
  </si>
  <si>
    <t>UP.02.1.1.13.0384</t>
  </si>
  <si>
    <t>UP.02.1.1.13.0386</t>
  </si>
  <si>
    <t>UP.02.1.1.13.0388</t>
  </si>
  <si>
    <t>UP.02.1.1.13.0389</t>
  </si>
  <si>
    <t>UP.02.1.1.14.0001</t>
  </si>
  <si>
    <t>UP.02.1.1.14.0002</t>
  </si>
  <si>
    <t>UP.02.1.1.14.0003</t>
  </si>
  <si>
    <t>UP.02.1.1.14.0004</t>
  </si>
  <si>
    <t>UP.02.1.1.14.0005</t>
  </si>
  <si>
    <t>UP.02.1.1.14.0006</t>
  </si>
  <si>
    <t>UP.02.1.1.14.0007</t>
  </si>
  <si>
    <t>UP.02.1.1.14.0008</t>
  </si>
  <si>
    <t>UP.02.1.1.14.0009</t>
  </si>
  <si>
    <t>UP.02.1.1.14.0010</t>
  </si>
  <si>
    <t>UP.02.1.1.14.0014</t>
  </si>
  <si>
    <t>UP.02.1.1.14.0015</t>
  </si>
  <si>
    <t>UP.02.1.1.14.0016</t>
  </si>
  <si>
    <t>UP.02.1.1.14.0017</t>
  </si>
  <si>
    <t>UP.02.1.1.14.0020</t>
  </si>
  <si>
    <t>UP.02.1.1.14.0022</t>
  </si>
  <si>
    <t>UP.02.1.1.14.0023</t>
  </si>
  <si>
    <t>UP.02.2.1.06.0001</t>
  </si>
  <si>
    <t>UP.02.2.2.11.0004</t>
  </si>
  <si>
    <t>Aktivno uključivanje i poboljšanje zapošljivosti te razvoj inovativnih socijalnih usluga za ranjive skupine unutar 7 urbanih aglomeracija/područja Osijek, Pula, Rijeka, Slavonski Brod, Split, Zadar i Zagreb</t>
  </si>
  <si>
    <t>Umjetnost i kultura online</t>
  </si>
  <si>
    <t>Program podizanja razine oralnog zdravlja 2020. – 2022.</t>
  </si>
  <si>
    <t>Pučko otvoreno učilište Sveti Ivan Zelina</t>
  </si>
  <si>
    <t>MALI DOM - ZAGREB dnevni centar za rehabilitaciju djece i mladeži</t>
  </si>
  <si>
    <t>Galerija umjetnina Grada Slavonskog Broda</t>
  </si>
  <si>
    <t>Osnovna škola Milan Amruš</t>
  </si>
  <si>
    <t>Općina Poličnik</t>
  </si>
  <si>
    <t>Općina Dubravica</t>
  </si>
  <si>
    <t>Općina Kostrena</t>
  </si>
  <si>
    <t>Kulturni centar Osijek</t>
  </si>
  <si>
    <t>Pučko otvoreno učilište Osijek</t>
  </si>
  <si>
    <t>UDRUŽENJE "BARANJA" LUG</t>
  </si>
  <si>
    <t>ZAJEDNICA SPORTOVA GRADA ŠIBENIKA</t>
  </si>
  <si>
    <t>Hrvatski Crveni križ Gradsko društvo Crvenog križa Ludbreg</t>
  </si>
  <si>
    <t>Hrvatski Crveni križ - Gradsko društvo Crvenog križa Križevci</t>
  </si>
  <si>
    <t>Gradsko društvo Crvenog križa Pakrac</t>
  </si>
  <si>
    <t>HRVATSKI CRVENI KRIŽ-GRADSKO DRUŠTVO CRVENOG KRIŽA ČAKOVEC</t>
  </si>
  <si>
    <t>Hrvatski Crveni križ - Zajednica udruga Društvo Crvenog križa Varaždinske županije</t>
  </si>
  <si>
    <t>DEMOS MEDIA udruga za promicanje i zaš􀆟tu demokracije, vladavine prava i transparentnosti</t>
  </si>
  <si>
    <t>CENTAR ZA RAZVOJ OSOBNIH KOMPETENCIJA I ZAŠTITU LJUDSKIH PRAVA</t>
  </si>
  <si>
    <t>KOLEKTOR - CENTAR ZA VIZUALNE UMJETNOSTI</t>
  </si>
  <si>
    <t>Udruga za promicanje glazbene kulture "Prijatelji glazbe"</t>
  </si>
  <si>
    <t>Centar tradicijske kulture Varaždin</t>
  </si>
  <si>
    <t>UDRUGA ZA DJECU I MLADE "ČAROBNI SVIJET"</t>
  </si>
  <si>
    <t>Binocular teatar</t>
  </si>
  <si>
    <t>FOLKLORNI ANSAMBL "ZAGREB-MARKOVAC"</t>
  </si>
  <si>
    <t>UNIMEDIA-Udruga za promicanje audiovizualne i scenske kulture</t>
  </si>
  <si>
    <t>Arteco Pavletić</t>
  </si>
  <si>
    <t>Kozlići - Udruga za promicanje kulture</t>
  </si>
  <si>
    <t>Institut za popularizaciju znanosti</t>
  </si>
  <si>
    <t>HRVATSKA KOMORA DENTALNE MEDICINE</t>
  </si>
  <si>
    <t>„Opatijski kutak za inkluziju“</t>
  </si>
  <si>
    <t>Od 15 do 115 - program socijalnog uključivanja mladih i osoba starijih od 54 godine na području Grada Sveti Ivan</t>
  </si>
  <si>
    <t>KREATIVNE TERAPIJE U RADU S DJECOM I ODRASLIMA S INVALIDITETOM - AKTIVNI I VIDLJIVI U ZAJEDNICI</t>
  </si>
  <si>
    <t>SAMO AKTIVNO!</t>
  </si>
  <si>
    <t>„Fitkids“ – uključivanje djece u riziku od socijalne isključenosti u Slavonskom Brodu kroz sport i rekreaciju</t>
  </si>
  <si>
    <t>Uključi se knjigom</t>
  </si>
  <si>
    <t>MREŽA KLUBOVA MLADIH INOVATORA PODUZETNIKA NA PODRUČJU URBANE AGLOMERACIJE RIJEKA</t>
  </si>
  <si>
    <t>„54 + za 29 + - zajedno do posla!“</t>
  </si>
  <si>
    <t>Ispunite svoju zlatnu dob</t>
  </si>
  <si>
    <t>Aktivni u zajednici</t>
  </si>
  <si>
    <t>MentoRI - razvoj i uvođenje inovativne socijalne usluge mentorstva za aktivno socijalno uključivanje i povećanje zapošljivosti ranjivih skupina</t>
  </si>
  <si>
    <t>Stori po svoju</t>
  </si>
  <si>
    <t>Rotor kreativne industrije</t>
  </si>
  <si>
    <t>Co(I)neTworking zajednice općine Vladislavci</t>
  </si>
  <si>
    <t>Novim znanjem do novih ciljeva</t>
  </si>
  <si>
    <t>Š-OLD-ER- akvtinim uključivanjem do povećanja zapošljivosti i socijalne uključenosti ranjivih skupina na području općina Erdut i Šodolovci</t>
  </si>
  <si>
    <t>LifeLAB - škola životnih vještina</t>
  </si>
  <si>
    <t>Inkluzivni val</t>
  </si>
  <si>
    <t>SUSJEDSKA POMOĆ U BARANJI</t>
  </si>
  <si>
    <t>Zaželi posao</t>
  </si>
  <si>
    <t>Pomažemo sebi - pomažemo drugima - faza II</t>
  </si>
  <si>
    <t>Svi ZAjedno 2</t>
  </si>
  <si>
    <t>Zaželi sretniju starost - Općina Ružić</t>
  </si>
  <si>
    <t>Žene za Zagorje 2</t>
  </si>
  <si>
    <t>Zadovoljni II</t>
  </si>
  <si>
    <t>Zaželi kvalitetu života u Zmijavcima</t>
  </si>
  <si>
    <t>Nikad nije kasno - faza 2</t>
  </si>
  <si>
    <t>Učim, radim, pomažem Slavoniji II.</t>
  </si>
  <si>
    <t>ZAŽELI I OSTVARI 2- PROGRAM ZAPOŠLJAVANJA ŽENA</t>
  </si>
  <si>
    <t>Osmijeh za osmijeh</t>
  </si>
  <si>
    <t>„Zaposlena“ faza II – pružanje podrške u svakodnevnom životu starijim osobama s područja grada Slavonskog Broda</t>
  </si>
  <si>
    <t>Želim posao!</t>
  </si>
  <si>
    <t>ZAŽELI 2 - OPĆINA ČAĐAVICA</t>
  </si>
  <si>
    <t>Druga prilika</t>
  </si>
  <si>
    <t>ZAPOSLI-EDUCIRAJ-POMOZI II, ZEP II</t>
  </si>
  <si>
    <t>Zaželi bolji život u Općini Đurđenovac 2</t>
  </si>
  <si>
    <t>NIKADA NIJE KASNO II</t>
  </si>
  <si>
    <t>Zaželi jednake mogućnosti</t>
  </si>
  <si>
    <t>Kulturnjak.hr</t>
  </si>
  <si>
    <t>Mali veliki redatelji</t>
  </si>
  <si>
    <t>Zoomiraj kulturu</t>
  </si>
  <si>
    <t>Music@Media@Za djecu i mlade</t>
  </si>
  <si>
    <t>Kultura i umjetnost iz vlastitog doma</t>
  </si>
  <si>
    <t>KultOFF - KultON: Tradicijska kultura u online okruženju</t>
  </si>
  <si>
    <t>Kulturna re-generacija</t>
  </si>
  <si>
    <t>Art(ve)šeraj Art(ve)šeraj</t>
  </si>
  <si>
    <t>Virtualni Čarobni svijet</t>
  </si>
  <si>
    <t>Kulturiraj se online - online filmske radionice i audioknjige</t>
  </si>
  <si>
    <t>Putevima hrvatske baštine - Jer prava umjetnost dolazi iz srca</t>
  </si>
  <si>
    <t>"Slikom do smisla" - online edukacija za djecu i mlade</t>
  </si>
  <si>
    <t>E - V.R.I.S.A.K. Baranje</t>
  </si>
  <si>
    <t>Međugeneracijskom suradnjim do obnove umjetnosti i kulture</t>
  </si>
  <si>
    <t>Klikom do kulture i umjetnosti za mlade</t>
  </si>
  <si>
    <t>Znakovni kamišibaj</t>
  </si>
  <si>
    <t>Profesor Baltazar online</t>
  </si>
  <si>
    <t>Josipov dom</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</si>
  <si>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</si>
  <si>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</si>
  <si>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</si>
  <si>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</si>
  <si>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</si>
  <si>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</si>
  <si>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</si>
  <si>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</si>
  <si>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</si>
  <si>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</si>
  <si>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</si>
  <si>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</si>
  <si>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</si>
  <si>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</si>
  <si>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</si>
  <si>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</si>
  <si>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</si>
  <si>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</si>
  <si>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</si>
  <si>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</si>
  <si>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</si>
  <si>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</si>
  <si>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</si>
  <si>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</si>
  <si>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Projekt se provodi na području Šibensko-kninske županije, Općina Ružić kroz 18 mjeseci. Projektom će se zaposliti i osposobiti žene pripadnice ranjivih skupine sa područja Općine Ružić.</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</si>
  <si>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</si>
  <si>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</si>
  <si>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</si>
  <si>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Projektom će s ezaposliti 15 žena u nepovoljnom položaju na tržištu rada s niskim stupnjem obrazovanja koje će skrbiti o 90 starijih i nemoćnih osoba. Žene će steći radno iskustvo i dodatne kvalifikacije kroz program obrazovanja i osposobljavanja.</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</si>
  <si>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</si>
  <si>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</si>
  <si>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</si>
  <si>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</si>
  <si>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</si>
  <si>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</si>
  <si>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</si>
  <si>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</si>
  <si>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</si>
  <si>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</si>
  <si>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</si>
  <si>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</si>
  <si>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</si>
  <si>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</si>
  <si>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</si>
  <si>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</si>
  <si>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</si>
  <si>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</si>
  <si>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</si>
  <si>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</si>
  <si>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</si>
  <si>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</si>
  <si>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</si>
  <si>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</si>
  <si>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</si>
  <si>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</si>
  <si>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</si>
  <si>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</si>
  <si>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</si>
  <si>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</si>
  <si>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</si>
  <si>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Zagrebačka; Vukovarsko-srijemska; Ličko-senjska</t>
  </si>
  <si>
    <t>Krapinsko-zagorska; Brodsko-posavska</t>
  </si>
  <si>
    <t>Sisačko-moslavačka, Požeško-slavonska</t>
  </si>
  <si>
    <t>Ekonomska i upravna škola</t>
  </si>
  <si>
    <t>Za bolji život - povećanje kvalitete života osoba s intelektualnim teškoćama kroz socijalnu uključenost</t>
  </si>
  <si>
    <t>Osječko-baranjska, Grad Zagreb, Ličko-senjska, Zadarska, Splitsko-dalmatinska</t>
  </si>
  <si>
    <t>MOJA MIROVINA - Unaprjeđenje usluga REGOS-a na tržištu rada</t>
  </si>
  <si>
    <t>Hrvatski digitalni turizam – e-Turizam</t>
  </si>
  <si>
    <t>Provedba mjera aktivne politike zapošljavanja za dugotrajno nezaposlene mlade - Faza 2</t>
  </si>
  <si>
    <t>Provedba mjera APZ za mlade (IZM)</t>
  </si>
  <si>
    <t>Provedba mjera APZ za mlade (IZM) - Faza 2</t>
  </si>
  <si>
    <t>e-Škole: Razvoj sustava digitalno zrelih škola (II faza)</t>
  </si>
  <si>
    <t>Jačanje informatičkih znanja i vještina pripadnika vatrogasnih organizacija u RH</t>
  </si>
  <si>
    <t>Uspostava integralnog Sustava za upravljanje službenom dokumentacijom Republike Hrvatske</t>
  </si>
  <si>
    <t>Varaždinska, Osječko-baranjska, Grad Zagreb, Primorsko-goranska, Splitsko-dalmatinska</t>
  </si>
  <si>
    <t>Varaždinska, Virovitičko-podravska, Požeško-slavonska, Osječko-baranjska, Vukovarsko-srijemska, Međimurska, Grad Zagreb, Primorsko-goranska, Zadarska, Šibensko-kninska, Splitsko-dalmatinska</t>
  </si>
  <si>
    <t>Virovitičko-podravska, Požeško-slavonska, Brodsko-posavska, Vukovarsko-srijemska</t>
  </si>
  <si>
    <t>Zagrebačka, Krapinsko-zagorska, Varaždinska, Zadarska, Istarska</t>
  </si>
  <si>
    <t>Srpsko provredno društvo Privrednik</t>
  </si>
  <si>
    <t>UP.02.1.1.12.0001</t>
  </si>
  <si>
    <t>UP.02.1.1.12.0006</t>
  </si>
  <si>
    <t>UP.02.1.1.12.0008</t>
  </si>
  <si>
    <t>UP.02.1.1.12.0018</t>
  </si>
  <si>
    <t>UP.02.1.1.12.0024</t>
  </si>
  <si>
    <t>UP.02.1.1.12.0030</t>
  </si>
  <si>
    <t>UP.02.1.1.12.0036</t>
  </si>
  <si>
    <t>UP.02.1.1.12.0051</t>
  </si>
  <si>
    <t>UP.02.1.1.12.0056</t>
  </si>
  <si>
    <t>UP.02.1.1.12.0058</t>
  </si>
  <si>
    <t>UP.02.1.1.13.0300</t>
  </si>
  <si>
    <t>UP.02.1.1.13.0359</t>
  </si>
  <si>
    <t>UP.02.1.1.13.0369</t>
  </si>
  <si>
    <t>UP.02.1.1.13.0374</t>
  </si>
  <si>
    <t>UP.02.1.1.13.0381</t>
  </si>
  <si>
    <t>UP.02.1.1.13.0383</t>
  </si>
  <si>
    <t>UP.02.1.1.13.0385</t>
  </si>
  <si>
    <t>UP.02.1.1.13.0390</t>
  </si>
  <si>
    <t>UP.02.3.1.03.0089</t>
  </si>
  <si>
    <t>UP.02.3.1.03.0090</t>
  </si>
  <si>
    <t>UP.02.3.1.03.0091</t>
  </si>
  <si>
    <t>UP.02.3.1.03.0094</t>
  </si>
  <si>
    <t>UP.02.3.1.03.0095</t>
  </si>
  <si>
    <t>UP.02.3.1.03.0098</t>
  </si>
  <si>
    <t>UP.02.3.1.03.0124</t>
  </si>
  <si>
    <t>Ponovno aktivni</t>
  </si>
  <si>
    <t>Superstar – Sustavna pomoć za osobe s invaliditetom te starije članove društva Urbane aglomeracije Zagreb</t>
  </si>
  <si>
    <t>U SLUŽBI SVIH NAS</t>
  </si>
  <si>
    <t>Grad Oroslavje</t>
  </si>
  <si>
    <t>Osnažimo zajednicu</t>
  </si>
  <si>
    <t>Društveni centar Bibinje</t>
  </si>
  <si>
    <t>Želim posao</t>
  </si>
  <si>
    <t>Podrška djeci s teškoćama u razvoju, problemima u ponašanju te djeci slabijeg socijalno – ekonomskog statusa - za sretnije djetinjstvo</t>
  </si>
  <si>
    <t>MEĐUGENERACIJSKA SOLIDARNOST KROZ KULTURU I SPORT</t>
  </si>
  <si>
    <t>KolOsijek</t>
  </si>
  <si>
    <t>Općina Pušća</t>
  </si>
  <si>
    <t>GRADSKI OGRANAK UDRUGE HRVATSKIH DRAGOVOLJACA DOMOVINSKOG RATA GRADA ZAGREBA</t>
  </si>
  <si>
    <t>Ljepši dani</t>
  </si>
  <si>
    <t>Pomažem drugima - pomažem sebi II</t>
  </si>
  <si>
    <t>Zaželi bolji život u općini Podravska Moslavina</t>
  </si>
  <si>
    <t>Osnaživanje teško zapošljivih žena općine Ernestinovo- OSNAŽENE ERNESTINE Faza II</t>
  </si>
  <si>
    <t>Zaželi u Suhopolju - faza II</t>
  </si>
  <si>
    <t>Aktivno uključivanje nezaposlenih žena u život zajednice</t>
  </si>
  <si>
    <t>ZAŽELI za Općinu Bosiljevo</t>
  </si>
  <si>
    <t>Zapošljavanje, osposobljavanje, razvoj i unapređenje zadružnog poslovanja</t>
  </si>
  <si>
    <t>Hrvatski Crveni križ Gradsko društvo Crvenog križa Karlovac</t>
  </si>
  <si>
    <t>Institut za gospodarstvo i inovacije</t>
  </si>
  <si>
    <t>Braniteljska socijalno-radna zadruga Dalmatia Ruralis</t>
  </si>
  <si>
    <t>Braniteljska socijalno-radna zadruga KOMAŠTRE za proizvodnju i usluge</t>
  </si>
  <si>
    <t>BRANITELJSKO SOCIJALNO-RADNA ZADRUGA METROPOLA</t>
  </si>
  <si>
    <t>Outward Bound pustolovina j.d.o.o.</t>
  </si>
  <si>
    <t>MZD d.o.o.</t>
  </si>
  <si>
    <t>Centar Link 2 EU</t>
  </si>
  <si>
    <t>InCom</t>
  </si>
  <si>
    <t>Institut</t>
  </si>
  <si>
    <t>Jači, učinkovitiji, poduzetniji!</t>
  </si>
  <si>
    <t>''Promjenom za bolju budućnost''</t>
  </si>
  <si>
    <t>ZAPOŠLJAVANJE RANJIVIH SKUPINA KROZ PROJEKT SOCIJALNE ZADRUGE</t>
  </si>
  <si>
    <t>Novo zapošljavanje i razvoj poslovanja zadruge kroz društveno-poduzetnički poduhvat</t>
  </si>
  <si>
    <t>UP.02.3.1.03.0099</t>
  </si>
  <si>
    <t>UP.02.3.1.03.0102</t>
  </si>
  <si>
    <t>UP.02.3.1.03.0103</t>
  </si>
  <si>
    <t>UP.02.3.1.03.0104</t>
  </si>
  <si>
    <t>UP.02.3.1.03.0105</t>
  </si>
  <si>
    <t>UP.02.3.1.03.0106</t>
  </si>
  <si>
    <t>UP.02.3.1.03.0107</t>
  </si>
  <si>
    <t>UP.02.3.1.03.0109</t>
  </si>
  <si>
    <t>UP.02.3.1.03.0117</t>
  </si>
  <si>
    <t>UP.02.3.1.03.0120</t>
  </si>
  <si>
    <t>UP.02.3.1.03.0121</t>
  </si>
  <si>
    <t>UP.02.3.1.03.0123</t>
  </si>
  <si>
    <t>UP.02.3.1.03.0128</t>
  </si>
  <si>
    <t>UP.02.3.1.03.0130</t>
  </si>
  <si>
    <t>"Pomoć u kući starima i nemoćnima s područja općine Crnac - faza II"</t>
  </si>
  <si>
    <t>Lokalno društveno poduzetništvo – KAŠTELA NATIVES</t>
  </si>
  <si>
    <t>Hrana kroz život</t>
  </si>
  <si>
    <t>Održivim poslovanjem do bolje klime</t>
  </si>
  <si>
    <t>Jačanje i poticanje razvoja društvenog poduzeća Buba bar d.o.o.</t>
  </si>
  <si>
    <t>Transformacija poduzeća BEBABIT d.o.o. u društveno odgovorno poduzeće</t>
  </si>
  <si>
    <t>Transformacija poduzeća VRH - PODUZETNIČKI INKUBATOR d.o.o. u društveno poduzeće</t>
  </si>
  <si>
    <t>Održivim društvom do unapređenja i razvoja zajednice</t>
  </si>
  <si>
    <t>ACTA NON VERBA</t>
  </si>
  <si>
    <t>DRUŠTVENO PODUZETNIŠTVO 50+</t>
  </si>
  <si>
    <t>SEE IMPACT</t>
  </si>
  <si>
    <t>Servis za održavanje objekata kao društveni poduzetnički poduhvat u lokalnoj zajednici</t>
  </si>
  <si>
    <t>Transformacija poduzeća Terra fetile d.o.o. u društveno odgovorno poduzeće</t>
  </si>
  <si>
    <t>Iskorak</t>
  </si>
  <si>
    <t>PODUZETNI LIMAČI</t>
  </si>
  <si>
    <t>Udruga maslinara Kaštela "Mastrinka"</t>
  </si>
  <si>
    <t>ENZITA d.o.o.</t>
  </si>
  <si>
    <t>Društvo za oblikovanje održivog razvoja</t>
  </si>
  <si>
    <t>Buba bar društvo s ograničenom odgovornošću</t>
  </si>
  <si>
    <t>BEBABIT društvo s ograničenom odgovornošću za trgovinu i usluge</t>
  </si>
  <si>
    <t>VRH - PODUZETNIČKI INKUBATOR d.o.o. za savjetovanje i upravljanje</t>
  </si>
  <si>
    <t>Održivo društvo j.d.o.o. za proizvodnju, trgovinu i usluge turis􀆟čke agencije</t>
  </si>
  <si>
    <t>UDRUGA RAZVOJNI PROJEKTI - ACTA NON VERBA</t>
  </si>
  <si>
    <t>ZADRUGA TEHNOINTERIJERI -zagrebački poslovno proizvodni centar</t>
  </si>
  <si>
    <t>LABORATORIJ INOVATIVNIH IDEJA</t>
  </si>
  <si>
    <t>Terra fertile d.o.o.</t>
  </si>
  <si>
    <t>INSTITUT ZA MENADŽMENT d.o.o.</t>
  </si>
  <si>
    <t>UP.02.2.2.11.0003</t>
  </si>
  <si>
    <t>UP.02.3.1.03.0111</t>
  </si>
  <si>
    <t>Dječji vrtić Ivana Brlić Mažuranić Slavonski Brod</t>
  </si>
  <si>
    <t>UP.02.3.1.03.0113</t>
  </si>
  <si>
    <t>UP.04.1.1.35.0001</t>
  </si>
  <si>
    <t>Splitsko-dalmatinska, Brodsko-posavska</t>
  </si>
  <si>
    <t xml:space="preserve">Grad Zagreb, Zagrebačka </t>
  </si>
  <si>
    <t>UP.02.1.1.12.0010</t>
  </si>
  <si>
    <t>UP.02.1.1.12.0012</t>
  </si>
  <si>
    <t>Laboratorij kreativnosti</t>
  </si>
  <si>
    <t>Aktiviraj se I kreni! Razvoj programa za kativno uključivanje I povećanje zapošljivosti mladih I starijih osoba na području UAS-a</t>
  </si>
  <si>
    <t>Sigurno mjesto</t>
  </si>
  <si>
    <t>AktiBiz – društveno poduzetništvo udruga za stabilnu zajednicu</t>
  </si>
  <si>
    <t>Društveno poduzetništvo - Put do uspjeha</t>
  </si>
  <si>
    <t>Implementacija e-učenja u sustav DGU i unapređenje ZIS-a</t>
  </si>
  <si>
    <t>"Implementacija e-učenja u sustav DGU i unaprjeđenje ZIS-a"</t>
  </si>
  <si>
    <t>POŽEŠKO - SLAVONSKA ŽUPANIJA</t>
  </si>
  <si>
    <t>Udruga za promicanje ekološke proizvodnje hrane, zaš􀆟te okoliša i održivog razvoja „Eko – Zadar“</t>
  </si>
  <si>
    <t>Udruga Put do uspjeha</t>
  </si>
  <si>
    <t>Udruga za promicanje kulture i umjetnos􀆟 Oksid</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</si>
  <si>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</si>
  <si>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Projekt SUPERSTAR obuhvaća pružanje pomoći ukupno 134 korisnika koji nisu uključeni niti u jedan oblik primanja pomoći na području UAZ-a.</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</si>
  <si>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</si>
  <si>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</si>
  <si>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</si>
  <si>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</si>
  <si>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</si>
  <si>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 xml:space="preserve">Projekt odgovara na problem dugotrajne nezaposlenosti djece i mladih u dobi od 15 do 29 godina te osoba starijih od 54 godine na području Općine Pušća. Projekt osnažuje ranjivu skupinu i prenosi im kompetencije, znanja i vještine koje će povećati njihovu zapošljivost i socijalnu uključenost kako bi se potaknulo njihovo sudjelovanje u društvu. </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</si>
  <si>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</si>
  <si>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</si>
  <si>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</si>
  <si>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</si>
  <si>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</si>
  <si>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</si>
  <si>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</si>
  <si>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</si>
  <si>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</si>
  <si>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</si>
  <si>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</si>
  <si>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</si>
  <si>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</si>
  <si>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</si>
  <si>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</si>
  <si>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</si>
  <si>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</si>
  <si>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Najveća prepreka poduzeća je nedostatak financijskog kapitala, manjak poslovnih vještina zaposlenih, manjak radne snage, te slaba javna vidljivost rada MZD d.o.o. Ovim projektom se želi doprinijeti rješavanju problema, ojačati ljudske kapacitete stručnim usavršavanjima i zapošljavanjem mladih i osoba u nepovoljnom položaju, a realizacijom online platforme Crobuy osnažiti male proizvođače za prodaju njihovih proizvoda.</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</si>
  <si>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</si>
  <si>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</si>
  <si>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</si>
  <si>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</si>
  <si>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Projektni prijedlog ima za cilj ojačati i poticati poslovanje novoosnovanog poduzeća Buba bar d.o.o zapošljavanje, socijalno uključivanje i održivi razvoj kroz jačanje kapaciteta stjecanjem vještina o društvenom poslovanju, podizanju vidljivosti DP-a održavanjem radionica i studijskim putovanjem te podizanje znanja i vještina u ugostiteljstvu za 7 novozaposlenih osoba pripadnika ranjivih skupina čime se doprinosi njihovoj integraciji u društvo, unapređenju razvoja lokalne zajednice i društva u cjelini. Vrijednost projekta 1.123.828,85 kn, a partneri na projektu su UOSI Bubamara i CZSS Vinkovci</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</si>
  <si>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</si>
  <si>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</si>
  <si>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</si>
  <si>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</si>
  <si>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</si>
  <si>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</si>
  <si>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</si>
  <si>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</si>
  <si>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</si>
  <si>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</si>
  <si>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</si>
  <si>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</si>
  <si>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</si>
  <si>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Kroz predloženi projekt izvršiti nadogradnja ZIS-a (Zajednički informacijski sustav zemljišnih knjiga i katastra) te edukacija ukupno 49 djelatnika.</t>
  </si>
  <si>
    <t>UP.02.1.1.14.0037</t>
  </si>
  <si>
    <t>UP.02.1.1.14.0039</t>
  </si>
  <si>
    <t>UP.02.1.1.14.0040</t>
  </si>
  <si>
    <t>UP.02.1.1.14.0041</t>
  </si>
  <si>
    <t>UP.02.1.1.14.0043</t>
  </si>
  <si>
    <t>UP.02.1.1.14.0049</t>
  </si>
  <si>
    <t>UP.02.1.1.14.0057</t>
  </si>
  <si>
    <t>UP.02.1.1.12.0005</t>
  </si>
  <si>
    <t>UP.02.1.1.12.0007</t>
  </si>
  <si>
    <t>UP.02.1.1.12.0009</t>
  </si>
  <si>
    <t xml:space="preserve">Financiranjem projekta omogućava se aktivno uključivanje i poboljšanje zapošljivosti te razvoj inovativnih socijalnih usluga za ranjive skupine na području grada Sinja. </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</si>
  <si>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</si>
  <si>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</si>
  <si>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Zajedno za djecu Sinja</t>
  </si>
  <si>
    <t>SVI ZA LEĆEVICU</t>
  </si>
  <si>
    <t>Grad Trogir - Informativno-edukacijski centar društvene inkluzije urbane aglomeracije Split</t>
  </si>
  <si>
    <t>Dječji vrtić Bili cvitak Sinj</t>
  </si>
  <si>
    <t>Grad Trogir</t>
  </si>
  <si>
    <t>Svirajmo kaj- glazbena radionica</t>
  </si>
  <si>
    <t>Dan po dan – mladi u kulturi online</t>
  </si>
  <si>
    <t>OBOJI DAN</t>
  </si>
  <si>
    <t>Kreativno online</t>
  </si>
  <si>
    <t>Kulturno umreženi</t>
  </si>
  <si>
    <t>Virtualna umjetnost i kultura</t>
  </si>
  <si>
    <t>Žene i tehnika - prema rodno uključivom muzeju</t>
  </si>
  <si>
    <t>DRUŠTVO ZA KAJKAVSKO KULTURNO STVARALAŠTVO KRAPINA</t>
  </si>
  <si>
    <t>PLATFORMA DOMA MLADIH</t>
  </si>
  <si>
    <t>KULTURNO UMJETNIČKO DRUŠTVO "ZAGOREC" RADOBOJ</t>
  </si>
  <si>
    <t>Udruga za promicanje glazbene i urbane kulture "Oksid"</t>
  </si>
  <si>
    <t>Hrvatska edukacijska i razvojna mreža za evoluciju sporazumijevanja – HERMES</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</si>
  <si>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</si>
  <si>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</si>
  <si>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</si>
  <si>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</si>
  <si>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</si>
  <si>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</si>
  <si>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</si>
  <si>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Požeško-slavonska, Karlovačka, Virovitičko-podravska, Zagrebačka</t>
  </si>
  <si>
    <t xml:space="preserve">Vukovarsko-srijemska, Sisačko-moslavačka </t>
  </si>
  <si>
    <t xml:space="preserve">Brodsko-posavska, Zadarska </t>
  </si>
  <si>
    <t>Sisačko-moslavačka, Karlovačka, OsječKo-baranjska, Šibensko-kninska, Splitsko-dalmatinska</t>
  </si>
  <si>
    <t xml:space="preserve">Krapinsko-zagorska, Sisačko-moslavačka, Brodsko-posavska, Osječko-baranjska, Vukovarsko-srijemska, Grad Zagreb, Primorsko-goranska, Splitsko-dalmatinska, Istarska, Dubrovačko-neretvanska </t>
  </si>
  <si>
    <t>Zagrebačka, Krapinsko-zagorska, Varaždinska, Brodsko-posavska, Vukovarsko-srijemska, Grad Zagreb, Zadarska</t>
  </si>
  <si>
    <t>Zagrebačka, Sisačko-moslavačka, Koprivničko-križevačka, Osječko-baranjska, Grad Zagreb, Zadarska, Šibensko-kninska</t>
  </si>
  <si>
    <t>Sisačko-moslavačka, Bjelovarsko-bilogorska, Virovitičko-podravska, Brodsko-posavska, Vukovarsko-srijemska, Grad Zagreb, Ličko-senjska</t>
  </si>
  <si>
    <t>Zagrebačka,Krapinsko-zagorska, Grad Zagreb</t>
  </si>
  <si>
    <t>Zagrebačka, Krapinsko-zagorska, Bjelovarsko-bilogorska, Splitsko-dalmatinska</t>
  </si>
  <si>
    <t>Grad Zagreb, Ličko-senjska</t>
  </si>
  <si>
    <t>Zagrebačka, Sisačko-moslavačka, Bjelovarsko-bilogorska, Grad Zagreb</t>
  </si>
  <si>
    <t>Zagrebačka, Grad Zagreb, Šibensko-kninska</t>
  </si>
  <si>
    <t>Krapinsko-zagorska, Varaždinska, Međimurska</t>
  </si>
  <si>
    <t>Grad Zagreb, Zadarska, Šibensko-kninska</t>
  </si>
  <si>
    <t>Karlovačka, Zagrebačka, Međimurska, Grad Zagreb</t>
  </si>
  <si>
    <t xml:space="preserve">Karlovačka, Sisačko-moslavačka </t>
  </si>
  <si>
    <t>Karlovačka, Zagrebačka, Sisačko-moslavačka</t>
  </si>
  <si>
    <t xml:space="preserve">Grad Zagreb, Zagrebačka, Krapinsko-zagorska, Karlovačka </t>
  </si>
  <si>
    <t>Krapinsko-zagorska, Varaždinska, Bjelovarsko-bilogorska, Međimurska</t>
  </si>
  <si>
    <t>Zadarska, Zagrebačka, Primorsko-goranska, Splitsko-dalmatinska, Ličko-senjska</t>
  </si>
  <si>
    <t>Grad Zagreb, Zagrebačka, Sisačko-moslavačka</t>
  </si>
  <si>
    <t>Karlovačka, Primorsko-goranska, Zagrebačka, Ličko-senjska</t>
  </si>
  <si>
    <t>Grad Zagreb, Primorsko-goranska, Zagrebačka</t>
  </si>
  <si>
    <t xml:space="preserve">Grad Zagreb, Bjelovarsko-bilogorska, Sisačko-moslavačka </t>
  </si>
  <si>
    <t>Bjelovarsko-bilogorska, Varaždinska, Međimurska</t>
  </si>
  <si>
    <t>Karlovačka, Zagrebačka, Ličko-senjska, Požeško-slavonska</t>
  </si>
  <si>
    <t>Grad Zagreb, Zagrebačka, Bjelovarsko-bilogorska, Varaždinska, Osječko-baranjska, Brodsko-posavska, Koprivničko-križevačka, Virovitičko-podravska, Vukovarsko-srijemska</t>
  </si>
  <si>
    <t>Grad Zagreb, Zagrebačka, Brodsko-posavska, Virovitičko-podravska, Osječko-baranjska, Vukovarsko-srijemska</t>
  </si>
  <si>
    <t>Krapinsko-zagorska, Karlovačka, Varaždinska, Osječko-baranjska, Grad Zagreb, Ličko-senjska, Zadaska, Šibensko-kninska, Splitsko-dalmatinska, Istarska, Dubrovačko-neretvanska</t>
  </si>
  <si>
    <t>Zagrebačka, Krapinsko-zagorska, Virovitičko-podravska, Požeško-slavonska, Brodsko-posavska, Osječko-baranjska, Vukovarsko-srijemska, Grad Zagreb, Primorsko-goranska, Splitsko-dalmatinska, Istarska, Dubrovačko-neretvanska</t>
  </si>
  <si>
    <t xml:space="preserve">Vukovarsko-srijemska, Brodsko-posavska, Istarska </t>
  </si>
  <si>
    <t xml:space="preserve">Grad Zagreb, Splitsko-dalmatinska, Brodsko-posavska, Požeško-slavonska </t>
  </si>
  <si>
    <t>Sisačko-moslavačka, Bjelovarsko-bilogorska, Grad Zagreb</t>
  </si>
  <si>
    <t>Krapinsko-zagorska, Sisačko-moslavačka, Splitsko-dalmatinska</t>
  </si>
  <si>
    <t>UP.02.1.1.14.0051</t>
  </si>
  <si>
    <t>Kulturno umjetničko društvo Ljuba voda</t>
  </si>
  <si>
    <t>Pjesmom i plesom protiv socijalne isključenosti</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</si>
  <si>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</si>
  <si>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UP.02.1.1.12.0020</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</si>
  <si>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</si>
  <si>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UP.02.2.1.07.0001</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</si>
  <si>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</si>
  <si>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Program cjeloživotnog stručnog usavršavanja zdravstvenih radnika (skraćeni naziv: program eUsavršavanje)</t>
  </si>
  <si>
    <t>Zajednica za sve nas</t>
  </si>
  <si>
    <t>„Igrom do govora, faza II“ – programi aktivnog uključivanja za djecu rane i predškolske dobi s teškoćama govora i jezika u Slavonskom Brodu</t>
  </si>
  <si>
    <t>VukovART - luka umjetnosti</t>
  </si>
  <si>
    <t>Udruga pripadnika Hrvatskog vijeća obrane s prebivalištem u Republici Hrvatskoj</t>
  </si>
  <si>
    <t>Javna ustanova za upravljanje sportskim objektima Grada Vukovara SPORTSKI OBJEKTI VUKOVAR</t>
  </si>
  <si>
    <t>PETRA - Petrinjska razvojna agencija</t>
  </si>
  <si>
    <t>Aeroklub "Petrinja"</t>
  </si>
  <si>
    <t>„Vidim, čujem, osjećam umjetnost“ – programi socijalnog uključivanja u Slavonskom Brodu za osobe s invaliditetom kroz prilagođene kulturne sadržaje</t>
  </si>
  <si>
    <t>Kulturno - umjetničko društvo "Vukšić" - Vukšić</t>
  </si>
  <si>
    <r>
      <rPr>
        <sz val="10"/>
        <color rgb="FFFFFF00"/>
        <rFont val="Calibri"/>
        <family val="2"/>
        <charset val="238"/>
        <scheme val="minor"/>
      </rPr>
      <t>STATUS PROJEKTA</t>
    </r>
    <r>
      <rPr>
        <sz val="10"/>
        <color theme="0"/>
        <rFont val="Calibri"/>
        <family val="2"/>
        <charset val="238"/>
        <scheme val="minor"/>
      </rPr>
      <t xml:space="preserve">
PROJECT  STATUS</t>
    </r>
  </si>
  <si>
    <r>
      <rPr>
        <sz val="10"/>
        <color rgb="FFFFFF00"/>
        <rFont val="Calibri"/>
        <family val="2"/>
        <charset val="238"/>
        <scheme val="minor"/>
      </rPr>
      <t>UKUPNI PRIHVATLJIVI IZDACI</t>
    </r>
    <r>
      <rPr>
        <sz val="10"/>
        <color theme="0"/>
        <rFont val="Calibri"/>
        <family val="2"/>
        <charset val="238"/>
        <scheme val="minor"/>
      </rPr>
      <t xml:space="preserve">
TOTAL ELIGIBLE EXPENDITURE</t>
    </r>
  </si>
  <si>
    <r>
      <rPr>
        <sz val="10"/>
        <color rgb="FFFFFF00"/>
        <rFont val="Calibri"/>
        <family val="2"/>
        <charset val="238"/>
        <scheme val="minor"/>
      </rPr>
      <t>EU IZNOS SUFINANCIRANJA</t>
    </r>
    <r>
      <rPr>
        <sz val="10"/>
        <color theme="0"/>
        <rFont val="Calibri"/>
        <family val="2"/>
        <charset val="238"/>
        <scheme val="minor"/>
      </rPr>
      <t xml:space="preserve">
EU CO-FINANCING </t>
    </r>
  </si>
  <si>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</si>
  <si>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scheme val="minor"/>
      </rPr>
      <t xml:space="preserve"> 31. ožujka 2021.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</si>
</sst>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kn&quot;_-;\-* #,##0.00\ &quot;kn&quot;_-;_-* &quot;-&quot;??\ &quot;kn&quot;_-;_-@_-"/>
    <numFmt numFmtId="164" formatCode="_-* #,##0.00\ _k_n_-;\-* #,##0.00\ _k_n_-;_-* &quot;-&quot;??\ _k_n_-;_-@_-"/>
    <numFmt numFmtId="165" formatCode="_(&quot;$&quot;* #,##0.00_);_(&quot;$&quot;* \(#,##0.00\);_(&quot;$&quot;* &quot;-&quot;??_);_(@_)"/>
    <numFmt numFmtId="166" formatCode="_-&quot;£&quot;* #,##0.00_-;\-&quot;£&quot;* #,##0.00_-;_-&quot;£&quot;* &quot;-&quot;??_-;_-@_-"/>
    <numFmt numFmtId="167" formatCode="_-* #,##0.00&quot; kn&quot;_-;\-* #,##0.00&quot; kn&quot;_-;_-* \-??&quot; kn&quot;_-;_-@_-"/>
    <numFmt numFmtId="168" formatCode="_-* #,##0.00\ _F_B_-;\-* #,##0.00\ _F_B_-;_-* &quot;-&quot;??\ _F_B_-;_-@_-"/>
    <numFmt numFmtId="169" formatCode="_-* #,##0.00\ [$kn-41A]_-;\-* #,##0.00\ [$kn-41A]_-;_-* &quot;-&quot;??\ [$kn-41A]_-;_-@_-"/>
  </numFmts>
  <fonts count="85"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10"/>
      <name val="Calibri"/>
      <family val="2"/>
      <scheme val="minor"/>
    </font>
    <font>
      <b/>
      <sz val="10"/>
      <name val="Calibri"/>
      <family val="2"/>
      <charset val="238"/>
      <scheme val="minor"/>
    </font>
    <font>
      <sz val="11"/>
      <color theme="1"/>
      <name val="Calibri"/>
      <scheme val="minor"/>
    </font>
    <font>
      <b/>
      <sz val="10"/>
      <color rgb="FFFF0000"/>
      <name val="Calibri"/>
      <family val="2"/>
      <charset val="238"/>
      <scheme val="minor"/>
    </font>
    <font>
      <b/>
      <sz val="10"/>
      <name val="Calibri"/>
      <family val="2"/>
      <scheme val="minor"/>
    </font>
  </fonts>
  <fills count="59">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s>
  <borders count="6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top style="thin">
        <color auto="1"/>
      </top>
      <bottom/>
      <diagonal/>
    </border>
  </borders>
  <cellStyleXfs count="7450">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4"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4"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7"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2" fillId="34" borderId="0" applyNumberFormat="0" applyBorder="0" applyAlignment="0" applyProtection="0"/>
    <xf numFmtId="0" fontId="6" fillId="13"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6" fillId="10"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6" fillId="11"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6" fillId="14"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6" fillId="15" borderId="0" applyNumberFormat="0" applyBorder="0" applyAlignment="0" applyProtection="0"/>
    <xf numFmtId="0" fontId="32" fillId="50" borderId="0" applyNumberFormat="0" applyBorder="0" applyAlignment="0" applyProtection="0"/>
    <xf numFmtId="0" fontId="32" fillId="54" borderId="0" applyNumberFormat="0" applyBorder="0" applyAlignment="0" applyProtection="0"/>
    <xf numFmtId="0" fontId="6" fillId="16" borderId="0" applyNumberFormat="0" applyBorder="0" applyAlignment="0" applyProtection="0"/>
    <xf numFmtId="0" fontId="32" fillId="54" borderId="0" applyNumberFormat="0" applyBorder="0" applyAlignment="0" applyProtection="0"/>
    <xf numFmtId="0" fontId="32" fillId="31" borderId="0" applyNumberFormat="0" applyBorder="0" applyAlignment="0" applyProtection="0"/>
    <xf numFmtId="0" fontId="6" fillId="1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6" fillId="18"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6" fillId="1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6" fillId="14"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6" fillId="15"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6" fillId="20" borderId="0" applyNumberFormat="0" applyBorder="0" applyAlignment="0" applyProtection="0"/>
    <xf numFmtId="0" fontId="32" fillId="51" borderId="0" applyNumberFormat="0" applyBorder="0" applyAlignment="0" applyProtection="0"/>
    <xf numFmtId="0" fontId="33" fillId="26" borderId="0" applyNumberFormat="0" applyBorder="0" applyAlignment="0" applyProtection="0"/>
    <xf numFmtId="0" fontId="7" fillId="4" borderId="0" applyNumberFormat="0" applyBorder="0" applyAlignment="0" applyProtection="0"/>
    <xf numFmtId="0" fontId="33" fillId="26" borderId="0" applyNumberFormat="0" applyBorder="0" applyAlignment="0" applyProtection="0"/>
    <xf numFmtId="0" fontId="34" fillId="29" borderId="50" applyNumberFormat="0" applyAlignment="0" applyProtection="0"/>
    <xf numFmtId="0" fontId="34" fillId="29" borderId="50" applyNumberFormat="0" applyAlignment="0" applyProtection="0"/>
    <xf numFmtId="0" fontId="35" fillId="30" borderId="53" applyNumberFormat="0" applyAlignment="0" applyProtection="0"/>
    <xf numFmtId="0" fontId="9" fillId="22" borderId="3" applyNumberFormat="0" applyAlignment="0" applyProtection="0"/>
    <xf numFmtId="0" fontId="35" fillId="30" borderId="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6" fillId="0" borderId="0" applyNumberFormat="0" applyFill="0" applyBorder="0" applyAlignment="0" applyProtection="0"/>
    <xf numFmtId="0" fontId="10" fillId="0" borderId="0" applyNumberFormat="0" applyFill="0" applyBorder="0" applyAlignment="0" applyProtection="0"/>
    <xf numFmtId="0" fontId="36" fillId="0" borderId="0" applyNumberFormat="0" applyFill="0" applyBorder="0" applyAlignment="0" applyProtection="0"/>
    <xf numFmtId="0" fontId="26" fillId="25" borderId="0" applyNumberFormat="0" applyBorder="0" applyAlignment="0" applyProtection="0"/>
    <xf numFmtId="0" fontId="11" fillId="5" borderId="0" applyNumberFormat="0" applyBorder="0" applyAlignment="0" applyProtection="0"/>
    <xf numFmtId="0" fontId="26" fillId="25" borderId="0" applyNumberFormat="0" applyBorder="0" applyAlignment="0" applyProtection="0"/>
    <xf numFmtId="0" fontId="37" fillId="25" borderId="0" applyNumberFormat="0" applyBorder="0" applyAlignment="0" applyProtection="0"/>
    <xf numFmtId="0" fontId="38" fillId="0" borderId="47" applyNumberFormat="0" applyFill="0" applyAlignment="0" applyProtection="0"/>
    <xf numFmtId="0" fontId="12" fillId="0" borderId="4" applyNumberFormat="0" applyFill="0" applyAlignment="0" applyProtection="0"/>
    <xf numFmtId="0" fontId="38" fillId="0" borderId="47" applyNumberFormat="0" applyFill="0" applyAlignment="0" applyProtection="0"/>
    <xf numFmtId="0" fontId="39" fillId="0" borderId="48" applyNumberFormat="0" applyFill="0" applyAlignment="0" applyProtection="0"/>
    <xf numFmtId="0" fontId="13" fillId="0" borderId="5" applyNumberFormat="0" applyFill="0" applyAlignment="0" applyProtection="0"/>
    <xf numFmtId="0" fontId="39" fillId="0" borderId="48" applyNumberFormat="0" applyFill="0" applyAlignment="0" applyProtection="0"/>
    <xf numFmtId="0" fontId="40" fillId="0" borderId="49" applyNumberFormat="0" applyFill="0" applyAlignment="0" applyProtection="0"/>
    <xf numFmtId="0" fontId="14" fillId="0" borderId="6" applyNumberFormat="0" applyFill="0" applyAlignment="0" applyProtection="0"/>
    <xf numFmtId="0" fontId="40" fillId="0" borderId="49" applyNumberFormat="0" applyFill="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28" borderId="50" applyNumberFormat="0" applyAlignment="0" applyProtection="0"/>
    <xf numFmtId="0" fontId="42" fillId="28" borderId="50" applyNumberFormat="0" applyAlignment="0" applyProtection="0"/>
    <xf numFmtId="0" fontId="43" fillId="0" borderId="52" applyNumberFormat="0" applyFill="0" applyAlignment="0" applyProtection="0"/>
    <xf numFmtId="0" fontId="16" fillId="0" borderId="7" applyNumberFormat="0" applyFill="0" applyAlignment="0" applyProtection="0"/>
    <xf numFmtId="0" fontId="43" fillId="0" borderId="52" applyNumberFormat="0" applyFill="0" applyAlignment="0" applyProtection="0"/>
    <xf numFmtId="0" fontId="44" fillId="27" borderId="0" applyNumberFormat="0" applyBorder="0" applyAlignment="0" applyProtection="0"/>
    <xf numFmtId="0" fontId="17" fillId="23" borderId="0" applyNumberFormat="0" applyBorder="0" applyAlignment="0" applyProtection="0"/>
    <xf numFmtId="0" fontId="44" fillId="27" borderId="0" applyNumberFormat="0" applyBorder="0" applyAlignment="0" applyProtection="0"/>
    <xf numFmtId="0" fontId="2"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5" fillId="0" borderId="0"/>
    <xf numFmtId="0" fontId="25" fillId="0" borderId="0"/>
    <xf numFmtId="0" fontId="25" fillId="0" borderId="0"/>
    <xf numFmtId="0" fontId="45" fillId="0" borderId="0"/>
    <xf numFmtId="0" fontId="25" fillId="0" borderId="0"/>
    <xf numFmtId="0" fontId="4"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46" fillId="0" borderId="0"/>
    <xf numFmtId="0" fontId="25" fillId="0" borderId="0"/>
    <xf numFmtId="0" fontId="31" fillId="2" borderId="1" applyNumberFormat="0" applyFont="0" applyAlignment="0" applyProtection="0"/>
    <xf numFmtId="0" fontId="31" fillId="2" borderId="1" applyNumberFormat="0" applyFont="0" applyAlignment="0" applyProtection="0"/>
    <xf numFmtId="0" fontId="4" fillId="0" borderId="0"/>
    <xf numFmtId="0" fontId="47" fillId="29" borderId="51" applyNumberFormat="0" applyAlignment="0" applyProtection="0"/>
    <xf numFmtId="0" fontId="47" fillId="29" borderId="51" applyNumberFormat="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48"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49" fillId="0" borderId="54" applyNumberFormat="0" applyFill="0" applyAlignment="0" applyProtection="0"/>
    <xf numFmtId="0" fontId="49" fillId="0" borderId="54" applyNumberFormat="0" applyFill="0" applyAlignment="0" applyProtection="0"/>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9" fontId="4" fillId="0" borderId="0" applyFont="0" applyFill="0" applyBorder="0" applyAlignment="0" applyProtection="0"/>
    <xf numFmtId="0" fontId="4" fillId="0" borderId="0"/>
    <xf numFmtId="44" fontId="25"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5"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4"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7"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2"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5"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5" fillId="0" borderId="0"/>
    <xf numFmtId="0" fontId="4" fillId="0" borderId="0"/>
    <xf numFmtId="0" fontId="25" fillId="0" borderId="0"/>
    <xf numFmtId="0" fontId="4" fillId="0" borderId="0"/>
    <xf numFmtId="0" fontId="25"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7" fillId="29" borderId="51" applyNumberFormat="0" applyAlignment="0" applyProtection="0"/>
    <xf numFmtId="0" fontId="18" fillId="21" borderId="45" applyNumberFormat="0" applyAlignment="0" applyProtection="0"/>
    <xf numFmtId="0" fontId="3" fillId="0" borderId="0"/>
    <xf numFmtId="9" fontId="28" fillId="0" borderId="0" applyFont="0" applyFill="0" applyBorder="0" applyAlignment="0" applyProtection="0"/>
    <xf numFmtId="4" fontId="29"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49"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5"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5" fillId="0" borderId="0"/>
    <xf numFmtId="0" fontId="24" fillId="0" borderId="0"/>
    <xf numFmtId="0" fontId="25" fillId="0" borderId="0"/>
    <xf numFmtId="164"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9"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4" fontId="4" fillId="0" borderId="0" applyFont="0" applyFill="0" applyBorder="0" applyAlignment="0" applyProtection="0"/>
    <xf numFmtId="164" fontId="25" fillId="0" borderId="0" applyFont="0" applyFill="0" applyBorder="0" applyAlignment="0" applyProtection="0"/>
    <xf numFmtId="0" fontId="20" fillId="0" borderId="46" applyNumberFormat="0" applyFill="0" applyAlignment="0" applyProtection="0"/>
    <xf numFmtId="0" fontId="25" fillId="0" borderId="0"/>
    <xf numFmtId="164" fontId="4" fillId="0" borderId="0" applyFont="0" applyFill="0" applyBorder="0" applyAlignment="0" applyProtection="0"/>
    <xf numFmtId="44" fontId="4" fillId="0" borderId="0" applyFont="0" applyFill="0" applyBorder="0" applyAlignment="0" applyProtection="0"/>
    <xf numFmtId="0" fontId="25" fillId="0" borderId="0"/>
    <xf numFmtId="0" fontId="25" fillId="0" borderId="0"/>
    <xf numFmtId="0" fontId="5" fillId="0" borderId="0"/>
    <xf numFmtId="0" fontId="25" fillId="0" borderId="0"/>
    <xf numFmtId="0" fontId="8" fillId="21" borderId="43" applyNumberFormat="0" applyAlignment="0" applyProtection="0"/>
    <xf numFmtId="0" fontId="15" fillId="8" borderId="43" applyNumberFormat="0" applyAlignment="0" applyProtection="0"/>
    <xf numFmtId="164" fontId="4" fillId="0" borderId="0" applyFont="0" applyFill="0" applyBorder="0" applyAlignment="0" applyProtection="0"/>
    <xf numFmtId="164" fontId="25" fillId="0" borderId="0" applyFont="0" applyFill="0" applyBorder="0" applyAlignment="0" applyProtection="0"/>
    <xf numFmtId="0" fontId="23" fillId="0" borderId="0"/>
    <xf numFmtId="0" fontId="25"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4" fontId="29" fillId="57" borderId="45" applyNumberFormat="0" applyProtection="0">
      <alignment horizontal="right" vertical="center"/>
    </xf>
    <xf numFmtId="4" fontId="30" fillId="57" borderId="45" applyNumberFormat="0" applyProtection="0">
      <alignment horizontal="right" vertical="center"/>
    </xf>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29"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29"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29"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29"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71" fillId="0" borderId="0"/>
    <xf numFmtId="4" fontId="29"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29"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29"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8" fillId="0" borderId="46" applyNumberFormat="0" applyFill="0" applyAlignment="0" applyProtection="0"/>
    <xf numFmtId="4" fontId="30" fillId="57" borderId="45" applyNumberFormat="0" applyProtection="0">
      <alignment horizontal="right" vertical="center"/>
    </xf>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29"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20" fillId="0" borderId="46" applyNumberFormat="0" applyFill="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29" fillId="55" borderId="45" applyNumberFormat="0" applyProtection="0">
      <alignment vertical="center"/>
    </xf>
    <xf numFmtId="4" fontId="29"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29"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29"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29"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29" fillId="57" borderId="45" applyNumberFormat="0" applyProtection="0">
      <alignment horizontal="right" vertical="center"/>
    </xf>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29"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4" fontId="29" fillId="57" borderId="57" applyNumberFormat="0" applyProtection="0">
      <alignment horizontal="right" vertical="center"/>
    </xf>
    <xf numFmtId="4" fontId="30" fillId="57" borderId="57" applyNumberFormat="0" applyProtection="0">
      <alignment horizontal="right" vertical="center"/>
    </xf>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29"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0"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29"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68"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20" fillId="0" borderId="58" applyNumberFormat="0" applyFill="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29" fillId="55" borderId="57" applyNumberFormat="0" applyProtection="0">
      <alignment vertical="center"/>
    </xf>
    <xf numFmtId="4" fontId="29"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29"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29"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29"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4" fontId="29" fillId="57" borderId="61" applyNumberFormat="0" applyProtection="0">
      <alignment horizontal="right" vertical="center"/>
    </xf>
    <xf numFmtId="4" fontId="30" fillId="57" borderId="61" applyNumberFormat="0" applyProtection="0">
      <alignment horizontal="right" vertical="center"/>
    </xf>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29"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29"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68"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20" fillId="0" borderId="62" applyNumberFormat="0" applyFill="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29" fillId="55" borderId="61" applyNumberFormat="0" applyProtection="0">
      <alignment vertical="center"/>
    </xf>
    <xf numFmtId="4" fontId="29"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29"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29"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29"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5"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44" fontId="25" fillId="0" borderId="0" applyFont="0" applyFill="0" applyBorder="0" applyAlignment="0" applyProtection="0"/>
    <xf numFmtId="0" fontId="22" fillId="24" borderId="59" applyNumberFormat="0" applyFont="0" applyAlignment="0" applyProtection="0"/>
    <xf numFmtId="44" fontId="25" fillId="0" borderId="0" applyFont="0" applyFill="0" applyBorder="0" applyAlignment="0" applyProtection="0"/>
    <xf numFmtId="0" fontId="55" fillId="21" borderId="60" applyNumberFormat="0" applyAlignment="0" applyProtection="0"/>
    <xf numFmtId="44" fontId="4" fillId="0" borderId="0" applyFont="0" applyFill="0" applyBorder="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68" fillId="0" borderId="62" applyNumberFormat="0" applyFill="0" applyAlignment="0" applyProtection="0"/>
    <xf numFmtId="44" fontId="4" fillId="0" borderId="0" applyFont="0" applyFill="0" applyBorder="0" applyAlignment="0" applyProtection="0"/>
    <xf numFmtId="0" fontId="68" fillId="0" borderId="62" applyNumberFormat="0" applyFill="0" applyAlignment="0" applyProtection="0"/>
    <xf numFmtId="0" fontId="68" fillId="0" borderId="62" applyNumberFormat="0" applyFill="0" applyAlignment="0" applyProtection="0"/>
    <xf numFmtId="0" fontId="63"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62" fillId="21" borderId="60" applyNumberFormat="0" applyAlignment="0" applyProtection="0"/>
    <xf numFmtId="0" fontId="62" fillId="21" borderId="60" applyNumberFormat="0" applyAlignment="0" applyProtection="0"/>
    <xf numFmtId="0" fontId="62" fillId="21" borderId="60" applyNumberFormat="0" applyAlignment="0" applyProtection="0"/>
    <xf numFmtId="0" fontId="55" fillId="21" borderId="60" applyNumberFormat="0" applyAlignment="0" applyProtection="0"/>
    <xf numFmtId="0" fontId="55"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68" fillId="0" borderId="62" applyNumberFormat="0" applyFill="0" applyAlignment="0" applyProtection="0"/>
    <xf numFmtId="0" fontId="68" fillId="0" borderId="62" applyNumberFormat="0" applyFill="0" applyAlignment="0" applyProtection="0"/>
    <xf numFmtId="0" fontId="4" fillId="0" borderId="0"/>
    <xf numFmtId="0" fontId="15" fillId="8" borderId="60" applyNumberFormat="0" applyAlignment="0" applyProtection="0"/>
    <xf numFmtId="0" fontId="4" fillId="0" borderId="0"/>
    <xf numFmtId="0" fontId="62"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55" fillId="21" borderId="60" applyNumberFormat="0" applyAlignment="0" applyProtection="0"/>
    <xf numFmtId="0" fontId="62" fillId="21"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63" fillId="21" borderId="61" applyNumberFormat="0" applyAlignment="0" applyProtection="0"/>
    <xf numFmtId="0" fontId="68"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68" fillId="0" borderId="62" applyNumberFormat="0" applyFill="0" applyAlignment="0" applyProtection="0"/>
    <xf numFmtId="0" fontId="25" fillId="0" borderId="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3" fillId="21" borderId="61" applyNumberFormat="0" applyAlignment="0" applyProtection="0"/>
    <xf numFmtId="0" fontId="55" fillId="21" borderId="60" applyNumberFormat="0" applyAlignment="0" applyProtection="0"/>
    <xf numFmtId="0" fontId="62" fillId="21" borderId="60" applyNumberFormat="0" applyAlignment="0" applyProtection="0"/>
    <xf numFmtId="0" fontId="62"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68" fillId="0" borderId="62" applyNumberFormat="0" applyFill="0" applyAlignment="0" applyProtection="0"/>
    <xf numFmtId="0" fontId="55" fillId="21" borderId="60" applyNumberFormat="0" applyAlignment="0" applyProtection="0"/>
    <xf numFmtId="0" fontId="55"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62" fillId="21" borderId="60" applyNumberFormat="0" applyAlignment="0" applyProtection="0"/>
    <xf numFmtId="0" fontId="55" fillId="21" borderId="60"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55"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15" fillId="8" borderId="60" applyNumberFormat="0" applyAlignment="0" applyProtection="0"/>
    <xf numFmtId="0" fontId="62"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4" fontId="29" fillId="57" borderId="61" applyNumberFormat="0" applyProtection="0">
      <alignment horizontal="right" vertical="center"/>
    </xf>
    <xf numFmtId="4" fontId="30" fillId="57" borderId="61" applyNumberFormat="0" applyProtection="0">
      <alignment horizontal="right" vertical="center"/>
    </xf>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29"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29"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68"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20" fillId="0" borderId="62" applyNumberFormat="0" applyFill="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29" fillId="55" borderId="61" applyNumberFormat="0" applyProtection="0">
      <alignment vertical="center"/>
    </xf>
    <xf numFmtId="4" fontId="29"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29"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29"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29"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5" fillId="0" borderId="0"/>
    <xf numFmtId="0" fontId="25" fillId="0" borderId="0"/>
    <xf numFmtId="0" fontId="82" fillId="0" borderId="0"/>
  </cellStyleXfs>
  <cellXfs count="85">
    <xf numFmtId="0" fontId="0" fillId="0" borderId="0" xfId="0"/>
    <xf numFmtId="0" fontId="52" fillId="58" borderId="64" xfId="0" applyNumberFormat="1" applyFont="1" applyFill="1" applyBorder="1" applyAlignment="1">
      <alignment horizontal="center" vertical="center" wrapText="1"/>
    </xf>
    <xf numFmtId="0" fontId="74" fillId="58" borderId="64" xfId="0" applyNumberFormat="1" applyFont="1" applyFill="1" applyBorder="1" applyAlignment="1">
      <alignment horizontal="center" vertical="center" wrapText="1"/>
    </xf>
    <xf numFmtId="49" fontId="52" fillId="0" borderId="0" xfId="0" applyNumberFormat="1" applyFont="1" applyFill="1" applyBorder="1" applyAlignment="1">
      <alignment horizontal="center" vertical="center" wrapText="1"/>
    </xf>
    <xf numFmtId="49" fontId="52" fillId="0" borderId="0" xfId="0" applyNumberFormat="1" applyFont="1" applyFill="1" applyBorder="1" applyAlignment="1">
      <alignment horizontal="left" vertical="center" wrapText="1"/>
    </xf>
    <xf numFmtId="0" fontId="52" fillId="0" borderId="0" xfId="0" applyNumberFormat="1" applyFont="1" applyFill="1" applyBorder="1" applyAlignment="1">
      <alignment horizontal="center" vertical="center"/>
    </xf>
    <xf numFmtId="14" fontId="52" fillId="0" borderId="0" xfId="0" applyNumberFormat="1" applyFont="1" applyFill="1" applyBorder="1" applyAlignment="1">
      <alignment horizontal="center" vertical="center"/>
    </xf>
    <xf numFmtId="49" fontId="52" fillId="0" borderId="0" xfId="0" applyNumberFormat="1" applyFont="1" applyFill="1" applyBorder="1" applyAlignment="1">
      <alignment horizontal="center" vertical="center"/>
    </xf>
    <xf numFmtId="4" fontId="52" fillId="0" borderId="0" xfId="0" applyNumberFormat="1" applyFont="1" applyFill="1" applyBorder="1" applyAlignment="1">
      <alignment horizontal="center" vertical="center"/>
    </xf>
    <xf numFmtId="0" fontId="52" fillId="0" borderId="0" xfId="0" applyFont="1" applyFill="1" applyBorder="1" applyAlignment="1">
      <alignment horizontal="center" wrapText="1"/>
    </xf>
    <xf numFmtId="0" fontId="52" fillId="0" borderId="0" xfId="0" applyFont="1" applyFill="1" applyBorder="1"/>
    <xf numFmtId="0" fontId="75" fillId="58" borderId="63" xfId="0" applyNumberFormat="1" applyFont="1" applyFill="1" applyBorder="1" applyAlignment="1">
      <alignment horizontal="center" vertical="center" wrapText="1"/>
    </xf>
    <xf numFmtId="49" fontId="52" fillId="58" borderId="63" xfId="0" applyNumberFormat="1" applyFont="1" applyFill="1" applyBorder="1" applyAlignment="1">
      <alignment horizontal="center" vertical="center" wrapText="1"/>
    </xf>
    <xf numFmtId="0" fontId="52" fillId="58" borderId="63" xfId="0" applyNumberFormat="1" applyFont="1" applyFill="1" applyBorder="1" applyAlignment="1">
      <alignment horizontal="center" vertical="center" wrapText="1"/>
    </xf>
    <xf numFmtId="49" fontId="80" fillId="0" borderId="63" xfId="737" applyNumberFormat="1" applyFont="1" applyFill="1" applyBorder="1" applyAlignment="1">
      <alignment horizontal="center" vertical="center" wrapText="1"/>
    </xf>
    <xf numFmtId="0" fontId="80" fillId="0" borderId="63" xfId="737" applyNumberFormat="1" applyFont="1" applyFill="1" applyBorder="1" applyAlignment="1">
      <alignment horizontal="left" vertical="center" wrapText="1"/>
    </xf>
    <xf numFmtId="0" fontId="76" fillId="0" borderId="0" xfId="0" applyFont="1"/>
    <xf numFmtId="0" fontId="76" fillId="0" borderId="0" xfId="0" applyFont="1" applyAlignment="1">
      <alignment horizontal="center"/>
    </xf>
    <xf numFmtId="9" fontId="80" fillId="0" borderId="63" xfId="5408" applyNumberFormat="1" applyFont="1" applyFill="1" applyBorder="1" applyAlignment="1">
      <alignment horizontal="center" vertical="center"/>
    </xf>
    <xf numFmtId="49" fontId="80" fillId="0" borderId="63" xfId="737" applyNumberFormat="1" applyFont="1" applyFill="1" applyBorder="1" applyAlignment="1">
      <alignment horizontal="left" vertical="center" wrapText="1"/>
    </xf>
    <xf numFmtId="0" fontId="80" fillId="0" borderId="63" xfId="737" applyNumberFormat="1" applyFont="1" applyFill="1" applyBorder="1" applyAlignment="1">
      <alignment horizontal="center" vertical="center"/>
    </xf>
    <xf numFmtId="4" fontId="52" fillId="0" borderId="0" xfId="0" applyNumberFormat="1" applyFont="1" applyFill="1" applyBorder="1" applyAlignment="1">
      <alignment horizontal="center" vertical="center" wrapText="1"/>
    </xf>
    <xf numFmtId="0" fontId="52" fillId="0" borderId="0" xfId="0" applyFont="1" applyFill="1" applyBorder="1" applyAlignment="1">
      <alignment horizontal="center" vertical="center"/>
    </xf>
    <xf numFmtId="49" fontId="74" fillId="58" borderId="63" xfId="0" applyNumberFormat="1" applyFont="1" applyFill="1" applyBorder="1" applyAlignment="1">
      <alignment horizontal="center" vertical="center" wrapText="1"/>
    </xf>
    <xf numFmtId="0" fontId="52" fillId="58" borderId="64" xfId="0" applyNumberFormat="1" applyFont="1" applyFill="1" applyBorder="1" applyAlignment="1">
      <alignment horizontal="center" vertical="center" wrapText="1"/>
    </xf>
    <xf numFmtId="0" fontId="74" fillId="58" borderId="64" xfId="0" applyNumberFormat="1" applyFont="1" applyFill="1" applyBorder="1" applyAlignment="1">
      <alignment horizontal="center" vertical="center" wrapText="1"/>
    </xf>
    <xf numFmtId="0" fontId="52" fillId="0" borderId="0" xfId="0" applyNumberFormat="1" applyFont="1" applyFill="1" applyBorder="1" applyAlignment="1">
      <alignment horizontal="center" vertical="center"/>
    </xf>
    <xf numFmtId="14" fontId="52" fillId="0" borderId="0" xfId="0" applyNumberFormat="1" applyFont="1" applyFill="1" applyBorder="1" applyAlignment="1">
      <alignment horizontal="center" vertical="center"/>
    </xf>
    <xf numFmtId="4" fontId="52" fillId="0" borderId="0" xfId="0" applyNumberFormat="1" applyFont="1" applyFill="1" applyBorder="1" applyAlignment="1">
      <alignment horizontal="center" vertical="center"/>
    </xf>
    <xf numFmtId="0" fontId="52" fillId="0" borderId="0" xfId="0" applyFont="1" applyFill="1" applyBorder="1"/>
    <xf numFmtId="49" fontId="52" fillId="0" borderId="0" xfId="0" applyNumberFormat="1" applyFont="1" applyFill="1" applyBorder="1" applyAlignment="1">
      <alignment horizontal="center" vertical="center" wrapText="1"/>
    </xf>
    <xf numFmtId="0" fontId="80" fillId="0" borderId="63" xfId="0" applyNumberFormat="1" applyFont="1" applyFill="1" applyBorder="1" applyAlignment="1">
      <alignment horizontal="center" vertical="center"/>
    </xf>
    <xf numFmtId="49" fontId="80" fillId="0" borderId="63" xfId="0" applyNumberFormat="1" applyFont="1" applyFill="1" applyBorder="1" applyAlignment="1">
      <alignment horizontal="left" vertical="center" wrapText="1"/>
    </xf>
    <xf numFmtId="0" fontId="80" fillId="0" borderId="63" xfId="0" applyNumberFormat="1" applyFont="1" applyFill="1" applyBorder="1" applyAlignment="1">
      <alignment horizontal="left" vertical="center" wrapText="1"/>
    </xf>
    <xf numFmtId="49" fontId="80" fillId="0" borderId="63" xfId="0" applyNumberFormat="1" applyFont="1" applyFill="1" applyBorder="1" applyAlignment="1">
      <alignment horizontal="center" vertical="center" wrapText="1"/>
    </xf>
    <xf numFmtId="14" fontId="80" fillId="0" borderId="63" xfId="0" applyNumberFormat="1" applyFont="1" applyFill="1" applyBorder="1" applyAlignment="1">
      <alignment vertical="center" wrapText="1"/>
    </xf>
    <xf numFmtId="14" fontId="80" fillId="0" borderId="63" xfId="0" applyNumberFormat="1" applyFont="1" applyFill="1" applyBorder="1" applyAlignment="1">
      <alignment horizontal="center" vertical="center"/>
    </xf>
    <xf numFmtId="9" fontId="80" fillId="0" borderId="63" xfId="5408" applyFont="1" applyFill="1" applyBorder="1" applyAlignment="1">
      <alignment horizontal="center" vertical="center"/>
    </xf>
    <xf numFmtId="169" fontId="80" fillId="0" borderId="63" xfId="5408" applyNumberFormat="1" applyFont="1" applyFill="1" applyBorder="1" applyAlignment="1">
      <alignment horizontal="center" vertical="center"/>
    </xf>
    <xf numFmtId="0" fontId="80" fillId="0" borderId="63" xfId="0" applyNumberFormat="1" applyFont="1" applyFill="1" applyBorder="1" applyAlignment="1">
      <alignment horizontal="center" vertical="center" wrapText="1"/>
    </xf>
    <xf numFmtId="10" fontId="80" fillId="0" borderId="63" xfId="5408" applyNumberFormat="1" applyFont="1" applyFill="1" applyBorder="1" applyAlignment="1">
      <alignment horizontal="center" vertical="center"/>
    </xf>
    <xf numFmtId="14" fontId="80" fillId="0" borderId="63" xfId="0" applyNumberFormat="1" applyFont="1" applyFill="1" applyBorder="1" applyAlignment="1">
      <alignment horizontal="center" vertical="center" wrapText="1"/>
    </xf>
    <xf numFmtId="49" fontId="80" fillId="0" borderId="63" xfId="0" applyNumberFormat="1" applyFont="1" applyBorder="1" applyAlignment="1">
      <alignment horizontal="center" vertical="center" wrapText="1"/>
    </xf>
    <xf numFmtId="0" fontId="80" fillId="0" borderId="63" xfId="0" applyFont="1" applyFill="1" applyBorder="1" applyAlignment="1">
      <alignment vertical="center" wrapText="1"/>
    </xf>
    <xf numFmtId="14" fontId="80" fillId="0" borderId="63" xfId="737" applyNumberFormat="1" applyFont="1" applyFill="1" applyBorder="1" applyAlignment="1">
      <alignment horizontal="center" vertical="center"/>
    </xf>
    <xf numFmtId="169" fontId="80" fillId="0" borderId="63" xfId="5408" applyNumberFormat="1" applyFont="1" applyFill="1" applyBorder="1" applyAlignment="1">
      <alignment vertical="center"/>
    </xf>
    <xf numFmtId="0" fontId="80" fillId="0" borderId="63" xfId="737" applyNumberFormat="1" applyFont="1" applyFill="1" applyBorder="1" applyAlignment="1">
      <alignment horizontal="center" vertical="center" wrapText="1"/>
    </xf>
    <xf numFmtId="14" fontId="80" fillId="0" borderId="63" xfId="737" applyNumberFormat="1" applyFont="1" applyFill="1" applyBorder="1" applyAlignment="1">
      <alignment vertical="center" wrapText="1"/>
    </xf>
    <xf numFmtId="0" fontId="80" fillId="0" borderId="63" xfId="5409" applyFont="1" applyFill="1" applyBorder="1" applyAlignment="1">
      <alignment wrapText="1"/>
    </xf>
    <xf numFmtId="49" fontId="80" fillId="0" borderId="63" xfId="0" applyNumberFormat="1" applyFont="1" applyFill="1" applyBorder="1" applyAlignment="1">
      <alignment vertical="center" wrapText="1"/>
    </xf>
    <xf numFmtId="49" fontId="80" fillId="0" borderId="63" xfId="737" applyNumberFormat="1" applyFont="1" applyFill="1" applyBorder="1" applyAlignment="1" applyProtection="1">
      <alignment horizontal="center" vertical="center" wrapText="1"/>
      <protection locked="0"/>
    </xf>
    <xf numFmtId="14" fontId="80" fillId="0" borderId="63" xfId="737" applyNumberFormat="1" applyFont="1" applyFill="1" applyBorder="1" applyAlignment="1" applyProtection="1">
      <alignment horizontal="center" vertical="center"/>
      <protection locked="0"/>
    </xf>
    <xf numFmtId="14" fontId="80" fillId="0" borderId="63" xfId="0" applyNumberFormat="1" applyFont="1" applyFill="1" applyBorder="1" applyAlignment="1" applyProtection="1">
      <alignment vertical="center" wrapText="1"/>
      <protection locked="0"/>
    </xf>
    <xf numFmtId="169" fontId="80" fillId="0" borderId="63" xfId="0" applyNumberFormat="1" applyFont="1" applyFill="1" applyBorder="1" applyAlignment="1">
      <alignment horizontal="center" vertical="center"/>
    </xf>
    <xf numFmtId="169" fontId="80" fillId="0" borderId="63" xfId="0" applyNumberFormat="1" applyFont="1" applyFill="1" applyBorder="1" applyAlignment="1">
      <alignment vertical="center"/>
    </xf>
    <xf numFmtId="49" fontId="84" fillId="0" borderId="63" xfId="737" applyNumberFormat="1" applyFont="1" applyFill="1" applyBorder="1" applyAlignment="1">
      <alignment horizontal="center" vertical="center" wrapText="1"/>
    </xf>
    <xf numFmtId="0" fontId="84" fillId="0" borderId="63" xfId="737" applyNumberFormat="1" applyFont="1" applyFill="1" applyBorder="1" applyAlignment="1">
      <alignment horizontal="left" vertical="center" wrapText="1"/>
    </xf>
    <xf numFmtId="49" fontId="80" fillId="0" borderId="66" xfId="0" applyNumberFormat="1" applyFont="1" applyFill="1" applyBorder="1" applyAlignment="1">
      <alignment horizontal="left" vertical="center" wrapText="1"/>
    </xf>
    <xf numFmtId="49" fontId="80" fillId="0" borderId="63" xfId="737" applyNumberFormat="1" applyFont="1" applyFill="1" applyBorder="1" applyAlignment="1">
      <alignment horizontal="left" wrapText="1"/>
    </xf>
    <xf numFmtId="49" fontId="80" fillId="0" borderId="63" xfId="737" applyNumberFormat="1" applyFont="1" applyFill="1" applyBorder="1" applyAlignment="1">
      <alignment horizontal="left" vertical="top" wrapText="1"/>
    </xf>
    <xf numFmtId="14" fontId="80" fillId="0" borderId="63" xfId="737" applyNumberFormat="1" applyFont="1" applyFill="1" applyBorder="1" applyAlignment="1" applyProtection="1">
      <alignment vertical="center" wrapText="1"/>
      <protection locked="0"/>
    </xf>
    <xf numFmtId="49" fontId="80" fillId="0" borderId="63" xfId="0" applyNumberFormat="1" applyFont="1" applyFill="1" applyBorder="1" applyAlignment="1" applyProtection="1">
      <alignment horizontal="center" vertical="center" wrapText="1"/>
      <protection locked="0"/>
    </xf>
    <xf numFmtId="14" fontId="80" fillId="0" borderId="63" xfId="0" applyNumberFormat="1" applyFont="1" applyFill="1" applyBorder="1" applyAlignment="1" applyProtection="1">
      <alignment horizontal="center" vertical="center"/>
      <protection locked="0"/>
    </xf>
    <xf numFmtId="0" fontId="80" fillId="0" borderId="63" xfId="0" applyFont="1" applyFill="1" applyBorder="1" applyAlignment="1">
      <alignment horizontal="left" vertical="center"/>
    </xf>
    <xf numFmtId="0" fontId="80" fillId="0" borderId="63" xfId="5409" applyNumberFormat="1" applyFont="1" applyFill="1" applyBorder="1" applyAlignment="1">
      <alignment horizontal="left" vertical="center" wrapText="1"/>
    </xf>
    <xf numFmtId="14" fontId="80" fillId="0" borderId="63" xfId="737" applyNumberFormat="1" applyFont="1" applyFill="1" applyBorder="1" applyAlignment="1">
      <alignment horizontal="left" vertical="center" wrapText="1"/>
    </xf>
    <xf numFmtId="49" fontId="80" fillId="0" borderId="63" xfId="737" applyNumberFormat="1" applyFont="1" applyFill="1" applyBorder="1" applyAlignment="1">
      <alignment vertical="center" wrapText="1"/>
    </xf>
    <xf numFmtId="0" fontId="80" fillId="0" borderId="65" xfId="0" applyNumberFormat="1" applyFont="1" applyFill="1" applyBorder="1" applyAlignment="1">
      <alignment horizontal="center" vertical="center"/>
    </xf>
    <xf numFmtId="49" fontId="80" fillId="0" borderId="65" xfId="0" applyNumberFormat="1" applyFont="1" applyFill="1" applyBorder="1" applyAlignment="1">
      <alignment horizontal="left" vertical="center" wrapText="1"/>
    </xf>
    <xf numFmtId="0" fontId="80" fillId="0" borderId="65" xfId="0" applyNumberFormat="1" applyFont="1" applyFill="1" applyBorder="1" applyAlignment="1">
      <alignment horizontal="left" vertical="center" wrapText="1"/>
    </xf>
    <xf numFmtId="49" fontId="80" fillId="0" borderId="65" xfId="0" applyNumberFormat="1" applyFont="1" applyFill="1" applyBorder="1" applyAlignment="1">
      <alignment horizontal="center" vertical="center" wrapText="1"/>
    </xf>
    <xf numFmtId="14" fontId="80" fillId="0" borderId="65" xfId="0" applyNumberFormat="1" applyFont="1" applyFill="1" applyBorder="1" applyAlignment="1">
      <alignment vertical="center" wrapText="1"/>
    </xf>
    <xf numFmtId="14" fontId="80" fillId="0" borderId="65" xfId="0" applyNumberFormat="1" applyFont="1" applyFill="1" applyBorder="1" applyAlignment="1">
      <alignment horizontal="center" vertical="center"/>
    </xf>
    <xf numFmtId="9" fontId="80" fillId="0" borderId="65" xfId="5408" applyFont="1" applyFill="1" applyBorder="1" applyAlignment="1">
      <alignment horizontal="center" vertical="center"/>
    </xf>
    <xf numFmtId="169" fontId="80" fillId="0" borderId="65" xfId="5408" applyNumberFormat="1" applyFont="1" applyFill="1" applyBorder="1" applyAlignment="1">
      <alignment horizontal="center" vertical="center"/>
    </xf>
    <xf numFmtId="0" fontId="80" fillId="0" borderId="65" xfId="0" applyNumberFormat="1" applyFont="1" applyFill="1" applyBorder="1" applyAlignment="1">
      <alignment horizontal="center" vertical="center" wrapText="1"/>
    </xf>
    <xf numFmtId="49" fontId="80" fillId="0" borderId="0" xfId="0" applyNumberFormat="1" applyFont="1" applyFill="1" applyBorder="1" applyAlignment="1">
      <alignment horizontal="left" vertical="center" wrapText="1"/>
    </xf>
    <xf numFmtId="14" fontId="80" fillId="0" borderId="0" xfId="0" applyNumberFormat="1" applyFont="1" applyFill="1" applyBorder="1" applyAlignment="1">
      <alignment vertical="center" wrapText="1"/>
    </xf>
    <xf numFmtId="14" fontId="80" fillId="0" borderId="63" xfId="0" applyNumberFormat="1" applyFont="1" applyFill="1" applyBorder="1" applyAlignment="1">
      <alignment horizontal="left" vertical="center" wrapText="1"/>
    </xf>
    <xf numFmtId="49" fontId="80" fillId="0" borderId="66" xfId="737" applyNumberFormat="1" applyFont="1" applyFill="1" applyBorder="1" applyAlignment="1">
      <alignment horizontal="left" vertical="center" wrapText="1"/>
    </xf>
    <xf numFmtId="49" fontId="81" fillId="0" borderId="0" xfId="0" applyNumberFormat="1" applyFont="1" applyAlignment="1">
      <alignment horizontal="left" vertical="center" wrapText="1"/>
    </xf>
    <xf numFmtId="49" fontId="52" fillId="0" borderId="0" xfId="0" applyNumberFormat="1" applyFont="1" applyAlignment="1">
      <alignment horizontal="left" vertical="center" wrapText="1"/>
    </xf>
    <xf numFmtId="14" fontId="52" fillId="0" borderId="0" xfId="0" applyNumberFormat="1" applyFont="1" applyFill="1" applyBorder="1" applyAlignment="1">
      <alignment horizontal="center" vertical="center" wrapText="1"/>
    </xf>
    <xf numFmtId="14" fontId="52" fillId="0" borderId="0" xfId="0" applyNumberFormat="1" applyFont="1" applyFill="1" applyBorder="1" applyAlignment="1">
      <alignment horizontal="center" vertical="center"/>
    </xf>
    <xf numFmtId="0" fontId="52" fillId="0" borderId="67" xfId="0" applyNumberFormat="1" applyFont="1" applyFill="1" applyBorder="1" applyAlignment="1">
      <alignment horizontal="center" vertical="center"/>
    </xf>
  </cellXfs>
  <cellStyles count="7450">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2 2" xfId="7196" xr:uid="{C676A03F-1D79-49CF-9DCE-042C76AC367C}"/>
    <cellStyle name="Bilješka 2 10 2 3" xfId="5156" xr:uid="{00000000-0005-0000-0000-0000C5000000}"/>
    <cellStyle name="Bilješka 2 10 3" xfId="2900" xr:uid="{00000000-0005-0000-0000-0000C6000000}"/>
    <cellStyle name="Bilješka 2 10 3 2" xfId="6398" xr:uid="{A5140092-D9FA-4925-8D6E-2F026AD35667}"/>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2 2" xfId="6281" xr:uid="{8BD2677C-9BB8-45EF-9805-F0BEE938A965}"/>
    <cellStyle name="Bilješka 2 11 2 3" xfId="4241" xr:uid="{00000000-0005-0000-0000-0000CB000000}"/>
    <cellStyle name="Bilješka 2 11 3" xfId="3301" xr:uid="{00000000-0005-0000-0000-0000CC000000}"/>
    <cellStyle name="Bilješka 2 11 3 2" xfId="6799" xr:uid="{06FB5EEB-7796-4856-8041-E89AC86326F5}"/>
    <cellStyle name="Bilješka 2 11 4" xfId="4759" xr:uid="{00000000-0005-0000-0000-0000CD000000}"/>
    <cellStyle name="Bilješka 2 12" xfId="2003" xr:uid="{00000000-0005-0000-0000-0000CE000000}"/>
    <cellStyle name="Bilješka 2 12 2" xfId="3465" xr:uid="{00000000-0005-0000-0000-0000CF000000}"/>
    <cellStyle name="Bilješka 2 12 2 2" xfId="6963" xr:uid="{1C015271-5F9F-4FB3-897B-7EE2A7FB00FF}"/>
    <cellStyle name="Bilješka 2 12 3" xfId="4923" xr:uid="{00000000-0005-0000-0000-0000D0000000}"/>
    <cellStyle name="Bilješka 2 13" xfId="1390" xr:uid="{00000000-0005-0000-0000-0000D1000000}"/>
    <cellStyle name="Bilješka 2 13 2" xfId="2803" xr:uid="{00000000-0005-0000-0000-0000D2000000}"/>
    <cellStyle name="Bilješka 2 13 2 2" xfId="6301" xr:uid="{A2C02230-186F-4940-BD41-F20E839A93CA}"/>
    <cellStyle name="Bilješka 2 13 3" xfId="4261" xr:uid="{00000000-0005-0000-0000-0000D3000000}"/>
    <cellStyle name="Bilješka 2 14" xfId="2420" xr:uid="{00000000-0005-0000-0000-0000D4000000}"/>
    <cellStyle name="Bilješka 2 14 2" xfId="3894" xr:uid="{00000000-0005-0000-0000-0000D5000000}"/>
    <cellStyle name="Bilješka 2 14 2 2" xfId="7392" xr:uid="{6742FBF4-A164-4796-87C0-D45C90CD9D97}"/>
    <cellStyle name="Bilješka 2 14 3" xfId="5352" xr:uid="{00000000-0005-0000-0000-0000D6000000}"/>
    <cellStyle name="Bilješka 2 15" xfId="877" xr:uid="{00000000-0005-0000-0000-0000D7000000}"/>
    <cellStyle name="Bilješka 2 15 2" xfId="5891" xr:uid="{C447AA15-AB63-40A7-9D39-503E65AF987F}"/>
    <cellStyle name="Bilješka 2 16" xfId="1549" xr:uid="{00000000-0005-0000-0000-0000D8000000}"/>
    <cellStyle name="Bilješka 2 2" xfId="1166" xr:uid="{00000000-0005-0000-0000-0000D9000000}"/>
    <cellStyle name="Bilješka 2 2 2" xfId="1546" xr:uid="{00000000-0005-0000-0000-0000DA000000}"/>
    <cellStyle name="Bilješka 2 2 2 2" xfId="2974" xr:uid="{00000000-0005-0000-0000-0000DB000000}"/>
    <cellStyle name="Bilješka 2 2 2 2 2" xfId="6472" xr:uid="{97D3013D-6D04-4AE0-BF97-4C122B351420}"/>
    <cellStyle name="Bilješka 2 2 2 3" xfId="4432" xr:uid="{00000000-0005-0000-0000-0000DC000000}"/>
    <cellStyle name="Bilješka 2 2 3" xfId="1728" xr:uid="{00000000-0005-0000-0000-0000DD000000}"/>
    <cellStyle name="Bilješka 2 2 3 2" xfId="3174" xr:uid="{00000000-0005-0000-0000-0000DE000000}"/>
    <cellStyle name="Bilješka 2 2 3 2 2" xfId="6672" xr:uid="{C72959C1-D063-4571-8EB6-D83655990AEF}"/>
    <cellStyle name="Bilješka 2 2 3 3" xfId="4632" xr:uid="{00000000-0005-0000-0000-0000DF000000}"/>
    <cellStyle name="Bilješka 2 2 4" xfId="2558" xr:uid="{00000000-0005-0000-0000-0000E0000000}"/>
    <cellStyle name="Bilješka 2 2 4 2" xfId="6056" xr:uid="{1650F29D-DB08-40ED-B5CD-F8A643C2B3D4}"/>
    <cellStyle name="Bilješka 2 2 5" xfId="4016" xr:uid="{00000000-0005-0000-0000-0000E1000000}"/>
    <cellStyle name="Bilješka 2 3" xfId="1188" xr:uid="{00000000-0005-0000-0000-0000E2000000}"/>
    <cellStyle name="Bilješka 2 3 2" xfId="1563" xr:uid="{00000000-0005-0000-0000-0000E3000000}"/>
    <cellStyle name="Bilješka 2 3 2 2" xfId="2993" xr:uid="{00000000-0005-0000-0000-0000E4000000}"/>
    <cellStyle name="Bilješka 2 3 2 2 2" xfId="6491" xr:uid="{21A548D6-5DC1-48BA-BE06-0C459ECE9C14}"/>
    <cellStyle name="Bilješka 2 3 2 3" xfId="4451" xr:uid="{00000000-0005-0000-0000-0000E5000000}"/>
    <cellStyle name="Bilješka 2 3 3" xfId="1986" xr:uid="{00000000-0005-0000-0000-0000E6000000}"/>
    <cellStyle name="Bilješka 2 3 3 2" xfId="3447" xr:uid="{00000000-0005-0000-0000-0000E7000000}"/>
    <cellStyle name="Bilješka 2 3 3 2 2" xfId="6945" xr:uid="{1B64EE09-8EAD-44B3-BE3A-5C16BB094EC3}"/>
    <cellStyle name="Bilješka 2 3 3 3" xfId="4905" xr:uid="{00000000-0005-0000-0000-0000E8000000}"/>
    <cellStyle name="Bilješka 2 3 4" xfId="2585" xr:uid="{00000000-0005-0000-0000-0000E9000000}"/>
    <cellStyle name="Bilješka 2 3 4 2" xfId="6083" xr:uid="{15E7B678-A124-4754-B5F8-26B368CBBE0E}"/>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2 2" xfId="6409" xr:uid="{B9C0868E-9E72-461E-89FE-B0CCD9189A8F}"/>
    <cellStyle name="Bilješka 2 4 2 3" xfId="4369" xr:uid="{00000000-0005-0000-0000-0000EE000000}"/>
    <cellStyle name="Bilješka 2 4 3" xfId="1333" xr:uid="{00000000-0005-0000-0000-0000EF000000}"/>
    <cellStyle name="Bilješka 2 4 3 2" xfId="2740" xr:uid="{00000000-0005-0000-0000-0000F0000000}"/>
    <cellStyle name="Bilješka 2 4 3 2 2" xfId="6238" xr:uid="{32D480ED-D422-441B-A421-D9A83A3855F6}"/>
    <cellStyle name="Bilješka 2 4 3 3" xfId="4198" xr:uid="{00000000-0005-0000-0000-0000F1000000}"/>
    <cellStyle name="Bilješka 2 4 4" xfId="2551" xr:uid="{00000000-0005-0000-0000-0000F2000000}"/>
    <cellStyle name="Bilješka 2 4 4 2" xfId="6049" xr:uid="{341DD30E-EEA5-4020-B33D-821A33574835}"/>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2 2" xfId="6822" xr:uid="{D298B670-0ACD-4A0C-A8A3-B63E89166E4F}"/>
    <cellStyle name="Bilješka 2 5 2 3" xfId="4782" xr:uid="{00000000-0005-0000-0000-0000F7000000}"/>
    <cellStyle name="Bilješka 2 5 3" xfId="2592" xr:uid="{00000000-0005-0000-0000-0000F8000000}"/>
    <cellStyle name="Bilješka 2 5 3 2" xfId="6090" xr:uid="{59668983-F8E5-49CE-AE5E-68C7C1F608CD}"/>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2 2" xfId="6667" xr:uid="{8B9D2578-E97C-4DC0-B41F-AC14E9EFEBEE}"/>
    <cellStyle name="Bilješka 2 6 2 3" xfId="4627" xr:uid="{00000000-0005-0000-0000-0000FD000000}"/>
    <cellStyle name="Bilješka 2 6 3" xfId="3108" xr:uid="{00000000-0005-0000-0000-0000FE000000}"/>
    <cellStyle name="Bilješka 2 6 3 2" xfId="6606" xr:uid="{47A61A65-2A84-4A3E-9261-912A40D59EC1}"/>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2 2" xfId="7276" xr:uid="{D1EF7628-2AE5-4ACA-A78C-7D90B83A20D5}"/>
    <cellStyle name="Bilješka 2 7 2 3" xfId="5236" xr:uid="{00000000-0005-0000-0000-000003010000}"/>
    <cellStyle name="Bilješka 2 7 3" xfId="3281" xr:uid="{00000000-0005-0000-0000-000004010000}"/>
    <cellStyle name="Bilješka 2 7 3 2" xfId="6779" xr:uid="{8F286503-D47C-4CCE-9903-1C97FD46C8EF}"/>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2 2" xfId="6757" xr:uid="{EC3C682D-33A0-4062-8BC6-8C4B85F6CF79}"/>
    <cellStyle name="Bilješka 2 8 2 3" xfId="4717" xr:uid="{00000000-0005-0000-0000-000009010000}"/>
    <cellStyle name="Bilješka 2 8 3" xfId="3133" xr:uid="{00000000-0005-0000-0000-00000A010000}"/>
    <cellStyle name="Bilješka 2 8 3 2" xfId="6631" xr:uid="{318506F3-DB6D-40F7-85DD-5EBF4A51CF3F}"/>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2 2" xfId="6293" xr:uid="{00624FB2-3DE9-4471-BE8A-B4C7EA3A3C12}"/>
    <cellStyle name="Bilješka 2 9 2 3" xfId="4253" xr:uid="{00000000-0005-0000-0000-00000F010000}"/>
    <cellStyle name="Bilješka 2 9 3" xfId="3092" xr:uid="{00000000-0005-0000-0000-000010010000}"/>
    <cellStyle name="Bilješka 2 9 3 2" xfId="6590" xr:uid="{50AAD8A5-44C2-45D5-B3E4-8C17C5BDD034}"/>
    <cellStyle name="Bilješka 2 9 4" xfId="4550" xr:uid="{00000000-0005-0000-0000-000011010000}"/>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2 2" xfId="6490" xr:uid="{F4A6A0D3-768C-4E1F-8B37-85C21620FA16}"/>
    <cellStyle name="Calculation 10 2 3" xfId="4450" xr:uid="{00000000-0005-0000-0000-000016010000}"/>
    <cellStyle name="Calculation 10 3" xfId="2024" xr:uid="{00000000-0005-0000-0000-000017010000}"/>
    <cellStyle name="Calculation 10 3 2" xfId="3487" xr:uid="{00000000-0005-0000-0000-000018010000}"/>
    <cellStyle name="Calculation 10 3 2 2" xfId="6985" xr:uid="{BE97E03A-57BE-4BA9-B070-F23D0123E332}"/>
    <cellStyle name="Calculation 10 3 3" xfId="4945" xr:uid="{00000000-0005-0000-0000-000019010000}"/>
    <cellStyle name="Calculation 10 4" xfId="2584" xr:uid="{00000000-0005-0000-0000-00001A010000}"/>
    <cellStyle name="Calculation 10 4 2" xfId="6082" xr:uid="{41E9EAC1-275A-4DF2-A4CE-925D51A68BCB}"/>
    <cellStyle name="Calculation 10 5" xfId="4042" xr:uid="{00000000-0005-0000-0000-00001B010000}"/>
    <cellStyle name="Calculation 11" xfId="1160" xr:uid="{00000000-0005-0000-0000-00001C010000}"/>
    <cellStyle name="Calculation 11 2" xfId="1472" xr:uid="{00000000-0005-0000-0000-00001D010000}"/>
    <cellStyle name="Calculation 11 2 2" xfId="2898" xr:uid="{00000000-0005-0000-0000-00001E010000}"/>
    <cellStyle name="Calculation 11 2 2 2" xfId="6396" xr:uid="{40E0BBE4-2215-4A41-9087-044F1E4E93F9}"/>
    <cellStyle name="Calculation 11 2 3" xfId="4356" xr:uid="{00000000-0005-0000-0000-00001F010000}"/>
    <cellStyle name="Calculation 11 3" xfId="1824" xr:uid="{00000000-0005-0000-0000-000020010000}"/>
    <cellStyle name="Calculation 11 3 2" xfId="3273" xr:uid="{00000000-0005-0000-0000-000021010000}"/>
    <cellStyle name="Calculation 11 3 2 2" xfId="6771" xr:uid="{1718CB4D-AD42-4D91-A6D5-89951D839379}"/>
    <cellStyle name="Calculation 11 3 3" xfId="4731" xr:uid="{00000000-0005-0000-0000-000022010000}"/>
    <cellStyle name="Calculation 11 4" xfId="2552" xr:uid="{00000000-0005-0000-0000-000023010000}"/>
    <cellStyle name="Calculation 11 4 2" xfId="6050" xr:uid="{4D069F11-CDDA-4C3C-BFCF-71A02CBD3E06}"/>
    <cellStyle name="Calculation 11 5" xfId="4010" xr:uid="{00000000-0005-0000-0000-000024010000}"/>
    <cellStyle name="Calculation 12" xfId="1194" xr:uid="{00000000-0005-0000-0000-000025010000}"/>
    <cellStyle name="Calculation 12 2" xfId="1802" xr:uid="{00000000-0005-0000-0000-000026010000}"/>
    <cellStyle name="Calculation 12 2 2" xfId="3250" xr:uid="{00000000-0005-0000-0000-000027010000}"/>
    <cellStyle name="Calculation 12 2 2 2" xfId="6748" xr:uid="{462BD15C-6FCC-4339-A8AA-434C399D0EB4}"/>
    <cellStyle name="Calculation 12 2 3" xfId="4708" xr:uid="{00000000-0005-0000-0000-000028010000}"/>
    <cellStyle name="Calculation 12 3" xfId="2591" xr:uid="{00000000-0005-0000-0000-000029010000}"/>
    <cellStyle name="Calculation 12 3 2" xfId="6089" xr:uid="{176F92A1-5045-4CEA-AB02-DE5CC46F44D8}"/>
    <cellStyle name="Calculation 12 4" xfId="4049" xr:uid="{00000000-0005-0000-0000-00002A010000}"/>
    <cellStyle name="Calculation 13" xfId="1379" xr:uid="{00000000-0005-0000-0000-00002B010000}"/>
    <cellStyle name="Calculation 13 2" xfId="1653" xr:uid="{00000000-0005-0000-0000-00002C010000}"/>
    <cellStyle name="Calculation 13 2 2" xfId="3089" xr:uid="{00000000-0005-0000-0000-00002D010000}"/>
    <cellStyle name="Calculation 13 2 2 2" xfId="6587" xr:uid="{81C5AC06-25ED-4D15-BCA3-6022EEC729FF}"/>
    <cellStyle name="Calculation 13 2 3" xfId="4547" xr:uid="{00000000-0005-0000-0000-00002E010000}"/>
    <cellStyle name="Calculation 13 3" xfId="2789" xr:uid="{00000000-0005-0000-0000-00002F010000}"/>
    <cellStyle name="Calculation 13 3 2" xfId="6287" xr:uid="{DAB599D2-F4E1-4601-B586-5F1B57C24F42}"/>
    <cellStyle name="Calculation 13 4" xfId="4247" xr:uid="{00000000-0005-0000-0000-000030010000}"/>
    <cellStyle name="Calculation 14" xfId="1505" xr:uid="{00000000-0005-0000-0000-000031010000}"/>
    <cellStyle name="Calculation 14 2" xfId="2140" xr:uid="{00000000-0005-0000-0000-000032010000}"/>
    <cellStyle name="Calculation 14 2 2" xfId="3606" xr:uid="{00000000-0005-0000-0000-000033010000}"/>
    <cellStyle name="Calculation 14 2 2 2" xfId="7104" xr:uid="{26889AD4-8D2A-4C9E-873E-0B8C4557FABF}"/>
    <cellStyle name="Calculation 14 2 3" xfId="5064" xr:uid="{00000000-0005-0000-0000-000034010000}"/>
    <cellStyle name="Calculation 14 3" xfId="2931" xr:uid="{00000000-0005-0000-0000-000035010000}"/>
    <cellStyle name="Calculation 14 3 2" xfId="6429" xr:uid="{EB4AAE4D-3AFC-452B-A53B-383818286F78}"/>
    <cellStyle name="Calculation 14 4" xfId="4389" xr:uid="{00000000-0005-0000-0000-000036010000}"/>
    <cellStyle name="Calculation 15" xfId="1459" xr:uid="{00000000-0005-0000-0000-000037010000}"/>
    <cellStyle name="Calculation 15 2" xfId="1424" xr:uid="{00000000-0005-0000-0000-000038010000}"/>
    <cellStyle name="Calculation 15 2 2" xfId="2840" xr:uid="{00000000-0005-0000-0000-000039010000}"/>
    <cellStyle name="Calculation 15 2 2 2" xfId="6338" xr:uid="{443CC8F2-D6C2-4A5C-A860-6946A89E73EB}"/>
    <cellStyle name="Calculation 15 2 3" xfId="4298" xr:uid="{00000000-0005-0000-0000-00003A010000}"/>
    <cellStyle name="Calculation 15 3" xfId="2884" xr:uid="{00000000-0005-0000-0000-00003B010000}"/>
    <cellStyle name="Calculation 15 3 2" xfId="6382" xr:uid="{6BE8B6C0-C4CD-43FF-821F-FB87D803B36B}"/>
    <cellStyle name="Calculation 15 4" xfId="4342" xr:uid="{00000000-0005-0000-0000-00003C010000}"/>
    <cellStyle name="Calculation 16" xfId="1859" xr:uid="{00000000-0005-0000-0000-00003D010000}"/>
    <cellStyle name="Calculation 16 2" xfId="1907" xr:uid="{00000000-0005-0000-0000-00003E010000}"/>
    <cellStyle name="Calculation 16 2 2" xfId="3365" xr:uid="{00000000-0005-0000-0000-00003F010000}"/>
    <cellStyle name="Calculation 16 2 2 2" xfId="6863" xr:uid="{219FC043-4A93-47B1-9C0B-23D13E128369}"/>
    <cellStyle name="Calculation 16 2 3" xfId="4823" xr:uid="{00000000-0005-0000-0000-000040010000}"/>
    <cellStyle name="Calculation 16 3" xfId="3315" xr:uid="{00000000-0005-0000-0000-000041010000}"/>
    <cellStyle name="Calculation 16 3 2" xfId="6813" xr:uid="{C0747906-7410-43B3-9E1C-EBC470AFE171}"/>
    <cellStyle name="Calculation 16 4" xfId="4773" xr:uid="{00000000-0005-0000-0000-000042010000}"/>
    <cellStyle name="Calculation 17" xfId="2092" xr:uid="{00000000-0005-0000-0000-000043010000}"/>
    <cellStyle name="Calculation 17 2" xfId="1668" xr:uid="{00000000-0005-0000-0000-000044010000}"/>
    <cellStyle name="Calculation 17 2 2" xfId="3109" xr:uid="{00000000-0005-0000-0000-000045010000}"/>
    <cellStyle name="Calculation 17 2 2 2" xfId="6607" xr:uid="{FB334287-A864-4C39-A6D0-4D2A80EBCA97}"/>
    <cellStyle name="Calculation 17 2 3" xfId="4567" xr:uid="{00000000-0005-0000-0000-000046010000}"/>
    <cellStyle name="Calculation 17 3" xfId="3557" xr:uid="{00000000-0005-0000-0000-000047010000}"/>
    <cellStyle name="Calculation 17 3 2" xfId="7055" xr:uid="{66A5EAE7-F5EB-4D9D-8570-B7F6758A09AA}"/>
    <cellStyle name="Calculation 17 4" xfId="5015" xr:uid="{00000000-0005-0000-0000-000048010000}"/>
    <cellStyle name="Calculation 18" xfId="1698" xr:uid="{00000000-0005-0000-0000-000049010000}"/>
    <cellStyle name="Calculation 18 2" xfId="2290" xr:uid="{00000000-0005-0000-0000-00004A010000}"/>
    <cellStyle name="Calculation 18 2 2" xfId="3764" xr:uid="{00000000-0005-0000-0000-00004B010000}"/>
    <cellStyle name="Calculation 18 2 2 2" xfId="7262" xr:uid="{866431B7-C06D-4138-BFBC-EC97A1B6115E}"/>
    <cellStyle name="Calculation 18 2 3" xfId="5222" xr:uid="{00000000-0005-0000-0000-00004C010000}"/>
    <cellStyle name="Calculation 18 3" xfId="3143" xr:uid="{00000000-0005-0000-0000-00004D010000}"/>
    <cellStyle name="Calculation 18 3 2" xfId="6641" xr:uid="{75FB28A9-47CE-4059-89C8-3AA635AB2290}"/>
    <cellStyle name="Calculation 18 4" xfId="4601" xr:uid="{00000000-0005-0000-0000-00004E010000}"/>
    <cellStyle name="Calculation 19" xfId="1475" xr:uid="{00000000-0005-0000-0000-00004F010000}"/>
    <cellStyle name="Calculation 19 2" xfId="2902" xr:uid="{00000000-0005-0000-0000-000050010000}"/>
    <cellStyle name="Calculation 19 2 2" xfId="6400" xr:uid="{C96E33DC-463B-4C64-AC85-CD6FC50F0638}"/>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2 2" xfId="7254" xr:uid="{7074EA60-C49B-4D45-83BE-F3DB5DF1B04D}"/>
    <cellStyle name="Calculation 2 10 2 3" xfId="5214" xr:uid="{00000000-0005-0000-0000-000056010000}"/>
    <cellStyle name="Calculation 2 10 3" xfId="1642" xr:uid="{00000000-0005-0000-0000-000057010000}"/>
    <cellStyle name="Calculation 2 10 3 2" xfId="5949" xr:uid="{02130D44-4270-4281-934A-BAACE0C2F3BD}"/>
    <cellStyle name="Calculation 2 10 4" xfId="3077" xr:uid="{00000000-0005-0000-0000-000058010000}"/>
    <cellStyle name="Calculation 2 10 4 2" xfId="6575" xr:uid="{2DB994EE-D319-422B-A3C7-F86782A06F21}"/>
    <cellStyle name="Calculation 2 10 5" xfId="4535" xr:uid="{00000000-0005-0000-0000-000059010000}"/>
    <cellStyle name="Calculation 2 10 6" xfId="5612" xr:uid="{41737126-9DBC-4830-8808-947509B21753}"/>
    <cellStyle name="Calculation 2 11" xfId="736" xr:uid="{00000000-0005-0000-0000-00005A010000}"/>
    <cellStyle name="Calculation 2 11 2" xfId="2208" xr:uid="{00000000-0005-0000-0000-00005B010000}"/>
    <cellStyle name="Calculation 2 11 2 2" xfId="3678" xr:uid="{00000000-0005-0000-0000-00005C010000}"/>
    <cellStyle name="Calculation 2 11 2 2 2" xfId="7176" xr:uid="{DA014CC9-E54B-4B7B-A367-0FC2F71597B0}"/>
    <cellStyle name="Calculation 2 11 2 3" xfId="5136" xr:uid="{00000000-0005-0000-0000-00005D010000}"/>
    <cellStyle name="Calculation 2 11 3" xfId="1869" xr:uid="{00000000-0005-0000-0000-00005E010000}"/>
    <cellStyle name="Calculation 2 11 3 2" xfId="5961" xr:uid="{92FC8316-5C9C-4419-BE7A-5DE3A2A7E8CA}"/>
    <cellStyle name="Calculation 2 11 4" xfId="3326" xr:uid="{00000000-0005-0000-0000-00005F010000}"/>
    <cellStyle name="Calculation 2 11 4 2" xfId="6824" xr:uid="{8E1719E8-E449-4389-A1BB-D25FD5A20454}"/>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2 2" xfId="6882" xr:uid="{28AC28F6-65A1-42B9-B1B5-EDC05DF8EA05}"/>
    <cellStyle name="Calculation 2 12 2 3" xfId="4842" xr:uid="{00000000-0005-0000-0000-000064010000}"/>
    <cellStyle name="Calculation 2 12 3" xfId="3142" xr:uid="{00000000-0005-0000-0000-000065010000}"/>
    <cellStyle name="Calculation 2 12 3 2" xfId="6640" xr:uid="{0A95FA31-B3E8-4A19-8727-7E105931C11D}"/>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2 2" xfId="7220" xr:uid="{023C0D48-EE47-4B69-B4A9-0555166B52CF}"/>
    <cellStyle name="Calculation 2 13 2 3" xfId="5180" xr:uid="{00000000-0005-0000-0000-00006A010000}"/>
    <cellStyle name="Calculation 2 13 3" xfId="3541" xr:uid="{00000000-0005-0000-0000-00006B010000}"/>
    <cellStyle name="Calculation 2 13 3 2" xfId="7039" xr:uid="{8AA3713E-E908-49D3-B802-C5164D9B336A}"/>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2 2" xfId="7274" xr:uid="{B1E071D3-49BF-43F0-8D94-A8EB0493A652}"/>
    <cellStyle name="Calculation 2 14 2 3" xfId="5234" xr:uid="{00000000-0005-0000-0000-000070010000}"/>
    <cellStyle name="Calculation 2 14 3" xfId="2779" xr:uid="{00000000-0005-0000-0000-000071010000}"/>
    <cellStyle name="Calculation 2 14 3 2" xfId="6277" xr:uid="{EE4C03A2-E02C-448A-B23E-6B8C6E058ABB}"/>
    <cellStyle name="Calculation 2 14 4" xfId="4237" xr:uid="{00000000-0005-0000-0000-000072010000}"/>
    <cellStyle name="Calculation 2 15" xfId="1825" xr:uid="{00000000-0005-0000-0000-000073010000}"/>
    <cellStyle name="Calculation 2 15 2" xfId="3274" xr:uid="{00000000-0005-0000-0000-000074010000}"/>
    <cellStyle name="Calculation 2 15 2 2" xfId="6772" xr:uid="{593B52A8-7BAF-4F17-B63B-2A9905A0150A}"/>
    <cellStyle name="Calculation 2 15 3" xfId="4732" xr:uid="{00000000-0005-0000-0000-000075010000}"/>
    <cellStyle name="Calculation 2 16" xfId="1498" xr:uid="{00000000-0005-0000-0000-000076010000}"/>
    <cellStyle name="Calculation 2 16 2" xfId="2924" xr:uid="{00000000-0005-0000-0000-000077010000}"/>
    <cellStyle name="Calculation 2 16 2 2" xfId="6422" xr:uid="{71370663-4C30-4173-84AB-ACC12C712FE5}"/>
    <cellStyle name="Calculation 2 16 3" xfId="4382" xr:uid="{00000000-0005-0000-0000-000078010000}"/>
    <cellStyle name="Calculation 2 17" xfId="2432" xr:uid="{00000000-0005-0000-0000-000079010000}"/>
    <cellStyle name="Calculation 2 17 2" xfId="3906" xr:uid="{00000000-0005-0000-0000-00007A010000}"/>
    <cellStyle name="Calculation 2 17 2 2" xfId="7404" xr:uid="{C0E6A79A-33DA-4945-8382-E1A922C757D1}"/>
    <cellStyle name="Calculation 2 17 3" xfId="5364" xr:uid="{00000000-0005-0000-0000-00007B010000}"/>
    <cellStyle name="Calculation 2 18" xfId="966" xr:uid="{00000000-0005-0000-0000-00007C010000}"/>
    <cellStyle name="Calculation 2 18 2" xfId="5893" xr:uid="{936436A4-2505-482B-9F72-1B7749F955FA}"/>
    <cellStyle name="Calculation 2 19" xfId="1019" xr:uid="{00000000-0005-0000-0000-00007D010000}"/>
    <cellStyle name="Calculation 2 19 2" xfId="5898" xr:uid="{FC07329A-BBBF-451D-84C5-122020BB92BD}"/>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2 2" xfId="6774" xr:uid="{FA951421-85C0-469F-B85F-954387CDAE54}"/>
    <cellStyle name="Calculation 2 2 10 2 3" xfId="4734" xr:uid="{00000000-0005-0000-0000-000082010000}"/>
    <cellStyle name="Calculation 2 2 10 3" xfId="3113" xr:uid="{00000000-0005-0000-0000-000083010000}"/>
    <cellStyle name="Calculation 2 2 10 3 2" xfId="6611" xr:uid="{C003F3FF-4B07-465E-9AD7-3E744F3F49FF}"/>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2 2" xfId="7128" xr:uid="{97D57EB2-197D-46F0-946D-652DFBB1742E}"/>
    <cellStyle name="Calculation 2 2 11 2 3" xfId="5088" xr:uid="{00000000-0005-0000-0000-000088010000}"/>
    <cellStyle name="Calculation 2 2 11 3" xfId="2934" xr:uid="{00000000-0005-0000-0000-000089010000}"/>
    <cellStyle name="Calculation 2 2 11 3 2" xfId="6432" xr:uid="{C8DAF889-1C82-4F6F-98BD-34F04476B58D}"/>
    <cellStyle name="Calculation 2 2 11 4" xfId="4392" xr:uid="{00000000-0005-0000-0000-00008A010000}"/>
    <cellStyle name="Calculation 2 2 12" xfId="1873" xr:uid="{00000000-0005-0000-0000-00008B010000}"/>
    <cellStyle name="Calculation 2 2 12 2" xfId="3331" xr:uid="{00000000-0005-0000-0000-00008C010000}"/>
    <cellStyle name="Calculation 2 2 12 2 2" xfId="6829" xr:uid="{E8DF2DF7-7CDA-4F09-8382-BAAD2EEEB7B6}"/>
    <cellStyle name="Calculation 2 2 12 3" xfId="4789" xr:uid="{00000000-0005-0000-0000-00008D010000}"/>
    <cellStyle name="Calculation 2 2 13" xfId="1707" xr:uid="{00000000-0005-0000-0000-00008E010000}"/>
    <cellStyle name="Calculation 2 2 13 2" xfId="3152" xr:uid="{00000000-0005-0000-0000-00008F010000}"/>
    <cellStyle name="Calculation 2 2 13 2 2" xfId="6650" xr:uid="{70AAFBAB-4AF2-4837-BA8E-F65D012B985C}"/>
    <cellStyle name="Calculation 2 2 13 3" xfId="4610" xr:uid="{00000000-0005-0000-0000-000090010000}"/>
    <cellStyle name="Calculation 2 2 14" xfId="2422" xr:uid="{00000000-0005-0000-0000-000091010000}"/>
    <cellStyle name="Calculation 2 2 14 2" xfId="3896" xr:uid="{00000000-0005-0000-0000-000092010000}"/>
    <cellStyle name="Calculation 2 2 14 2 2" xfId="7394" xr:uid="{4979FCDA-1231-4C6A-9057-790AFFCF2D6F}"/>
    <cellStyle name="Calculation 2 2 14 3" xfId="5354" xr:uid="{00000000-0005-0000-0000-000093010000}"/>
    <cellStyle name="Calculation 2 2 15" xfId="1018" xr:uid="{00000000-0005-0000-0000-000094010000}"/>
    <cellStyle name="Calculation 2 2 15 2" xfId="5897" xr:uid="{8F099984-4785-404D-9AAA-C034F332B581}"/>
    <cellStyle name="Calculation 2 2 16" xfId="1162" xr:uid="{00000000-0005-0000-0000-000095010000}"/>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2 2 2" xfId="5812" xr:uid="{E04C2BB2-0FBA-446B-B054-96C15513A241}"/>
    <cellStyle name="Calculation 2 2 2 2 2 3" xfId="5546" xr:uid="{99E749C0-A428-456E-883A-99D64A597A44}"/>
    <cellStyle name="Calculation 2 2 2 2 3" xfId="420" xr:uid="{00000000-0005-0000-0000-00009B010000}"/>
    <cellStyle name="Calculation 2 2 2 2 3 2" xfId="5662" xr:uid="{7D0A0587-D558-4535-B31A-2A327B1E47BF}"/>
    <cellStyle name="Calculation 2 2 2 2 4" xfId="2977" xr:uid="{00000000-0005-0000-0000-00009C010000}"/>
    <cellStyle name="Calculation 2 2 2 2 4 2" xfId="6475" xr:uid="{CC07D97F-C0E8-4EC2-A026-581C8CDCD987}"/>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2 2 2" xfId="5821" xr:uid="{5B2C1D50-FD01-434C-A929-97E00930D58A}"/>
    <cellStyle name="Calculation 2 2 2 3 2 3" xfId="5555" xr:uid="{ACDC7DFA-CD57-474B-8295-BC30B94334C6}"/>
    <cellStyle name="Calculation 2 2 2 3 3" xfId="429" xr:uid="{00000000-0005-0000-0000-0000A1010000}"/>
    <cellStyle name="Calculation 2 2 2 3 3 2" xfId="5671" xr:uid="{8BAC86B5-51F6-47D6-8CC0-B2AA0A8251E6}"/>
    <cellStyle name="Calculation 2 2 2 3 4" xfId="3083" xr:uid="{00000000-0005-0000-0000-0000A2010000}"/>
    <cellStyle name="Calculation 2 2 2 3 4 2" xfId="6581" xr:uid="{FB68DCD1-DEF6-4065-9589-1E62CFDFF5C7}"/>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2 2 2" xfId="5845" xr:uid="{24C64A7B-5F4A-423F-A100-6D20D271DEA6}"/>
    <cellStyle name="Calculation 2 2 2 4 2 3" xfId="5573" xr:uid="{7F5E818C-2214-434D-9A98-93934FB9515A}"/>
    <cellStyle name="Calculation 2 2 2 4 3" xfId="453" xr:uid="{00000000-0005-0000-0000-0000A7010000}"/>
    <cellStyle name="Calculation 2 2 2 4 3 2" xfId="5695" xr:uid="{AAA6CD3D-7A20-483D-9280-4F67B0686981}"/>
    <cellStyle name="Calculation 2 2 2 4 4" xfId="5453" xr:uid="{6BC5AE3D-DBCD-431B-8765-11C02DBE90E8}"/>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2 2 2" xfId="5869" xr:uid="{3EDF2567-954C-46DA-B498-5FDD56699010}"/>
    <cellStyle name="Calculation 2 2 2 5 2 3" xfId="5591" xr:uid="{92D0B8ED-EDD6-428C-932D-25551E7EEFBC}"/>
    <cellStyle name="Calculation 2 2 2 5 3" xfId="477" xr:uid="{00000000-0005-0000-0000-0000AB010000}"/>
    <cellStyle name="Calculation 2 2 2 5 3 2" xfId="5719" xr:uid="{B0B22C6C-B6BB-4DE5-96EC-07FA1FDC3135}"/>
    <cellStyle name="Calculation 2 2 2 5 4" xfId="5471" xr:uid="{8E18DC1C-BD0F-4370-A8CE-CBCFD686037E}"/>
    <cellStyle name="Calculation 2 2 2 6" xfId="207" xr:uid="{00000000-0005-0000-0000-0000AC010000}"/>
    <cellStyle name="Calculation 2 2 2 6 2" xfId="508" xr:uid="{00000000-0005-0000-0000-0000AD010000}"/>
    <cellStyle name="Calculation 2 2 2 6 2 2" xfId="5744" xr:uid="{1AAFE524-D9DC-4906-A98B-4D59C1D24089}"/>
    <cellStyle name="Calculation 2 2 2 6 3" xfId="5494" xr:uid="{89638C63-660E-46C5-9FF8-9C280B98204F}"/>
    <cellStyle name="Calculation 2 2 2 7" xfId="249" xr:uid="{00000000-0005-0000-0000-0000AE010000}"/>
    <cellStyle name="Calculation 2 2 2 7 2" xfId="550" xr:uid="{00000000-0005-0000-0000-0000AF010000}"/>
    <cellStyle name="Calculation 2 2 2 7 2 2" xfId="5780" xr:uid="{5B376CFF-F225-42F1-891A-1A4648B66FEB}"/>
    <cellStyle name="Calculation 2 2 2 7 3" xfId="5524" xr:uid="{514C6153-912B-4DC2-A8B7-E895ED250185}"/>
    <cellStyle name="Calculation 2 2 2 8" xfId="388" xr:uid="{00000000-0005-0000-0000-0000B0010000}"/>
    <cellStyle name="Calculation 2 2 2 8 2" xfId="5634" xr:uid="{7168F3A3-54D2-4202-9228-6D3B15959F24}"/>
    <cellStyle name="Calculation 2 2 2 9" xfId="2561" xr:uid="{00000000-0005-0000-0000-0000B1010000}"/>
    <cellStyle name="Calculation 2 2 2 9 2" xfId="6059" xr:uid="{29F1E141-7971-43FC-A94A-B1CEFC5DD2B5}"/>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2 2 2" xfId="5879" xr:uid="{DE5ADDF5-80C7-49F8-8184-EB03EDE1B2B1}"/>
    <cellStyle name="Calculation 2 2 3 2 2 3" xfId="5601" xr:uid="{DCA767C4-75D0-4487-B2F2-F79ECC8F1A3F}"/>
    <cellStyle name="Calculation 2 2 3 2 3" xfId="511" xr:uid="{00000000-0005-0000-0000-0000B6010000}"/>
    <cellStyle name="Calculation 2 2 3 2 3 2" xfId="5747" xr:uid="{049FBFAE-49F7-47E4-82B9-8660764A5ACD}"/>
    <cellStyle name="Calculation 2 2 3 2 4" xfId="2990" xr:uid="{00000000-0005-0000-0000-0000B7010000}"/>
    <cellStyle name="Calculation 2 2 3 2 4 2" xfId="6488" xr:uid="{33E744D3-C295-4DBE-8B91-B5064FA0516B}"/>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2 2" xfId="5783" xr:uid="{E66D22B3-D9F2-4E69-AC71-FC3CA12AAA27}"/>
    <cellStyle name="Calculation 2 2 3 3 3" xfId="3562" xr:uid="{00000000-0005-0000-0000-0000BB010000}"/>
    <cellStyle name="Calculation 2 2 3 3 3 2" xfId="7060" xr:uid="{F5A43413-9141-40FD-948E-01A323AF3BD8}"/>
    <cellStyle name="Calculation 2 2 3 3 4" xfId="5020" xr:uid="{00000000-0005-0000-0000-0000BC010000}"/>
    <cellStyle name="Calculation 2 2 3 4" xfId="391" xr:uid="{00000000-0005-0000-0000-0000BD010000}"/>
    <cellStyle name="Calculation 2 2 3 4 2" xfId="5637" xr:uid="{DE89F1D2-EB5B-4A30-AE11-42389154C891}"/>
    <cellStyle name="Calculation 2 2 3 5" xfId="2582" xr:uid="{00000000-0005-0000-0000-0000BE010000}"/>
    <cellStyle name="Calculation 2 2 3 5 2" xfId="6080" xr:uid="{65F30895-6A32-443C-ABCE-2581D6E24953}"/>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2 2" xfId="5800" xr:uid="{06C5FD90-FDCF-4F03-917D-9605B6AC535F}"/>
    <cellStyle name="Calculation 2 2 4 2 3" xfId="2881" xr:uid="{00000000-0005-0000-0000-0000C3010000}"/>
    <cellStyle name="Calculation 2 2 4 2 3 2" xfId="6379" xr:uid="{E991BBC8-4EC5-4048-A3EF-59E1D1EEE008}"/>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2 2" xfId="6354" xr:uid="{4A62068F-C2E8-4AC4-BFB2-023330A217DC}"/>
    <cellStyle name="Calculation 2 2 4 3 3" xfId="4314" xr:uid="{00000000-0005-0000-0000-0000C7010000}"/>
    <cellStyle name="Calculation 2 2 4 4" xfId="2554" xr:uid="{00000000-0005-0000-0000-0000C8010000}"/>
    <cellStyle name="Calculation 2 2 4 4 2" xfId="6052" xr:uid="{3B98D17E-5C45-4D3B-B0A9-DA752E69BBCF}"/>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2 2" xfId="5833" xr:uid="{D02BF0EA-CA17-4BB7-A19B-B89292197C27}"/>
    <cellStyle name="Calculation 2 2 5 2 3" xfId="3445" xr:uid="{00000000-0005-0000-0000-0000CD010000}"/>
    <cellStyle name="Calculation 2 2 5 2 3 2" xfId="6943" xr:uid="{8CBD8E7B-BCA6-4368-A37F-1A1C4778CE6B}"/>
    <cellStyle name="Calculation 2 2 5 2 4" xfId="4903" xr:uid="{00000000-0005-0000-0000-0000CE010000}"/>
    <cellStyle name="Calculation 2 2 5 3" xfId="441" xr:uid="{00000000-0005-0000-0000-0000CF010000}"/>
    <cellStyle name="Calculation 2 2 5 3 2" xfId="5683" xr:uid="{B655830A-77BF-4ECE-89C2-C364C524DCEF}"/>
    <cellStyle name="Calculation 2 2 5 4" xfId="2589" xr:uid="{00000000-0005-0000-0000-0000D0010000}"/>
    <cellStyle name="Calculation 2 2 5 4 2" xfId="6087" xr:uid="{7E94A9F1-7AF6-4253-A0F1-8376E46862CE}"/>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2 2" xfId="5857" xr:uid="{D1DE7B8F-9910-4009-9555-08CA18B3AEC9}"/>
    <cellStyle name="Calculation 2 2 6 2 3" xfId="3296" xr:uid="{00000000-0005-0000-0000-0000D5010000}"/>
    <cellStyle name="Calculation 2 2 6 2 3 2" xfId="6794" xr:uid="{65F30DF9-CA10-44C2-925F-F23D255FA23C}"/>
    <cellStyle name="Calculation 2 2 6 2 4" xfId="4754" xr:uid="{00000000-0005-0000-0000-0000D6010000}"/>
    <cellStyle name="Calculation 2 2 6 3" xfId="465" xr:uid="{00000000-0005-0000-0000-0000D7010000}"/>
    <cellStyle name="Calculation 2 2 6 3 2" xfId="5707" xr:uid="{746764BB-E933-4AD0-A324-1C7CCBCDFE25}"/>
    <cellStyle name="Calculation 2 2 6 4" xfId="2768" xr:uid="{00000000-0005-0000-0000-0000D8010000}"/>
    <cellStyle name="Calculation 2 2 6 4 2" xfId="6266" xr:uid="{DF2B0A7D-339A-4BBF-AA80-C05714FB3CC2}"/>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2 2" xfId="7265" xr:uid="{3515F95F-ADD9-4FFB-96D0-9CE9195A5363}"/>
    <cellStyle name="Calculation 2 2 7 2 3" xfId="5225" xr:uid="{00000000-0005-0000-0000-0000DD010000}"/>
    <cellStyle name="Calculation 2 2 7 3" xfId="2808" xr:uid="{00000000-0005-0000-0000-0000DE010000}"/>
    <cellStyle name="Calculation 2 2 7 3 2" xfId="6306" xr:uid="{9EF6DA35-20E0-4F97-B0B0-26CAEC6980D3}"/>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2 2" xfId="7199" xr:uid="{BD0418D1-262F-44F6-867C-A63739F7884C}"/>
    <cellStyle name="Calculation 2 2 8 2 3" xfId="5159" xr:uid="{00000000-0005-0000-0000-0000E3010000}"/>
    <cellStyle name="Calculation 2 2 8 3" xfId="2853" xr:uid="{00000000-0005-0000-0000-0000E4010000}"/>
    <cellStyle name="Calculation 2 2 8 3 2" xfId="6351" xr:uid="{4203EB2C-3B0D-42E0-AC64-1492F72D74E5}"/>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2 2" xfId="6435" xr:uid="{90491094-2F80-4680-AE11-5D3DCF5AC2EA}"/>
    <cellStyle name="Calculation 2 2 9 2 3" xfId="4395" xr:uid="{00000000-0005-0000-0000-0000E9010000}"/>
    <cellStyle name="Calculation 2 2 9 3" xfId="2773" xr:uid="{00000000-0005-0000-0000-0000EA010000}"/>
    <cellStyle name="Calculation 2 2 9 3 2" xfId="6271" xr:uid="{CD49F279-E404-4790-AE53-27D3DCD8CB83}"/>
    <cellStyle name="Calculation 2 2 9 4" xfId="4231" xr:uid="{00000000-0005-0000-0000-0000EB010000}"/>
    <cellStyle name="Calculation 2 20" xfId="2096" xr:uid="{00000000-0005-0000-0000-0000EC010000}"/>
    <cellStyle name="Calculation 2 3" xfId="75" xr:uid="{00000000-0005-0000-0000-0000ED010000}"/>
    <cellStyle name="Calculation 2 3 10" xfId="5414" xr:uid="{C7B729A7-E925-4055-B88A-18DEB483E7D6}"/>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2 2 2" xfId="5888" xr:uid="{636FADD2-F62B-44CD-AFBB-63ECBD4A3B43}"/>
    <cellStyle name="Calculation 2 3 2 2 2 3" xfId="5610" xr:uid="{E900EAE1-781F-477D-8BFE-E5C3DA5C9AD9}"/>
    <cellStyle name="Calculation 2 3 2 2 3" xfId="520" xr:uid="{00000000-0005-0000-0000-0000F2010000}"/>
    <cellStyle name="Calculation 2 3 2 2 3 2" xfId="5756" xr:uid="{86729483-ECB6-4961-8019-0CC89EDEC2F6}"/>
    <cellStyle name="Calculation 2 3 2 2 4" xfId="5502" xr:uid="{90F40661-B6BA-4692-9546-3CE398E8209E}"/>
    <cellStyle name="Calculation 2 3 2 3" xfId="261" xr:uid="{00000000-0005-0000-0000-0000F3010000}"/>
    <cellStyle name="Calculation 2 3 2 3 2" xfId="562" xr:uid="{00000000-0005-0000-0000-0000F4010000}"/>
    <cellStyle name="Calculation 2 3 2 3 2 2" xfId="5792" xr:uid="{30F5DA71-5883-4D1C-918C-162A3830F698}"/>
    <cellStyle name="Calculation 2 3 2 3 3" xfId="5532" xr:uid="{3D588052-4D05-441A-A798-A2937BFEB552}"/>
    <cellStyle name="Calculation 2 3 2 4" xfId="400" xr:uid="{00000000-0005-0000-0000-0000F5010000}"/>
    <cellStyle name="Calculation 2 3 2 4 2" xfId="5646" xr:uid="{1105912E-0F53-435A-BA5A-1DC1C59A5B2D}"/>
    <cellStyle name="Calculation 2 3 2 5" xfId="5422" xr:uid="{9AB807E1-A556-4DB9-8BE1-456B38725609}"/>
    <cellStyle name="Calculation 2 3 3" xfId="124" xr:uid="{00000000-0005-0000-0000-0000F6010000}"/>
    <cellStyle name="Calculation 2 3 3 2" xfId="286" xr:uid="{00000000-0005-0000-0000-0000F7010000}"/>
    <cellStyle name="Calculation 2 3 3 2 2" xfId="587" xr:uid="{00000000-0005-0000-0000-0000F8010000}"/>
    <cellStyle name="Calculation 2 3 3 2 2 2" xfId="5817" xr:uid="{A7D24501-652D-44FD-8CE3-F39D053FDEA1}"/>
    <cellStyle name="Calculation 2 3 3 2 3" xfId="5551" xr:uid="{5F5B363E-0C4B-4525-AFB5-657E5DEA872E}"/>
    <cellStyle name="Calculation 2 3 3 3" xfId="425" xr:uid="{00000000-0005-0000-0000-0000F9010000}"/>
    <cellStyle name="Calculation 2 3 3 3 2" xfId="5667" xr:uid="{B93EC1CD-C9AD-46BC-8D87-FBF4C87B6AE2}"/>
    <cellStyle name="Calculation 2 3 3 4" xfId="5435" xr:uid="{486C5029-C0B0-4442-8C02-56FD084A55C6}"/>
    <cellStyle name="Calculation 2 3 4" xfId="147" xr:uid="{00000000-0005-0000-0000-0000FA010000}"/>
    <cellStyle name="Calculation 2 3 4 2" xfId="309" xr:uid="{00000000-0005-0000-0000-0000FB010000}"/>
    <cellStyle name="Calculation 2 3 4 2 2" xfId="610" xr:uid="{00000000-0005-0000-0000-0000FC010000}"/>
    <cellStyle name="Calculation 2 3 4 2 2 2" xfId="5840" xr:uid="{17B53BC9-0435-4310-8851-2D160ACF543C}"/>
    <cellStyle name="Calculation 2 3 4 2 3" xfId="5568" xr:uid="{92C44F5B-DF90-4813-B620-5B13C63A68D9}"/>
    <cellStyle name="Calculation 2 3 4 3" xfId="448" xr:uid="{00000000-0005-0000-0000-0000FD010000}"/>
    <cellStyle name="Calculation 2 3 4 3 2" xfId="5690" xr:uid="{C389BEF2-FA4E-456E-AABB-9A016BD36143}"/>
    <cellStyle name="Calculation 2 3 4 4" xfId="5448" xr:uid="{EE5F1FE9-5AF4-4F4C-8EF3-7ED3EFED8411}"/>
    <cellStyle name="Calculation 2 3 5" xfId="171" xr:uid="{00000000-0005-0000-0000-0000FE010000}"/>
    <cellStyle name="Calculation 2 3 5 2" xfId="333" xr:uid="{00000000-0005-0000-0000-0000FF010000}"/>
    <cellStyle name="Calculation 2 3 5 2 2" xfId="634" xr:uid="{00000000-0005-0000-0000-000000020000}"/>
    <cellStyle name="Calculation 2 3 5 2 2 2" xfId="5864" xr:uid="{180D0DE7-34B5-41F0-A648-409B37710F0D}"/>
    <cellStyle name="Calculation 2 3 5 2 3" xfId="5586" xr:uid="{630A1A41-F7C6-4076-8965-028E57144495}"/>
    <cellStyle name="Calculation 2 3 5 3" xfId="472" xr:uid="{00000000-0005-0000-0000-000001020000}"/>
    <cellStyle name="Calculation 2 3 5 3 2" xfId="5714" xr:uid="{EC95016D-4D65-49EC-AA23-6DA85C582820}"/>
    <cellStyle name="Calculation 2 3 5 4" xfId="5466" xr:uid="{DB288250-BF90-4FD2-803D-1013D256A210}"/>
    <cellStyle name="Calculation 2 3 6" xfId="195" xr:uid="{00000000-0005-0000-0000-000002020000}"/>
    <cellStyle name="Calculation 2 3 6 2" xfId="496" xr:uid="{00000000-0005-0000-0000-000003020000}"/>
    <cellStyle name="Calculation 2 3 6 2 2" xfId="5732" xr:uid="{79E03730-C1DF-4008-8B83-EC8D57448541}"/>
    <cellStyle name="Calculation 2 3 6 3" xfId="5484" xr:uid="{D93D28B4-9A43-4FAF-9356-F577D3131F03}"/>
    <cellStyle name="Calculation 2 3 7" xfId="237" xr:uid="{00000000-0005-0000-0000-000004020000}"/>
    <cellStyle name="Calculation 2 3 7 2" xfId="538" xr:uid="{00000000-0005-0000-0000-000005020000}"/>
    <cellStyle name="Calculation 2 3 7 2 2" xfId="5768" xr:uid="{C42C5E34-29A4-4D97-8ED6-3E21C3BA8254}"/>
    <cellStyle name="Calculation 2 3 7 3" xfId="5514" xr:uid="{BD6DE116-1D14-466E-A708-2DEB6131A552}"/>
    <cellStyle name="Calculation 2 3 8" xfId="376" xr:uid="{00000000-0005-0000-0000-000006020000}"/>
    <cellStyle name="Calculation 2 3 8 2" xfId="5622" xr:uid="{BA884036-34CA-4A2F-8FCB-43E03AF752B7}"/>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2 2 2" xfId="5876" xr:uid="{CC0B0D27-99A8-486E-BE6D-044CFDA59119}"/>
    <cellStyle name="Calculation 2 4 2 2 3" xfId="5598" xr:uid="{46BF7225-6F74-44F6-AE9F-F3F66284068E}"/>
    <cellStyle name="Calculation 2 4 2 3" xfId="502" xr:uid="{00000000-0005-0000-0000-00000C020000}"/>
    <cellStyle name="Calculation 2 4 2 3 2" xfId="5738" xr:uid="{9FE130D2-B9E4-47E1-8C94-AA672202D399}"/>
    <cellStyle name="Calculation 2 4 2 4" xfId="5489" xr:uid="{A3172C71-E265-45C1-B696-88465839829B}"/>
    <cellStyle name="Calculation 2 4 3" xfId="243" xr:uid="{00000000-0005-0000-0000-00000D020000}"/>
    <cellStyle name="Calculation 2 4 3 2" xfId="544" xr:uid="{00000000-0005-0000-0000-00000E020000}"/>
    <cellStyle name="Calculation 2 4 3 2 2" xfId="5774" xr:uid="{7E84DC07-4218-4246-8119-D8A44903A0AF}"/>
    <cellStyle name="Calculation 2 4 3 3" xfId="5519" xr:uid="{8B90CEBA-B1C3-47A0-9A49-FDCDAECBF1FA}"/>
    <cellStyle name="Calculation 2 4 4" xfId="382" xr:uid="{00000000-0005-0000-0000-00000F020000}"/>
    <cellStyle name="Calculation 2 4 4 2" xfId="5628" xr:uid="{8CF2A6E0-9627-43AF-BA70-8CFE97677BF0}"/>
    <cellStyle name="Calculation 2 4 5" xfId="967" xr:uid="{00000000-0005-0000-0000-000010020000}"/>
    <cellStyle name="Calculation 2 4 6" xfId="5418" xr:uid="{A121F7B7-4C46-4006-84AD-3CA6DDB59A10}"/>
    <cellStyle name="Calculation 2 5" xfId="115" xr:uid="{00000000-0005-0000-0000-000011020000}"/>
    <cellStyle name="Calculation 2 5 2" xfId="277" xr:uid="{00000000-0005-0000-0000-000012020000}"/>
    <cellStyle name="Calculation 2 5 2 2" xfId="578" xr:uid="{00000000-0005-0000-0000-000013020000}"/>
    <cellStyle name="Calculation 2 5 2 2 2" xfId="5808" xr:uid="{288B68C2-A97E-42BB-9F11-BC5A946BAAE9}"/>
    <cellStyle name="Calculation 2 5 2 3" xfId="1548" xr:uid="{00000000-0005-0000-0000-000014020000}"/>
    <cellStyle name="Calculation 2 5 2 3 2" xfId="5942" xr:uid="{AF80507D-3604-42C7-83F1-3E2E6B85519C}"/>
    <cellStyle name="Calculation 2 5 2 4" xfId="2976" xr:uid="{00000000-0005-0000-0000-000015020000}"/>
    <cellStyle name="Calculation 2 5 2 4 2" xfId="6474" xr:uid="{36C52FF9-0DC9-4BDD-B218-A36BCF7BD02B}"/>
    <cellStyle name="Calculation 2 5 2 5" xfId="4434" xr:uid="{00000000-0005-0000-0000-000016020000}"/>
    <cellStyle name="Calculation 2 5 2 6" xfId="5542" xr:uid="{2AD990DB-023F-46C4-A9BD-CC87074F596A}"/>
    <cellStyle name="Calculation 2 5 3" xfId="416" xr:uid="{00000000-0005-0000-0000-000017020000}"/>
    <cellStyle name="Calculation 2 5 3 2" xfId="1852" xr:uid="{00000000-0005-0000-0000-000018020000}"/>
    <cellStyle name="Calculation 2 5 3 2 2" xfId="5959" xr:uid="{1BAD52C4-7B8B-4B6F-8FD4-B09ACA5863B0}"/>
    <cellStyle name="Calculation 2 5 3 3" xfId="3307" xr:uid="{00000000-0005-0000-0000-000019020000}"/>
    <cellStyle name="Calculation 2 5 3 3 2" xfId="6805" xr:uid="{C6DD0119-0664-4575-A78A-E3F3B16DB0EC}"/>
    <cellStyle name="Calculation 2 5 3 4" xfId="4765" xr:uid="{00000000-0005-0000-0000-00001A020000}"/>
    <cellStyle name="Calculation 2 5 3 5" xfId="5658" xr:uid="{E0EBBC6F-64ED-4BA3-8562-137D8CFCB88D}"/>
    <cellStyle name="Calculation 2 5 4" xfId="1168" xr:uid="{00000000-0005-0000-0000-00001B020000}"/>
    <cellStyle name="Calculation 2 5 4 2" xfId="5909" xr:uid="{2D40BE38-89FB-4897-992B-8ABC9A8689D3}"/>
    <cellStyle name="Calculation 2 5 5" xfId="2560" xr:uid="{00000000-0005-0000-0000-00001C020000}"/>
    <cellStyle name="Calculation 2 5 5 2" xfId="6058" xr:uid="{97EBC99B-18EA-4E9F-B36D-BEC6CCE6CDCD}"/>
    <cellStyle name="Calculation 2 5 6" xfId="4018" xr:uid="{00000000-0005-0000-0000-00001D020000}"/>
    <cellStyle name="Calculation 2 5 7" xfId="5431" xr:uid="{99022E68-E342-43A0-A314-881A1CFCF754}"/>
    <cellStyle name="Calculation 2 6" xfId="131" xr:uid="{00000000-0005-0000-0000-00001E020000}"/>
    <cellStyle name="Calculation 2 6 2" xfId="293" xr:uid="{00000000-0005-0000-0000-00001F020000}"/>
    <cellStyle name="Calculation 2 6 2 2" xfId="594" xr:uid="{00000000-0005-0000-0000-000020020000}"/>
    <cellStyle name="Calculation 2 6 2 2 2" xfId="5824" xr:uid="{835009D0-5AA7-452C-92A7-4DBC29F49A49}"/>
    <cellStyle name="Calculation 2 6 2 3" xfId="1561" xr:uid="{00000000-0005-0000-0000-000021020000}"/>
    <cellStyle name="Calculation 2 6 2 3 2" xfId="5946" xr:uid="{86560B38-529B-4024-8137-4EEC9609E78C}"/>
    <cellStyle name="Calculation 2 6 2 4" xfId="2991" xr:uid="{00000000-0005-0000-0000-000022020000}"/>
    <cellStyle name="Calculation 2 6 2 4 2" xfId="6489" xr:uid="{B0F08C01-3A6A-440A-9C95-D1646D30FB13}"/>
    <cellStyle name="Calculation 2 6 2 5" xfId="4449" xr:uid="{00000000-0005-0000-0000-000023020000}"/>
    <cellStyle name="Calculation 2 6 2 6" xfId="5558" xr:uid="{B0229369-5A8B-4848-A103-728575B16DB0}"/>
    <cellStyle name="Calculation 2 6 3" xfId="432" xr:uid="{00000000-0005-0000-0000-000024020000}"/>
    <cellStyle name="Calculation 2 6 3 2" xfId="1800" xr:uid="{00000000-0005-0000-0000-000025020000}"/>
    <cellStyle name="Calculation 2 6 3 2 2" xfId="5957" xr:uid="{413323B6-F5BC-476C-856E-D8BFBD1536FD}"/>
    <cellStyle name="Calculation 2 6 3 3" xfId="3248" xr:uid="{00000000-0005-0000-0000-000026020000}"/>
    <cellStyle name="Calculation 2 6 3 3 2" xfId="6746" xr:uid="{5E58F8E9-8CFF-4871-AD06-367A7436E34C}"/>
    <cellStyle name="Calculation 2 6 3 4" xfId="4706" xr:uid="{00000000-0005-0000-0000-000027020000}"/>
    <cellStyle name="Calculation 2 6 3 5" xfId="5674" xr:uid="{35BC7B97-4C16-4EA6-A9DF-6ACF0D12E228}"/>
    <cellStyle name="Calculation 2 6 4" xfId="1186" xr:uid="{00000000-0005-0000-0000-000028020000}"/>
    <cellStyle name="Calculation 2 6 4 2" xfId="5915" xr:uid="{27BB30E5-1070-497F-8156-B0B94E585F6A}"/>
    <cellStyle name="Calculation 2 6 5" xfId="2583" xr:uid="{00000000-0005-0000-0000-000029020000}"/>
    <cellStyle name="Calculation 2 6 5 2" xfId="6081" xr:uid="{9D7311C2-3BF1-4CC3-A2B5-DB95CBBC261C}"/>
    <cellStyle name="Calculation 2 6 6" xfId="4041" xr:uid="{00000000-0005-0000-0000-00002A020000}"/>
    <cellStyle name="Calculation 2 6 7" xfId="5438" xr:uid="{95F5A7F6-15FD-45F6-AEA8-880DF8541D21}"/>
    <cellStyle name="Calculation 2 7" xfId="155" xr:uid="{00000000-0005-0000-0000-00002B020000}"/>
    <cellStyle name="Calculation 2 7 2" xfId="317" xr:uid="{00000000-0005-0000-0000-00002C020000}"/>
    <cellStyle name="Calculation 2 7 2 2" xfId="618" xr:uid="{00000000-0005-0000-0000-00002D020000}"/>
    <cellStyle name="Calculation 2 7 2 2 2" xfId="5848" xr:uid="{121834BC-3D12-4967-B7D5-4583CB9AF6A7}"/>
    <cellStyle name="Calculation 2 7 2 3" xfId="1645" xr:uid="{00000000-0005-0000-0000-00002E020000}"/>
    <cellStyle name="Calculation 2 7 2 3 2" xfId="5950" xr:uid="{D4958EE1-AEBF-4F99-81A5-E62991292981}"/>
    <cellStyle name="Calculation 2 7 2 4" xfId="3080" xr:uid="{00000000-0005-0000-0000-00002F020000}"/>
    <cellStyle name="Calculation 2 7 2 4 2" xfId="6578" xr:uid="{4C975DF9-9EDD-4BF6-BA65-CE1177D4AF6F}"/>
    <cellStyle name="Calculation 2 7 2 5" xfId="4538" xr:uid="{00000000-0005-0000-0000-000030020000}"/>
    <cellStyle name="Calculation 2 7 2 6" xfId="5576" xr:uid="{307423A1-AAFA-4B02-9951-B97A0E7E0BAF}"/>
    <cellStyle name="Calculation 2 7 3" xfId="456" xr:uid="{00000000-0005-0000-0000-000031020000}"/>
    <cellStyle name="Calculation 2 7 3 2" xfId="1662" xr:uid="{00000000-0005-0000-0000-000032020000}"/>
    <cellStyle name="Calculation 2 7 3 2 2" xfId="5952" xr:uid="{96FAC0EB-2D15-4098-A45E-216778DE50EB}"/>
    <cellStyle name="Calculation 2 7 3 3" xfId="3101" xr:uid="{00000000-0005-0000-0000-000033020000}"/>
    <cellStyle name="Calculation 2 7 3 3 2" xfId="6599" xr:uid="{1563DD2D-048F-4A38-8691-3F6BABAF2290}"/>
    <cellStyle name="Calculation 2 7 3 4" xfId="4559" xr:uid="{00000000-0005-0000-0000-000034020000}"/>
    <cellStyle name="Calculation 2 7 3 5" xfId="5698" xr:uid="{ADAFEDF8-2305-41AC-B2A8-1ACCA2E4B74E}"/>
    <cellStyle name="Calculation 2 7 4" xfId="1161" xr:uid="{00000000-0005-0000-0000-000035020000}"/>
    <cellStyle name="Calculation 2 7 4 2" xfId="5908" xr:uid="{E75A31D2-49D8-4F2D-A405-E7CDBAB69C7F}"/>
    <cellStyle name="Calculation 2 7 5" xfId="2553" xr:uid="{00000000-0005-0000-0000-000036020000}"/>
    <cellStyle name="Calculation 2 7 5 2" xfId="6051" xr:uid="{844BC845-3193-4A4A-A20B-F4DAE2DEBEA0}"/>
    <cellStyle name="Calculation 2 7 6" xfId="4011" xr:uid="{00000000-0005-0000-0000-000037020000}"/>
    <cellStyle name="Calculation 2 7 7" xfId="5456" xr:uid="{FD103C08-701C-4619-B380-8966F903D5F6}"/>
    <cellStyle name="Calculation 2 8" xfId="179" xr:uid="{00000000-0005-0000-0000-000038020000}"/>
    <cellStyle name="Calculation 2 8 2" xfId="480" xr:uid="{00000000-0005-0000-0000-000039020000}"/>
    <cellStyle name="Calculation 2 8 2 2" xfId="1829" xr:uid="{00000000-0005-0000-0000-00003A020000}"/>
    <cellStyle name="Calculation 2 8 2 2 2" xfId="5958" xr:uid="{8F320657-C132-4608-978C-85A32CC50D63}"/>
    <cellStyle name="Calculation 2 8 2 3" xfId="3278" xr:uid="{00000000-0005-0000-0000-00003B020000}"/>
    <cellStyle name="Calculation 2 8 2 3 2" xfId="6776" xr:uid="{4736A7ED-0087-4B1D-940D-0985FEBD2253}"/>
    <cellStyle name="Calculation 2 8 2 4" xfId="4736" xr:uid="{00000000-0005-0000-0000-00003C020000}"/>
    <cellStyle name="Calculation 2 8 2 5" xfId="5722" xr:uid="{3DBADA96-22DA-4652-8A5F-CC95D199643D}"/>
    <cellStyle name="Calculation 2 8 3" xfId="1193" xr:uid="{00000000-0005-0000-0000-00003D020000}"/>
    <cellStyle name="Calculation 2 8 3 2" xfId="5916" xr:uid="{88E8B3C7-3387-42AF-B66E-CDD41F4FC11D}"/>
    <cellStyle name="Calculation 2 8 4" xfId="2590" xr:uid="{00000000-0005-0000-0000-00003E020000}"/>
    <cellStyle name="Calculation 2 8 4 2" xfId="6088" xr:uid="{CCE6C13D-6F66-48F5-8FB6-6986944E80A5}"/>
    <cellStyle name="Calculation 2 8 5" xfId="4048" xr:uid="{00000000-0005-0000-0000-00003F020000}"/>
    <cellStyle name="Calculation 2 8 6" xfId="5474" xr:uid="{CAAC9C38-F0D9-41ED-9EA2-1769C8237B2D}"/>
    <cellStyle name="Calculation 2 9" xfId="221" xr:uid="{00000000-0005-0000-0000-000040020000}"/>
    <cellStyle name="Calculation 2 9 2" xfId="522" xr:uid="{00000000-0005-0000-0000-000041020000}"/>
    <cellStyle name="Calculation 2 9 2 2" xfId="1938" xr:uid="{00000000-0005-0000-0000-000042020000}"/>
    <cellStyle name="Calculation 2 9 2 2 2" xfId="5963" xr:uid="{6982B93F-9AA0-468E-BC99-1C8C7B1D2E8D}"/>
    <cellStyle name="Calculation 2 9 2 3" xfId="3398" xr:uid="{00000000-0005-0000-0000-000043020000}"/>
    <cellStyle name="Calculation 2 9 2 3 2" xfId="6896" xr:uid="{EDD1F465-C337-429F-B1BE-0288E25F9A33}"/>
    <cellStyle name="Calculation 2 9 2 4" xfId="4856" xr:uid="{00000000-0005-0000-0000-000044020000}"/>
    <cellStyle name="Calculation 2 9 2 5" xfId="5758" xr:uid="{B8F0701D-A899-402C-A976-B20D7045ED4C}"/>
    <cellStyle name="Calculation 2 9 3" xfId="1398" xr:uid="{00000000-0005-0000-0000-000045020000}"/>
    <cellStyle name="Calculation 2 9 3 2" xfId="5927" xr:uid="{48DFD75C-644E-4D69-A989-38EBA3AA64AB}"/>
    <cellStyle name="Calculation 2 9 4" xfId="2813" xr:uid="{00000000-0005-0000-0000-000046020000}"/>
    <cellStyle name="Calculation 2 9 4 2" xfId="6311" xr:uid="{1F4BE20A-9C29-4723-851E-5C77C48F0F9F}"/>
    <cellStyle name="Calculation 2 9 5" xfId="4271" xr:uid="{00000000-0005-0000-0000-000047020000}"/>
    <cellStyle name="Calculation 2 9 6" xfId="5504" xr:uid="{5035A5FF-3171-43E8-886B-DC2EF289F608}"/>
    <cellStyle name="Calculation 20" xfId="2234" xr:uid="{00000000-0005-0000-0000-000048020000}"/>
    <cellStyle name="Calculation 20 2" xfId="3706" xr:uid="{00000000-0005-0000-0000-000049020000}"/>
    <cellStyle name="Calculation 20 2 2" xfId="7204" xr:uid="{B3BA8988-4E9E-4C89-B221-B5167AA27482}"/>
    <cellStyle name="Calculation 20 3" xfId="5164" xr:uid="{00000000-0005-0000-0000-00004A020000}"/>
    <cellStyle name="Calculation 21" xfId="2421" xr:uid="{00000000-0005-0000-0000-00004B020000}"/>
    <cellStyle name="Calculation 21 2" xfId="3895" xr:uid="{00000000-0005-0000-0000-00004C020000}"/>
    <cellStyle name="Calculation 21 2 2" xfId="7393" xr:uid="{AD13CA72-37F3-4D21-896A-5F2C5167E57D}"/>
    <cellStyle name="Calculation 21 3" xfId="5353" xr:uid="{00000000-0005-0000-0000-00004D020000}"/>
    <cellStyle name="Calculation 22" xfId="1022" xr:uid="{00000000-0005-0000-0000-00004E020000}"/>
    <cellStyle name="Calculation 22 2" xfId="5899" xr:uid="{B6959504-C8E0-43A8-ABAF-6F1BE8FA6417}"/>
    <cellStyle name="Calculation 23" xfId="1648" xr:uid="{00000000-0005-0000-0000-00004F020000}"/>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2 2" xfId="6298" xr:uid="{0EC4A986-C770-4D06-B0E5-A405F22351C8}"/>
    <cellStyle name="Calculation 3 10 2 3" xfId="4258" xr:uid="{00000000-0005-0000-0000-000054020000}"/>
    <cellStyle name="Calculation 3 10 3" xfId="3363" xr:uid="{00000000-0005-0000-0000-000055020000}"/>
    <cellStyle name="Calculation 3 10 3 2" xfId="6861" xr:uid="{B9494314-9539-47DF-9F6C-0484E9D42A97}"/>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2 2" xfId="7184" xr:uid="{AC94DB5C-D4AB-48B8-8480-E601FC54E81A}"/>
    <cellStyle name="Calculation 3 11 2 3" xfId="5144" xr:uid="{00000000-0005-0000-0000-00005A020000}"/>
    <cellStyle name="Calculation 3 11 3" xfId="3115" xr:uid="{00000000-0005-0000-0000-00005B020000}"/>
    <cellStyle name="Calculation 3 11 3 2" xfId="6613" xr:uid="{5D5CEBBD-BE95-48F0-99A4-6AAE5F611F08}"/>
    <cellStyle name="Calculation 3 11 4" xfId="4573" xr:uid="{00000000-0005-0000-0000-00005C020000}"/>
    <cellStyle name="Calculation 3 12" xfId="1997" xr:uid="{00000000-0005-0000-0000-00005D020000}"/>
    <cellStyle name="Calculation 3 12 2" xfId="3458" xr:uid="{00000000-0005-0000-0000-00005E020000}"/>
    <cellStyle name="Calculation 3 12 2 2" xfId="6956" xr:uid="{5CC2989B-8FB4-4F70-AC29-9B39F9C0E01B}"/>
    <cellStyle name="Calculation 3 12 3" xfId="4916" xr:uid="{00000000-0005-0000-0000-00005F020000}"/>
    <cellStyle name="Calculation 3 13" xfId="2027" xr:uid="{00000000-0005-0000-0000-000060020000}"/>
    <cellStyle name="Calculation 3 13 2" xfId="3490" xr:uid="{00000000-0005-0000-0000-000061020000}"/>
    <cellStyle name="Calculation 3 13 2 2" xfId="6988" xr:uid="{276960A8-82E3-4F73-89D6-5B21FB2B6215}"/>
    <cellStyle name="Calculation 3 13 3" xfId="4948" xr:uid="{00000000-0005-0000-0000-000062020000}"/>
    <cellStyle name="Calculation 3 14" xfId="2423" xr:uid="{00000000-0005-0000-0000-000063020000}"/>
    <cellStyle name="Calculation 3 14 2" xfId="3897" xr:uid="{00000000-0005-0000-0000-000064020000}"/>
    <cellStyle name="Calculation 3 14 2 2" xfId="7395" xr:uid="{94CF5730-E43C-4251-AB08-FA1A4193091E}"/>
    <cellStyle name="Calculation 3 14 3" xfId="5355" xr:uid="{00000000-0005-0000-0000-000065020000}"/>
    <cellStyle name="Calculation 3 15" xfId="1007" xr:uid="{00000000-0005-0000-0000-000066020000}"/>
    <cellStyle name="Calculation 3 15 2" xfId="5896" xr:uid="{DED2A06C-C0B7-4548-9CAE-FC2F4CEC612E}"/>
    <cellStyle name="Calculation 3 16" xfId="1192" xr:uid="{00000000-0005-0000-0000-000067020000}"/>
    <cellStyle name="Calculation 3 2" xfId="1169" xr:uid="{00000000-0005-0000-0000-000068020000}"/>
    <cellStyle name="Calculation 3 2 2" xfId="1550" xr:uid="{00000000-0005-0000-0000-000069020000}"/>
    <cellStyle name="Calculation 3 2 2 2" xfId="2978" xr:uid="{00000000-0005-0000-0000-00006A020000}"/>
    <cellStyle name="Calculation 3 2 2 2 2" xfId="6476" xr:uid="{ED6BE02B-3787-4D22-81A3-83ACEC0519DE}"/>
    <cellStyle name="Calculation 3 2 2 3" xfId="4436" xr:uid="{00000000-0005-0000-0000-00006B020000}"/>
    <cellStyle name="Calculation 3 2 3" xfId="1943" xr:uid="{00000000-0005-0000-0000-00006C020000}"/>
    <cellStyle name="Calculation 3 2 3 2" xfId="3403" xr:uid="{00000000-0005-0000-0000-00006D020000}"/>
    <cellStyle name="Calculation 3 2 3 2 2" xfId="6901" xr:uid="{9F72F01D-E735-4799-A96C-969A7F8D7368}"/>
    <cellStyle name="Calculation 3 2 3 3" xfId="4861" xr:uid="{00000000-0005-0000-0000-00006E020000}"/>
    <cellStyle name="Calculation 3 2 4" xfId="2562" xr:uid="{00000000-0005-0000-0000-00006F020000}"/>
    <cellStyle name="Calculation 3 2 4 2" xfId="6060" xr:uid="{C1A43DDB-641D-4AF7-A04C-89F3F0572477}"/>
    <cellStyle name="Calculation 3 2 5" xfId="4020" xr:uid="{00000000-0005-0000-0000-000070020000}"/>
    <cellStyle name="Calculation 3 3" xfId="1184" xr:uid="{00000000-0005-0000-0000-000071020000}"/>
    <cellStyle name="Calculation 3 3 2" xfId="1559" xr:uid="{00000000-0005-0000-0000-000072020000}"/>
    <cellStyle name="Calculation 3 3 2 2" xfId="2989" xr:uid="{00000000-0005-0000-0000-000073020000}"/>
    <cellStyle name="Calculation 3 3 2 2 2" xfId="6487" xr:uid="{87013F77-5CBE-4173-B371-F11AC8B2073A}"/>
    <cellStyle name="Calculation 3 3 2 3" xfId="4447" xr:uid="{00000000-0005-0000-0000-000074020000}"/>
    <cellStyle name="Calculation 3 3 3" xfId="1844" xr:uid="{00000000-0005-0000-0000-000075020000}"/>
    <cellStyle name="Calculation 3 3 3 2" xfId="3299" xr:uid="{00000000-0005-0000-0000-000076020000}"/>
    <cellStyle name="Calculation 3 3 3 2 2" xfId="6797" xr:uid="{594B8F40-702B-4AEE-88B4-E45B0DE40D2C}"/>
    <cellStyle name="Calculation 3 3 3 3" xfId="4757" xr:uid="{00000000-0005-0000-0000-000077020000}"/>
    <cellStyle name="Calculation 3 3 4" xfId="2581" xr:uid="{00000000-0005-0000-0000-000078020000}"/>
    <cellStyle name="Calculation 3 3 4 2" xfId="6079" xr:uid="{39568A61-2AD1-48B1-B054-A566FD9CEC1F}"/>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2 2" xfId="6239" xr:uid="{BD3FDEFF-8257-4066-A7EB-FBF07FD513E2}"/>
    <cellStyle name="Calculation 3 4 2 3" xfId="4199" xr:uid="{00000000-0005-0000-0000-00007D020000}"/>
    <cellStyle name="Calculation 3 4 3" xfId="1931" xr:uid="{00000000-0005-0000-0000-00007E020000}"/>
    <cellStyle name="Calculation 3 4 3 2" xfId="3391" xr:uid="{00000000-0005-0000-0000-00007F020000}"/>
    <cellStyle name="Calculation 3 4 3 2 2" xfId="6889" xr:uid="{F5E30F09-516D-431B-A533-315A7573694A}"/>
    <cellStyle name="Calculation 3 4 3 3" xfId="4849" xr:uid="{00000000-0005-0000-0000-000080020000}"/>
    <cellStyle name="Calculation 3 4 4" xfId="2555" xr:uid="{00000000-0005-0000-0000-000081020000}"/>
    <cellStyle name="Calculation 3 4 4 2" xfId="6053" xr:uid="{8A46FBA7-1B91-4B8A-8D22-27C1831A6B1D}"/>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2 2" xfId="6908" xr:uid="{DDC20B58-B8D2-4434-A3D7-FC42AC292537}"/>
    <cellStyle name="Calculation 3 5 2 3" xfId="4868" xr:uid="{00000000-0005-0000-0000-000086020000}"/>
    <cellStyle name="Calculation 3 5 3" xfId="2588" xr:uid="{00000000-0005-0000-0000-000087020000}"/>
    <cellStyle name="Calculation 3 5 3 2" xfId="6086" xr:uid="{829B1446-5AD9-408F-896A-6474C06A126E}"/>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2 2" xfId="7206" xr:uid="{56518FF8-F16D-44D5-A5C1-92FFD179E4FF}"/>
    <cellStyle name="Calculation 3 6 2 3" xfId="5166" xr:uid="{00000000-0005-0000-0000-00008C020000}"/>
    <cellStyle name="Calculation 3 6 3" xfId="3147" xr:uid="{00000000-0005-0000-0000-00008D020000}"/>
    <cellStyle name="Calculation 3 6 3 2" xfId="6645" xr:uid="{FCD8948C-A600-4729-B7C4-8DFA173AC3EB}"/>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2 2" xfId="6321" xr:uid="{2BE76E76-5F01-4E49-9228-7FF7B37F1A59}"/>
    <cellStyle name="Calculation 3 7 2 3" xfId="4281" xr:uid="{00000000-0005-0000-0000-000092020000}"/>
    <cellStyle name="Calculation 3 7 3" xfId="2952" xr:uid="{00000000-0005-0000-0000-000093020000}"/>
    <cellStyle name="Calculation 3 7 3 2" xfId="6450" xr:uid="{279E6DAE-DE18-4F3C-94F8-7DFD3302B647}"/>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2 2" xfId="6754" xr:uid="{640AA921-03B9-406B-8127-3E70EBDE6ABF}"/>
    <cellStyle name="Calculation 3 8 2 3" xfId="4714" xr:uid="{00000000-0005-0000-0000-000098020000}"/>
    <cellStyle name="Calculation 3 8 3" xfId="3188" xr:uid="{00000000-0005-0000-0000-000099020000}"/>
    <cellStyle name="Calculation 3 8 3 2" xfId="6686" xr:uid="{0F0133B1-6942-4097-B6ED-4F20BAB133CB}"/>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2 2" xfId="6323" xr:uid="{491694AD-D3ED-4B9C-90E7-8EAD35E219B0}"/>
    <cellStyle name="Calculation 3 9 2 3" xfId="4283" xr:uid="{00000000-0005-0000-0000-00009E020000}"/>
    <cellStyle name="Calculation 3 9 3" xfId="3204" xr:uid="{00000000-0005-0000-0000-00009F020000}"/>
    <cellStyle name="Calculation 3 9 3 2" xfId="6702" xr:uid="{94524A6A-8E61-4B70-A3D0-232592F9A846}"/>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2 2" xfId="6451" xr:uid="{E63A9614-127A-46BF-9394-1E6972C3BA2D}"/>
    <cellStyle name="Calculation 4 10 2 3" xfId="4411" xr:uid="{00000000-0005-0000-0000-0000A5020000}"/>
    <cellStyle name="Calculation 4 10 3" xfId="3639" xr:uid="{00000000-0005-0000-0000-0000A6020000}"/>
    <cellStyle name="Calculation 4 10 3 2" xfId="7137" xr:uid="{2D55BB96-CAFB-42F3-A03E-BBC9FDC9F82C}"/>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2 2" xfId="7336" xr:uid="{E39B7AAB-F71D-4AAF-8609-35422A742E61}"/>
    <cellStyle name="Calculation 4 11 2 3" xfId="5296" xr:uid="{00000000-0005-0000-0000-0000AB020000}"/>
    <cellStyle name="Calculation 4 11 3" xfId="3729" xr:uid="{00000000-0005-0000-0000-0000AC020000}"/>
    <cellStyle name="Calculation 4 11 3 2" xfId="7227" xr:uid="{0DC13291-1A86-4E1D-86F0-77A14B9DA4E5}"/>
    <cellStyle name="Calculation 4 11 4" xfId="5187" xr:uid="{00000000-0005-0000-0000-0000AD020000}"/>
    <cellStyle name="Calculation 4 12" xfId="2313" xr:uid="{00000000-0005-0000-0000-0000AE020000}"/>
    <cellStyle name="Calculation 4 12 2" xfId="3787" xr:uid="{00000000-0005-0000-0000-0000AF020000}"/>
    <cellStyle name="Calculation 4 12 2 2" xfId="7285" xr:uid="{C8DDE000-4972-4EDD-93CB-F9C2C5AC41C5}"/>
    <cellStyle name="Calculation 4 12 3" xfId="5245" xr:uid="{00000000-0005-0000-0000-0000B0020000}"/>
    <cellStyle name="Calculation 4 13" xfId="2394" xr:uid="{00000000-0005-0000-0000-0000B1020000}"/>
    <cellStyle name="Calculation 4 13 2" xfId="3868" xr:uid="{00000000-0005-0000-0000-0000B2020000}"/>
    <cellStyle name="Calculation 4 13 2 2" xfId="7366" xr:uid="{17BDB4FB-846A-44B6-A708-35A3E783AE83}"/>
    <cellStyle name="Calculation 4 13 3" xfId="5326" xr:uid="{00000000-0005-0000-0000-0000B3020000}"/>
    <cellStyle name="Calculation 4 14" xfId="2449" xr:uid="{00000000-0005-0000-0000-0000B4020000}"/>
    <cellStyle name="Calculation 4 14 2" xfId="3923" xr:uid="{00000000-0005-0000-0000-0000B5020000}"/>
    <cellStyle name="Calculation 4 14 2 2" xfId="7421" xr:uid="{4AAC5600-1B59-4CC3-AC2A-8D9EB992F44F}"/>
    <cellStyle name="Calculation 4 14 3" xfId="5381" xr:uid="{00000000-0005-0000-0000-0000B6020000}"/>
    <cellStyle name="Calculation 4 15" xfId="2493" xr:uid="{00000000-0005-0000-0000-0000B7020000}"/>
    <cellStyle name="Calculation 4 15 2" xfId="5991" xr:uid="{8FA7EFA0-1268-4818-B168-8C99EC5CD31B}"/>
    <cellStyle name="Calculation 4 16" xfId="3951" xr:uid="{00000000-0005-0000-0000-0000B8020000}"/>
    <cellStyle name="Calculation 4 2" xfId="1218" xr:uid="{00000000-0005-0000-0000-0000B9020000}"/>
    <cellStyle name="Calculation 4 2 2" xfId="1578" xr:uid="{00000000-0005-0000-0000-0000BA020000}"/>
    <cellStyle name="Calculation 4 2 2 2" xfId="3012" xr:uid="{00000000-0005-0000-0000-0000BB020000}"/>
    <cellStyle name="Calculation 4 2 2 2 2" xfId="6510" xr:uid="{D7919D4F-7E51-4D75-BE26-3F6B65FDA010}"/>
    <cellStyle name="Calculation 4 2 2 3" xfId="4470" xr:uid="{00000000-0005-0000-0000-0000BC020000}"/>
    <cellStyle name="Calculation 4 2 3" xfId="1847" xr:uid="{00000000-0005-0000-0000-0000BD020000}"/>
    <cellStyle name="Calculation 4 2 3 2" xfId="3302" xr:uid="{00000000-0005-0000-0000-0000BE020000}"/>
    <cellStyle name="Calculation 4 2 3 2 2" xfId="6800" xr:uid="{F15C1FC2-D789-446B-9153-319A4CCD91B0}"/>
    <cellStyle name="Calculation 4 2 3 3" xfId="4760" xr:uid="{00000000-0005-0000-0000-0000BF020000}"/>
    <cellStyle name="Calculation 4 2 4" xfId="2622" xr:uid="{00000000-0005-0000-0000-0000C0020000}"/>
    <cellStyle name="Calculation 4 2 4 2" xfId="6120" xr:uid="{8B6472D7-EB32-43A1-B952-7A08B51A525A}"/>
    <cellStyle name="Calculation 4 2 5" xfId="4080" xr:uid="{00000000-0005-0000-0000-0000C1020000}"/>
    <cellStyle name="Calculation 4 3" xfId="1248" xr:uid="{00000000-0005-0000-0000-0000C2020000}"/>
    <cellStyle name="Calculation 4 3 2" xfId="1606" xr:uid="{00000000-0005-0000-0000-0000C3020000}"/>
    <cellStyle name="Calculation 4 3 2 2" xfId="3040" xr:uid="{00000000-0005-0000-0000-0000C4020000}"/>
    <cellStyle name="Calculation 4 3 2 2 2" xfId="6538" xr:uid="{49960214-16F5-4746-B9B0-65A076AAFA6C}"/>
    <cellStyle name="Calculation 4 3 2 3" xfId="4498" xr:uid="{00000000-0005-0000-0000-0000C5020000}"/>
    <cellStyle name="Calculation 4 3 3" xfId="2298" xr:uid="{00000000-0005-0000-0000-0000C6020000}"/>
    <cellStyle name="Calculation 4 3 3 2" xfId="3772" xr:uid="{00000000-0005-0000-0000-0000C7020000}"/>
    <cellStyle name="Calculation 4 3 3 2 2" xfId="7270" xr:uid="{E584314D-8D8A-4B7D-B708-EE20F0058CF4}"/>
    <cellStyle name="Calculation 4 3 3 3" xfId="5230" xr:uid="{00000000-0005-0000-0000-0000C8020000}"/>
    <cellStyle name="Calculation 4 3 4" xfId="2654" xr:uid="{00000000-0005-0000-0000-0000C9020000}"/>
    <cellStyle name="Calculation 4 3 4 2" xfId="6152" xr:uid="{A90A17A5-D0EE-447D-84E3-019DB796EB6E}"/>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2 2" xfId="6716" xr:uid="{39DA585D-20DD-48D2-9DAD-89A2E5B1105F}"/>
    <cellStyle name="Calculation 4 4 2 3" xfId="4676" xr:uid="{00000000-0005-0000-0000-0000CE020000}"/>
    <cellStyle name="Calculation 4 4 3" xfId="1947" xr:uid="{00000000-0005-0000-0000-0000CF020000}"/>
    <cellStyle name="Calculation 4 4 3 2" xfId="3407" xr:uid="{00000000-0005-0000-0000-0000D0020000}"/>
    <cellStyle name="Calculation 4 4 3 2 2" xfId="6905" xr:uid="{C5A57155-D23C-4E65-9923-C3A58BF6D2A1}"/>
    <cellStyle name="Calculation 4 4 3 3" xfId="4865" xr:uid="{00000000-0005-0000-0000-0000D1020000}"/>
    <cellStyle name="Calculation 4 4 4" xfId="2685" xr:uid="{00000000-0005-0000-0000-0000D2020000}"/>
    <cellStyle name="Calculation 4 4 4 2" xfId="6183" xr:uid="{09593697-0BAB-4BB2-9FF7-E1F700F9BC72}"/>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2 2" xfId="7048" xr:uid="{6956176F-E56F-46B7-96E1-2D8D53DD31A3}"/>
    <cellStyle name="Calculation 4 5 2 3" xfId="5008" xr:uid="{00000000-0005-0000-0000-0000D7020000}"/>
    <cellStyle name="Calculation 4 5 3" xfId="2713" xr:uid="{00000000-0005-0000-0000-0000D8020000}"/>
    <cellStyle name="Calculation 4 5 3 2" xfId="6211" xr:uid="{A08C0B76-3F94-4D84-87FC-B7F21BF0EF86}"/>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2 2" xfId="6744" xr:uid="{09334AD4-5AA3-40BF-A06F-4044894860E5}"/>
    <cellStyle name="Calculation 4 6 2 3" xfId="4704" xr:uid="{00000000-0005-0000-0000-0000DD020000}"/>
    <cellStyle name="Calculation 4 6 3" xfId="3336" xr:uid="{00000000-0005-0000-0000-0000DE020000}"/>
    <cellStyle name="Calculation 4 6 3 2" xfId="6834" xr:uid="{DA9EFA18-D5AA-4D0B-A3F0-0C63A041262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2 2" xfId="6593" xr:uid="{C6EF2643-8AEB-41F6-9BAE-487F880C9DF7}"/>
    <cellStyle name="Calculation 4 7 2 3" xfId="4553" xr:uid="{00000000-0005-0000-0000-0000E3020000}"/>
    <cellStyle name="Calculation 4 7 3" xfId="3419" xr:uid="{00000000-0005-0000-0000-0000E4020000}"/>
    <cellStyle name="Calculation 4 7 3 2" xfId="6917" xr:uid="{2517CBE9-ABBE-49FB-AA37-8988E642A0EE}"/>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2 2" xfId="6315" xr:uid="{A21439F1-E911-4F7D-9BDC-D759961C9192}"/>
    <cellStyle name="Calculation 4 8 2 3" xfId="4275" xr:uid="{00000000-0005-0000-0000-0000E9020000}"/>
    <cellStyle name="Calculation 4 8 3" xfId="3498" xr:uid="{00000000-0005-0000-0000-0000EA020000}"/>
    <cellStyle name="Calculation 4 8 3 2" xfId="6996" xr:uid="{0C0FCCDB-54FC-498A-ACCC-328E8BBB7AB3}"/>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2 2" xfId="7024" xr:uid="{AD7EBF51-9F8D-4A72-8EA4-05DE1F3B534B}"/>
    <cellStyle name="Calculation 4 9 2 3" xfId="4984" xr:uid="{00000000-0005-0000-0000-0000EF020000}"/>
    <cellStyle name="Calculation 4 9 3" xfId="3574" xr:uid="{00000000-0005-0000-0000-0000F0020000}"/>
    <cellStyle name="Calculation 4 9 3 2" xfId="7072" xr:uid="{0DCAD4EA-AD19-46F4-9021-D0B2195DB893}"/>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2 2" xfId="7313" xr:uid="{41907E36-1ADF-4AE3-837D-0A19CBDDB9D4}"/>
    <cellStyle name="Calculation 5 10 2 3" xfId="5273" xr:uid="{00000000-0005-0000-0000-0000F6020000}"/>
    <cellStyle name="Calculation 5 10 3" xfId="3645" xr:uid="{00000000-0005-0000-0000-0000F7020000}"/>
    <cellStyle name="Calculation 5 10 3 2" xfId="7143" xr:uid="{5E880017-DBC2-42CA-B194-2C56B21999D8}"/>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2 2" xfId="7342" xr:uid="{5ECD29EC-7BBE-41EE-B3E0-32BE3F2E6116}"/>
    <cellStyle name="Calculation 5 11 2 3" xfId="5302" xr:uid="{00000000-0005-0000-0000-0000FC020000}"/>
    <cellStyle name="Calculation 5 11 3" xfId="3735" xr:uid="{00000000-0005-0000-0000-0000FD020000}"/>
    <cellStyle name="Calculation 5 11 3 2" xfId="7233" xr:uid="{9B44DFFD-7582-468B-ADDD-1FA7ADA3E0FC}"/>
    <cellStyle name="Calculation 5 11 4" xfId="5193" xr:uid="{00000000-0005-0000-0000-0000FE020000}"/>
    <cellStyle name="Calculation 5 12" xfId="2319" xr:uid="{00000000-0005-0000-0000-0000FF020000}"/>
    <cellStyle name="Calculation 5 12 2" xfId="3793" xr:uid="{00000000-0005-0000-0000-000000030000}"/>
    <cellStyle name="Calculation 5 12 2 2" xfId="7291" xr:uid="{A54ADE43-64AB-48C3-AB03-9992F2A9E188}"/>
    <cellStyle name="Calculation 5 12 3" xfId="5251" xr:uid="{00000000-0005-0000-0000-000001030000}"/>
    <cellStyle name="Calculation 5 13" xfId="2400" xr:uid="{00000000-0005-0000-0000-000002030000}"/>
    <cellStyle name="Calculation 5 13 2" xfId="3874" xr:uid="{00000000-0005-0000-0000-000003030000}"/>
    <cellStyle name="Calculation 5 13 2 2" xfId="7372" xr:uid="{FEEA97A6-D30B-4F29-A8A1-29C1417C9A05}"/>
    <cellStyle name="Calculation 5 13 3" xfId="5332" xr:uid="{00000000-0005-0000-0000-000004030000}"/>
    <cellStyle name="Calculation 5 14" xfId="2455" xr:uid="{00000000-0005-0000-0000-000005030000}"/>
    <cellStyle name="Calculation 5 14 2" xfId="3929" xr:uid="{00000000-0005-0000-0000-000006030000}"/>
    <cellStyle name="Calculation 5 14 2 2" xfId="7427" xr:uid="{7AEF5FD3-2FF4-4F08-87DC-F3A3C2149B4F}"/>
    <cellStyle name="Calculation 5 14 3" xfId="5387" xr:uid="{00000000-0005-0000-0000-000007030000}"/>
    <cellStyle name="Calculation 5 15" xfId="2499" xr:uid="{00000000-0005-0000-0000-000008030000}"/>
    <cellStyle name="Calculation 5 15 2" xfId="5997" xr:uid="{7CD47AC1-BC09-4C0D-B699-F8F23D99B61A}"/>
    <cellStyle name="Calculation 5 16" xfId="3957" xr:uid="{00000000-0005-0000-0000-000009030000}"/>
    <cellStyle name="Calculation 5 2" xfId="1224" xr:uid="{00000000-0005-0000-0000-00000A030000}"/>
    <cellStyle name="Calculation 5 2 2" xfId="1584" xr:uid="{00000000-0005-0000-0000-00000B030000}"/>
    <cellStyle name="Calculation 5 2 2 2" xfId="3018" xr:uid="{00000000-0005-0000-0000-00000C030000}"/>
    <cellStyle name="Calculation 5 2 2 2 2" xfId="6516" xr:uid="{F8293CF1-9CD5-4D35-B17F-06219212DACE}"/>
    <cellStyle name="Calculation 5 2 2 3" xfId="4476" xr:uid="{00000000-0005-0000-0000-00000D030000}"/>
    <cellStyle name="Calculation 5 2 3" xfId="2144" xr:uid="{00000000-0005-0000-0000-00000E030000}"/>
    <cellStyle name="Calculation 5 2 3 2" xfId="3610" xr:uid="{00000000-0005-0000-0000-00000F030000}"/>
    <cellStyle name="Calculation 5 2 3 2 2" xfId="7108" xr:uid="{5C935849-9736-4F74-9443-70346E63DBCF}"/>
    <cellStyle name="Calculation 5 2 3 3" xfId="5068" xr:uid="{00000000-0005-0000-0000-000010030000}"/>
    <cellStyle name="Calculation 5 2 4" xfId="2628" xr:uid="{00000000-0005-0000-0000-000011030000}"/>
    <cellStyle name="Calculation 5 2 4 2" xfId="6126" xr:uid="{00D922E3-9954-462D-BB17-AA8EF78DBDA6}"/>
    <cellStyle name="Calculation 5 2 5" xfId="4086" xr:uid="{00000000-0005-0000-0000-000012030000}"/>
    <cellStyle name="Calculation 5 3" xfId="1254" xr:uid="{00000000-0005-0000-0000-000013030000}"/>
    <cellStyle name="Calculation 5 3 2" xfId="1612" xr:uid="{00000000-0005-0000-0000-000014030000}"/>
    <cellStyle name="Calculation 5 3 2 2" xfId="3046" xr:uid="{00000000-0005-0000-0000-000015030000}"/>
    <cellStyle name="Calculation 5 3 2 2 2" xfId="6544" xr:uid="{20706DCA-0557-4C3F-AC07-4715D9566841}"/>
    <cellStyle name="Calculation 5 3 2 3" xfId="4504" xr:uid="{00000000-0005-0000-0000-000016030000}"/>
    <cellStyle name="Calculation 5 3 3" xfId="2069" xr:uid="{00000000-0005-0000-0000-000017030000}"/>
    <cellStyle name="Calculation 5 3 3 2" xfId="3532" xr:uid="{00000000-0005-0000-0000-000018030000}"/>
    <cellStyle name="Calculation 5 3 3 2 2" xfId="7030" xr:uid="{21AD54B5-2A2C-40AD-B107-CED64FA19A07}"/>
    <cellStyle name="Calculation 5 3 3 3" xfId="4990" xr:uid="{00000000-0005-0000-0000-000019030000}"/>
    <cellStyle name="Calculation 5 3 4" xfId="2660" xr:uid="{00000000-0005-0000-0000-00001A030000}"/>
    <cellStyle name="Calculation 5 3 4 2" xfId="6158" xr:uid="{81DEA99D-3E28-4896-93C3-AA57F6B87FF8}"/>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2 2" xfId="6722" xr:uid="{9F838A1F-2139-4559-B795-5201EFB5DF05}"/>
    <cellStyle name="Calculation 5 4 2 3" xfId="4682" xr:uid="{00000000-0005-0000-0000-00001F030000}"/>
    <cellStyle name="Calculation 5 4 3" xfId="1474" xr:uid="{00000000-0005-0000-0000-000020030000}"/>
    <cellStyle name="Calculation 5 4 3 2" xfId="2901" xr:uid="{00000000-0005-0000-0000-000021030000}"/>
    <cellStyle name="Calculation 5 4 3 2 2" xfId="6399" xr:uid="{8FFCA2E9-3B1C-460B-9931-F3CEB52D63A2}"/>
    <cellStyle name="Calculation 5 4 3 3" xfId="4359" xr:uid="{00000000-0005-0000-0000-000022030000}"/>
    <cellStyle name="Calculation 5 4 4" xfId="2691" xr:uid="{00000000-0005-0000-0000-000023030000}"/>
    <cellStyle name="Calculation 5 4 4 2" xfId="6189" xr:uid="{E19C6321-B7B1-4679-935E-6BAE3B45884B}"/>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2 2" xfId="6899" xr:uid="{BF5DB2D9-6912-4D2F-B277-055DD86DF472}"/>
    <cellStyle name="Calculation 5 5 2 3" xfId="4859" xr:uid="{00000000-0005-0000-0000-000028030000}"/>
    <cellStyle name="Calculation 5 5 3" xfId="2719" xr:uid="{00000000-0005-0000-0000-000029030000}"/>
    <cellStyle name="Calculation 5 5 3 2" xfId="6217" xr:uid="{1266B0FE-D859-4525-9C52-E0101C6F21B2}"/>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2 2" xfId="6888" xr:uid="{AB2670DA-9DDF-4110-BCF2-D5324D1CB756}"/>
    <cellStyle name="Calculation 5 6 2 3" xfId="4848" xr:uid="{00000000-0005-0000-0000-00002E030000}"/>
    <cellStyle name="Calculation 5 6 3" xfId="3342" xr:uid="{00000000-0005-0000-0000-00002F030000}"/>
    <cellStyle name="Calculation 5 6 3 2" xfId="6840" xr:uid="{1DA82D1E-ABE8-4D8E-BEEC-8EA5C4448BE9}"/>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2 2" xfId="6826" xr:uid="{B5CFECD6-5C5E-4FE2-A6A5-EAA5A1FA3B39}"/>
    <cellStyle name="Calculation 5 7 2 3" xfId="4786" xr:uid="{00000000-0005-0000-0000-000034030000}"/>
    <cellStyle name="Calculation 5 7 3" xfId="3425" xr:uid="{00000000-0005-0000-0000-000035030000}"/>
    <cellStyle name="Calculation 5 7 3 2" xfId="6923" xr:uid="{E874AC7E-0B3D-45F4-83CC-B9B730938F2A}"/>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2 2" xfId="7210" xr:uid="{D10B6439-A3E1-4A65-ACA4-C8F7FD7CF1F3}"/>
    <cellStyle name="Calculation 5 8 2 3" xfId="5170" xr:uid="{00000000-0005-0000-0000-00003A030000}"/>
    <cellStyle name="Calculation 5 8 3" xfId="3504" xr:uid="{00000000-0005-0000-0000-00003B030000}"/>
    <cellStyle name="Calculation 5 8 3 2" xfId="7002" xr:uid="{CA0432E0-A5D9-4E59-B54D-953B14DC14AC}"/>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2 2" xfId="7059" xr:uid="{C411E7C7-0C4F-498C-A09D-1F80A7621F7F}"/>
    <cellStyle name="Calculation 5 9 2 3" xfId="5019" xr:uid="{00000000-0005-0000-0000-000040030000}"/>
    <cellStyle name="Calculation 5 9 3" xfId="3580" xr:uid="{00000000-0005-0000-0000-000041030000}"/>
    <cellStyle name="Calculation 5 9 3 2" xfId="7078" xr:uid="{463DDB4B-B241-4574-8DBE-A49EFF279746}"/>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2 2" xfId="7324" xr:uid="{CCB218F8-EB54-4B7C-9732-6A77059F846C}"/>
    <cellStyle name="Calculation 6 10 2 3" xfId="5284" xr:uid="{00000000-0005-0000-0000-000047030000}"/>
    <cellStyle name="Calculation 6 10 3" xfId="3656" xr:uid="{00000000-0005-0000-0000-000048030000}"/>
    <cellStyle name="Calculation 6 10 3 2" xfId="7154" xr:uid="{8781C7D3-AF1E-4FB9-8A79-212B41807CFE}"/>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2 2" xfId="7353" xr:uid="{CEEEBF39-6DFE-46F6-8FB7-55B8E6993751}"/>
    <cellStyle name="Calculation 6 11 2 3" xfId="5313" xr:uid="{00000000-0005-0000-0000-00004D030000}"/>
    <cellStyle name="Calculation 6 11 3" xfId="3746" xr:uid="{00000000-0005-0000-0000-00004E030000}"/>
    <cellStyle name="Calculation 6 11 3 2" xfId="7244" xr:uid="{93E1B4FD-5236-4E05-96C4-5A3B77BE3B75}"/>
    <cellStyle name="Calculation 6 11 4" xfId="5204" xr:uid="{00000000-0005-0000-0000-00004F030000}"/>
    <cellStyle name="Calculation 6 12" xfId="2330" xr:uid="{00000000-0005-0000-0000-000050030000}"/>
    <cellStyle name="Calculation 6 12 2" xfId="3804" xr:uid="{00000000-0005-0000-0000-000051030000}"/>
    <cellStyle name="Calculation 6 12 2 2" xfId="7302" xr:uid="{B370BC0C-C97F-47A2-B10F-B1464D8F3E79}"/>
    <cellStyle name="Calculation 6 12 3" xfId="5262" xr:uid="{00000000-0005-0000-0000-000052030000}"/>
    <cellStyle name="Calculation 6 13" xfId="2411" xr:uid="{00000000-0005-0000-0000-000053030000}"/>
    <cellStyle name="Calculation 6 13 2" xfId="3885" xr:uid="{00000000-0005-0000-0000-000054030000}"/>
    <cellStyle name="Calculation 6 13 2 2" xfId="7383" xr:uid="{D6D857F6-E89B-486B-93E4-26E4CC5F5EA0}"/>
    <cellStyle name="Calculation 6 13 3" xfId="5343" xr:uid="{00000000-0005-0000-0000-000055030000}"/>
    <cellStyle name="Calculation 6 14" xfId="2466" xr:uid="{00000000-0005-0000-0000-000056030000}"/>
    <cellStyle name="Calculation 6 14 2" xfId="3940" xr:uid="{00000000-0005-0000-0000-000057030000}"/>
    <cellStyle name="Calculation 6 14 2 2" xfId="7438" xr:uid="{D7AD5ADC-F202-4BC9-B47F-DF27F4DFC4EC}"/>
    <cellStyle name="Calculation 6 14 3" xfId="5398" xr:uid="{00000000-0005-0000-0000-000058030000}"/>
    <cellStyle name="Calculation 6 15" xfId="2510" xr:uid="{00000000-0005-0000-0000-000059030000}"/>
    <cellStyle name="Calculation 6 15 2" xfId="6008" xr:uid="{713B1C6A-69EF-46E4-A86B-1402838BA782}"/>
    <cellStyle name="Calculation 6 16" xfId="3968" xr:uid="{00000000-0005-0000-0000-00005A030000}"/>
    <cellStyle name="Calculation 6 2" xfId="1235" xr:uid="{00000000-0005-0000-0000-00005B030000}"/>
    <cellStyle name="Calculation 6 2 2" xfId="1595" xr:uid="{00000000-0005-0000-0000-00005C030000}"/>
    <cellStyle name="Calculation 6 2 2 2" xfId="3029" xr:uid="{00000000-0005-0000-0000-00005D030000}"/>
    <cellStyle name="Calculation 6 2 2 2 2" xfId="6527" xr:uid="{D8EC22B6-4505-4A87-9C1C-C9C83CBFA4D1}"/>
    <cellStyle name="Calculation 6 2 2 3" xfId="4487" xr:uid="{00000000-0005-0000-0000-00005E030000}"/>
    <cellStyle name="Calculation 6 2 3" xfId="1854" xr:uid="{00000000-0005-0000-0000-00005F030000}"/>
    <cellStyle name="Calculation 6 2 3 2" xfId="3309" xr:uid="{00000000-0005-0000-0000-000060030000}"/>
    <cellStyle name="Calculation 6 2 3 2 2" xfId="6807" xr:uid="{2B667437-57B4-4198-A5A4-8CBADC33514B}"/>
    <cellStyle name="Calculation 6 2 3 3" xfId="4767" xr:uid="{00000000-0005-0000-0000-000061030000}"/>
    <cellStyle name="Calculation 6 2 4" xfId="2639" xr:uid="{00000000-0005-0000-0000-000062030000}"/>
    <cellStyle name="Calculation 6 2 4 2" xfId="6137" xr:uid="{85D4E306-096E-413E-B0CD-BB99B968A01C}"/>
    <cellStyle name="Calculation 6 2 5" xfId="4097" xr:uid="{00000000-0005-0000-0000-000063030000}"/>
    <cellStyle name="Calculation 6 3" xfId="1265" xr:uid="{00000000-0005-0000-0000-000064030000}"/>
    <cellStyle name="Calculation 6 3 2" xfId="1623" xr:uid="{00000000-0005-0000-0000-000065030000}"/>
    <cellStyle name="Calculation 6 3 2 2" xfId="3057" xr:uid="{00000000-0005-0000-0000-000066030000}"/>
    <cellStyle name="Calculation 6 3 2 2 2" xfId="6555" xr:uid="{1A961CDA-644F-4554-90E7-7CD27633C219}"/>
    <cellStyle name="Calculation 6 3 2 3" xfId="4515" xr:uid="{00000000-0005-0000-0000-000067030000}"/>
    <cellStyle name="Calculation 6 3 3" xfId="1418" xr:uid="{00000000-0005-0000-0000-000068030000}"/>
    <cellStyle name="Calculation 6 3 3 2" xfId="2834" xr:uid="{00000000-0005-0000-0000-000069030000}"/>
    <cellStyle name="Calculation 6 3 3 2 2" xfId="6332" xr:uid="{8A00F70E-5A42-442E-94F7-79AA338D2559}"/>
    <cellStyle name="Calculation 6 3 3 3" xfId="4292" xr:uid="{00000000-0005-0000-0000-00006A030000}"/>
    <cellStyle name="Calculation 6 3 4" xfId="2671" xr:uid="{00000000-0005-0000-0000-00006B030000}"/>
    <cellStyle name="Calculation 6 3 4 2" xfId="6169" xr:uid="{C59DA349-E160-4C40-8D21-6FE99CFC5AA6}"/>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2 2" xfId="6733" xr:uid="{8D1066DD-B595-4817-BF60-7B4845A49302}"/>
    <cellStyle name="Calculation 6 4 2 3" xfId="4693" xr:uid="{00000000-0005-0000-0000-000070030000}"/>
    <cellStyle name="Calculation 6 4 3" xfId="1385" xr:uid="{00000000-0005-0000-0000-000071030000}"/>
    <cellStyle name="Calculation 6 4 3 2" xfId="2798" xr:uid="{00000000-0005-0000-0000-000072030000}"/>
    <cellStyle name="Calculation 6 4 3 2 2" xfId="6296" xr:uid="{99F59516-562A-45BC-94EA-188291612525}"/>
    <cellStyle name="Calculation 6 4 3 3" xfId="4256" xr:uid="{00000000-0005-0000-0000-000073030000}"/>
    <cellStyle name="Calculation 6 4 4" xfId="2702" xr:uid="{00000000-0005-0000-0000-000074030000}"/>
    <cellStyle name="Calculation 6 4 4 2" xfId="6200" xr:uid="{F0FFE808-78D7-4A3E-96D1-7D406FB0F89B}"/>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2 2" xfId="6289" xr:uid="{6A11B09F-9B65-4B1C-9DA8-8A64CCFC966A}"/>
    <cellStyle name="Calculation 6 5 2 3" xfId="4249" xr:uid="{00000000-0005-0000-0000-000079030000}"/>
    <cellStyle name="Calculation 6 5 3" xfId="2730" xr:uid="{00000000-0005-0000-0000-00007A030000}"/>
    <cellStyle name="Calculation 6 5 3 2" xfId="6228" xr:uid="{38580407-40AF-4B32-8D00-96E27EE2D13D}"/>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2 2" xfId="6870" xr:uid="{52252AFF-8C75-4D25-92C7-D406488C8284}"/>
    <cellStyle name="Calculation 6 6 2 3" xfId="4830" xr:uid="{00000000-0005-0000-0000-00007F030000}"/>
    <cellStyle name="Calculation 6 6 3" xfId="3353" xr:uid="{00000000-0005-0000-0000-000080030000}"/>
    <cellStyle name="Calculation 6 6 3 2" xfId="6851" xr:uid="{C6E4B588-A929-4FC4-8E99-98E4B7BCF20F}"/>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2 2" xfId="7117" xr:uid="{C8CC69F4-AA44-40DD-A99D-C8F9301418D0}"/>
    <cellStyle name="Calculation 6 7 2 3" xfId="5077" xr:uid="{00000000-0005-0000-0000-000085030000}"/>
    <cellStyle name="Calculation 6 7 3" xfId="3436" xr:uid="{00000000-0005-0000-0000-000086030000}"/>
    <cellStyle name="Calculation 6 7 3 2" xfId="6934" xr:uid="{84EEEC72-FC42-407F-9A2A-0EEE90C58AAA}"/>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2 2" xfId="6357" xr:uid="{E2E9482D-E03B-4C68-9B42-FE64D8C9D2B5}"/>
    <cellStyle name="Calculation 6 8 2 3" xfId="4317" xr:uid="{00000000-0005-0000-0000-00008B030000}"/>
    <cellStyle name="Calculation 6 8 3" xfId="3515" xr:uid="{00000000-0005-0000-0000-00008C030000}"/>
    <cellStyle name="Calculation 6 8 3 2" xfId="7013" xr:uid="{89E75D5D-D0B6-4BFD-9E7F-8F27615438C6}"/>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2 2" xfId="6330" xr:uid="{C0FDE976-CCD1-463C-9BAE-6CB10C2D8E86}"/>
    <cellStyle name="Calculation 6 9 2 3" xfId="4290" xr:uid="{00000000-0005-0000-0000-000091030000}"/>
    <cellStyle name="Calculation 6 9 3" xfId="3591" xr:uid="{00000000-0005-0000-0000-000092030000}"/>
    <cellStyle name="Calculation 6 9 3 2" xfId="7089" xr:uid="{6F9D2A9C-5F8F-4E8A-883E-75B0D5F479F8}"/>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2 2" xfId="7325" xr:uid="{A41BF472-EF1A-488A-8752-CD8A996072D2}"/>
    <cellStyle name="Calculation 7 10 2 3" xfId="5285" xr:uid="{00000000-0005-0000-0000-000098030000}"/>
    <cellStyle name="Calculation 7 10 3" xfId="3657" xr:uid="{00000000-0005-0000-0000-000099030000}"/>
    <cellStyle name="Calculation 7 10 3 2" xfId="7155" xr:uid="{DA61CB84-3001-4919-AF48-5DC2392D7D71}"/>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2 2" xfId="7354" xr:uid="{C2B4A40C-8575-4B0A-98FB-5C3D165C04FA}"/>
    <cellStyle name="Calculation 7 11 2 3" xfId="5314" xr:uid="{00000000-0005-0000-0000-00009E030000}"/>
    <cellStyle name="Calculation 7 11 3" xfId="3747" xr:uid="{00000000-0005-0000-0000-00009F030000}"/>
    <cellStyle name="Calculation 7 11 3 2" xfId="7245" xr:uid="{41E596BE-9FA2-44B9-8060-2E1E86AFF62A}"/>
    <cellStyle name="Calculation 7 11 4" xfId="5205" xr:uid="{00000000-0005-0000-0000-0000A0030000}"/>
    <cellStyle name="Calculation 7 12" xfId="2331" xr:uid="{00000000-0005-0000-0000-0000A1030000}"/>
    <cellStyle name="Calculation 7 12 2" xfId="3805" xr:uid="{00000000-0005-0000-0000-0000A2030000}"/>
    <cellStyle name="Calculation 7 12 2 2" xfId="7303" xr:uid="{840C456B-5AAE-4344-91DB-D85FDA88448C}"/>
    <cellStyle name="Calculation 7 12 3" xfId="5263" xr:uid="{00000000-0005-0000-0000-0000A3030000}"/>
    <cellStyle name="Calculation 7 13" xfId="2412" xr:uid="{00000000-0005-0000-0000-0000A4030000}"/>
    <cellStyle name="Calculation 7 13 2" xfId="3886" xr:uid="{00000000-0005-0000-0000-0000A5030000}"/>
    <cellStyle name="Calculation 7 13 2 2" xfId="7384" xr:uid="{7DF0AB80-5623-413C-8FC1-7D26F597D122}"/>
    <cellStyle name="Calculation 7 13 3" xfId="5344" xr:uid="{00000000-0005-0000-0000-0000A6030000}"/>
    <cellStyle name="Calculation 7 14" xfId="2467" xr:uid="{00000000-0005-0000-0000-0000A7030000}"/>
    <cellStyle name="Calculation 7 14 2" xfId="3941" xr:uid="{00000000-0005-0000-0000-0000A8030000}"/>
    <cellStyle name="Calculation 7 14 2 2" xfId="7439" xr:uid="{49977CBB-1512-4BA1-91DA-4CF4C7861A8B}"/>
    <cellStyle name="Calculation 7 14 3" xfId="5399" xr:uid="{00000000-0005-0000-0000-0000A9030000}"/>
    <cellStyle name="Calculation 7 15" xfId="2511" xr:uid="{00000000-0005-0000-0000-0000AA030000}"/>
    <cellStyle name="Calculation 7 15 2" xfId="6009" xr:uid="{2127B211-AB6A-4C62-828B-6C34462F8533}"/>
    <cellStyle name="Calculation 7 16" xfId="3969" xr:uid="{00000000-0005-0000-0000-0000AB030000}"/>
    <cellStyle name="Calculation 7 2" xfId="1236" xr:uid="{00000000-0005-0000-0000-0000AC030000}"/>
    <cellStyle name="Calculation 7 2 2" xfId="1596" xr:uid="{00000000-0005-0000-0000-0000AD030000}"/>
    <cellStyle name="Calculation 7 2 2 2" xfId="3030" xr:uid="{00000000-0005-0000-0000-0000AE030000}"/>
    <cellStyle name="Calculation 7 2 2 2 2" xfId="6528" xr:uid="{CB68D85B-937A-467B-83AF-6FF1D8117CD6}"/>
    <cellStyle name="Calculation 7 2 2 3" xfId="4488" xr:uid="{00000000-0005-0000-0000-0000AF030000}"/>
    <cellStyle name="Calculation 7 2 3" xfId="1455" xr:uid="{00000000-0005-0000-0000-0000B0030000}"/>
    <cellStyle name="Calculation 7 2 3 2" xfId="2877" xr:uid="{00000000-0005-0000-0000-0000B1030000}"/>
    <cellStyle name="Calculation 7 2 3 2 2" xfId="6375" xr:uid="{657A506D-C4F0-4212-87EE-74391F9CFE19}"/>
    <cellStyle name="Calculation 7 2 3 3" xfId="4335" xr:uid="{00000000-0005-0000-0000-0000B2030000}"/>
    <cellStyle name="Calculation 7 2 4" xfId="2640" xr:uid="{00000000-0005-0000-0000-0000B3030000}"/>
    <cellStyle name="Calculation 7 2 4 2" xfId="6138" xr:uid="{E7A24C4D-CF56-4E9E-8ACB-FEE6072090D2}"/>
    <cellStyle name="Calculation 7 2 5" xfId="4098" xr:uid="{00000000-0005-0000-0000-0000B4030000}"/>
    <cellStyle name="Calculation 7 3" xfId="1266" xr:uid="{00000000-0005-0000-0000-0000B5030000}"/>
    <cellStyle name="Calculation 7 3 2" xfId="1624" xr:uid="{00000000-0005-0000-0000-0000B6030000}"/>
    <cellStyle name="Calculation 7 3 2 2" xfId="3058" xr:uid="{00000000-0005-0000-0000-0000B7030000}"/>
    <cellStyle name="Calculation 7 3 2 2 2" xfId="6556" xr:uid="{512A04D8-5498-4E06-9106-AB6A3A7C6421}"/>
    <cellStyle name="Calculation 7 3 2 3" xfId="4516" xr:uid="{00000000-0005-0000-0000-0000B8030000}"/>
    <cellStyle name="Calculation 7 3 3" xfId="2031" xr:uid="{00000000-0005-0000-0000-0000B9030000}"/>
    <cellStyle name="Calculation 7 3 3 2" xfId="3494" xr:uid="{00000000-0005-0000-0000-0000BA030000}"/>
    <cellStyle name="Calculation 7 3 3 2 2" xfId="6992" xr:uid="{6F2A4CDD-567D-406B-B198-1799CB7640AF}"/>
    <cellStyle name="Calculation 7 3 3 3" xfId="4952" xr:uid="{00000000-0005-0000-0000-0000BB030000}"/>
    <cellStyle name="Calculation 7 3 4" xfId="2672" xr:uid="{00000000-0005-0000-0000-0000BC030000}"/>
    <cellStyle name="Calculation 7 3 4 2" xfId="6170" xr:uid="{B3F4A2B2-4DF2-44DE-B7DC-88AF63C546E4}"/>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2 2" xfId="6734" xr:uid="{6F0ADBBC-A73A-41D6-8C51-747306FA9388}"/>
    <cellStyle name="Calculation 7 4 2 3" xfId="4694" xr:uid="{00000000-0005-0000-0000-0000C1030000}"/>
    <cellStyle name="Calculation 7 4 3" xfId="2026" xr:uid="{00000000-0005-0000-0000-0000C2030000}"/>
    <cellStyle name="Calculation 7 4 3 2" xfId="3489" xr:uid="{00000000-0005-0000-0000-0000C3030000}"/>
    <cellStyle name="Calculation 7 4 3 2 2" xfId="6987" xr:uid="{972CB890-C123-40A4-92FC-EC904023E827}"/>
    <cellStyle name="Calculation 7 4 3 3" xfId="4947" xr:uid="{00000000-0005-0000-0000-0000C4030000}"/>
    <cellStyle name="Calculation 7 4 4" xfId="2703" xr:uid="{00000000-0005-0000-0000-0000C5030000}"/>
    <cellStyle name="Calculation 7 4 4 2" xfId="6201" xr:uid="{E4E15B65-7DBF-47D1-861C-A9983A07783D}"/>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2 2" xfId="6957" xr:uid="{D93D8FC1-7397-442E-B15E-5268CDA00831}"/>
    <cellStyle name="Calculation 7 5 2 3" xfId="4917" xr:uid="{00000000-0005-0000-0000-0000CA030000}"/>
    <cellStyle name="Calculation 7 5 3" xfId="2731" xr:uid="{00000000-0005-0000-0000-0000CB030000}"/>
    <cellStyle name="Calculation 7 5 3 2" xfId="6229" xr:uid="{0905DE16-D7BC-41BE-AFAA-3B393B7B78EB}"/>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2 2" xfId="6246" xr:uid="{7CBC39AB-9C9E-4429-BB5E-A5642381A69D}"/>
    <cellStyle name="Calculation 7 6 2 3" xfId="4206" xr:uid="{00000000-0005-0000-0000-0000D0030000}"/>
    <cellStyle name="Calculation 7 6 3" xfId="3354" xr:uid="{00000000-0005-0000-0000-0000D1030000}"/>
    <cellStyle name="Calculation 7 6 3 2" xfId="6852" xr:uid="{61D6703F-390F-45B8-A8C5-CED97C925241}"/>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2 2" xfId="6767" xr:uid="{832E76A4-0CEE-436E-8F8D-35BCCB156DF8}"/>
    <cellStyle name="Calculation 7 7 2 3" xfId="4727" xr:uid="{00000000-0005-0000-0000-0000D6030000}"/>
    <cellStyle name="Calculation 7 7 3" xfId="3437" xr:uid="{00000000-0005-0000-0000-0000D7030000}"/>
    <cellStyle name="Calculation 7 7 3 2" xfId="6935" xr:uid="{BB1DB437-D42D-4387-A7FA-D5BDC5D8ABC5}"/>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2 2" xfId="7058" xr:uid="{4F78B3CF-3903-4E27-8CF7-5B9B2C351125}"/>
    <cellStyle name="Calculation 7 8 2 3" xfId="5018" xr:uid="{00000000-0005-0000-0000-0000DC030000}"/>
    <cellStyle name="Calculation 7 8 3" xfId="3516" xr:uid="{00000000-0005-0000-0000-0000DD030000}"/>
    <cellStyle name="Calculation 7 8 3 2" xfId="7014" xr:uid="{001BDF7C-AC05-43AC-BE75-81D3F470B5A1}"/>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2 2" xfId="6568" xr:uid="{0873F7A1-13F0-4489-9785-00CE2C32102E}"/>
    <cellStyle name="Calculation 7 9 2 3" xfId="4528" xr:uid="{00000000-0005-0000-0000-0000E2030000}"/>
    <cellStyle name="Calculation 7 9 3" xfId="3592" xr:uid="{00000000-0005-0000-0000-0000E3030000}"/>
    <cellStyle name="Calculation 7 9 3 2" xfId="7090" xr:uid="{9D022FF4-0E93-4B8C-BD5E-444EB65AF76A}"/>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2 2" xfId="7331" xr:uid="{280ED1C5-1E68-4740-B4CF-7F95CEEAE898}"/>
    <cellStyle name="Calculation 8 10 2 3" xfId="5291" xr:uid="{00000000-0005-0000-0000-0000E9030000}"/>
    <cellStyle name="Calculation 8 10 3" xfId="3663" xr:uid="{00000000-0005-0000-0000-0000EA030000}"/>
    <cellStyle name="Calculation 8 10 3 2" xfId="7161" xr:uid="{7E264178-887D-4E08-AFD6-355268833D13}"/>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2 2" xfId="7361" xr:uid="{1C698F5A-68F3-4637-9844-282BF8C0898B}"/>
    <cellStyle name="Calculation 8 11 2 3" xfId="5321" xr:uid="{00000000-0005-0000-0000-0000EF030000}"/>
    <cellStyle name="Calculation 8 11 3" xfId="3753" xr:uid="{00000000-0005-0000-0000-0000F0030000}"/>
    <cellStyle name="Calculation 8 11 3 2" xfId="7251" xr:uid="{C478A279-20A1-4121-A5F6-ADB0C7FB8D92}"/>
    <cellStyle name="Calculation 8 11 4" xfId="5211" xr:uid="{00000000-0005-0000-0000-0000F1030000}"/>
    <cellStyle name="Calculation 8 12" xfId="2337" xr:uid="{00000000-0005-0000-0000-0000F2030000}"/>
    <cellStyle name="Calculation 8 12 2" xfId="3811" xr:uid="{00000000-0005-0000-0000-0000F3030000}"/>
    <cellStyle name="Calculation 8 12 2 2" xfId="7309" xr:uid="{993D1494-3226-4E5C-B301-85DFB04564BD}"/>
    <cellStyle name="Calculation 8 12 3" xfId="5269" xr:uid="{00000000-0005-0000-0000-0000F4030000}"/>
    <cellStyle name="Calculation 8 13" xfId="2418" xr:uid="{00000000-0005-0000-0000-0000F5030000}"/>
    <cellStyle name="Calculation 8 13 2" xfId="3892" xr:uid="{00000000-0005-0000-0000-0000F6030000}"/>
    <cellStyle name="Calculation 8 13 2 2" xfId="7390" xr:uid="{115FE86A-E2F9-4897-9B26-193ECF590F44}"/>
    <cellStyle name="Calculation 8 13 3" xfId="5350" xr:uid="{00000000-0005-0000-0000-0000F7030000}"/>
    <cellStyle name="Calculation 8 14" xfId="2473" xr:uid="{00000000-0005-0000-0000-0000F8030000}"/>
    <cellStyle name="Calculation 8 14 2" xfId="3947" xr:uid="{00000000-0005-0000-0000-0000F9030000}"/>
    <cellStyle name="Calculation 8 14 2 2" xfId="7445" xr:uid="{2A108E2B-F74A-441A-935D-4EA30D5C8373}"/>
    <cellStyle name="Calculation 8 14 3" xfId="5405" xr:uid="{00000000-0005-0000-0000-0000FA030000}"/>
    <cellStyle name="Calculation 8 15" xfId="2517" xr:uid="{00000000-0005-0000-0000-0000FB030000}"/>
    <cellStyle name="Calculation 8 15 2" xfId="6015" xr:uid="{F546A8A3-4049-41E8-9209-D0906D37758D}"/>
    <cellStyle name="Calculation 8 16" xfId="3975" xr:uid="{00000000-0005-0000-0000-0000FC030000}"/>
    <cellStyle name="Calculation 8 2" xfId="1242" xr:uid="{00000000-0005-0000-0000-0000FD030000}"/>
    <cellStyle name="Calculation 8 2 2" xfId="1602" xr:uid="{00000000-0005-0000-0000-0000FE030000}"/>
    <cellStyle name="Calculation 8 2 2 2" xfId="3036" xr:uid="{00000000-0005-0000-0000-0000FF030000}"/>
    <cellStyle name="Calculation 8 2 2 2 2" xfId="6534" xr:uid="{6F9AB787-C45A-43CD-9686-0F3C7B883CDD}"/>
    <cellStyle name="Calculation 8 2 2 3" xfId="4494" xr:uid="{00000000-0005-0000-0000-000000040000}"/>
    <cellStyle name="Calculation 8 2 3" xfId="2028" xr:uid="{00000000-0005-0000-0000-000001040000}"/>
    <cellStyle name="Calculation 8 2 3 2" xfId="3491" xr:uid="{00000000-0005-0000-0000-000002040000}"/>
    <cellStyle name="Calculation 8 2 3 2 2" xfId="6989" xr:uid="{587EB08E-E95A-4AFA-856B-4A98BA66DACF}"/>
    <cellStyle name="Calculation 8 2 3 3" xfId="4949" xr:uid="{00000000-0005-0000-0000-000003040000}"/>
    <cellStyle name="Calculation 8 2 4" xfId="2647" xr:uid="{00000000-0005-0000-0000-000004040000}"/>
    <cellStyle name="Calculation 8 2 4 2" xfId="6145" xr:uid="{FDF4D095-9287-46F4-91CA-73FE69CF4CAB}"/>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2 2" xfId="6562" xr:uid="{58D19011-F590-4F22-AC76-AD27162EAC1B}"/>
    <cellStyle name="Calculation 8 3 2 3" xfId="4522" xr:uid="{00000000-0005-0000-0000-000009040000}"/>
    <cellStyle name="Calculation 8 3 3" xfId="1838" xr:uid="{00000000-0005-0000-0000-00000A040000}"/>
    <cellStyle name="Calculation 8 3 3 2" xfId="3291" xr:uid="{00000000-0005-0000-0000-00000B040000}"/>
    <cellStyle name="Calculation 8 3 3 2 2" xfId="6789" xr:uid="{8961DF37-1D98-480B-9DFD-9B33EAE5ED0C}"/>
    <cellStyle name="Calculation 8 3 3 3" xfId="4749" xr:uid="{00000000-0005-0000-0000-00000C040000}"/>
    <cellStyle name="Calculation 8 3 4" xfId="2680" xr:uid="{00000000-0005-0000-0000-00000D040000}"/>
    <cellStyle name="Calculation 8 3 4 2" xfId="6178" xr:uid="{C2518354-D3E8-4254-8A84-FA4DE051A3D4}"/>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2 2" xfId="6740" xr:uid="{FE0E0033-AC8B-4D09-999C-B91A1D1A081A}"/>
    <cellStyle name="Calculation 8 4 2 3" xfId="4700" xr:uid="{00000000-0005-0000-0000-000012040000}"/>
    <cellStyle name="Calculation 8 4 3" xfId="1954" xr:uid="{00000000-0005-0000-0000-000013040000}"/>
    <cellStyle name="Calculation 8 4 3 2" xfId="3414" xr:uid="{00000000-0005-0000-0000-000014040000}"/>
    <cellStyle name="Calculation 8 4 3 2 2" xfId="6912" xr:uid="{34E88E5D-0429-486F-BFE6-CB2BB8E798B2}"/>
    <cellStyle name="Calculation 8 4 3 3" xfId="4872" xr:uid="{00000000-0005-0000-0000-000015040000}"/>
    <cellStyle name="Calculation 8 4 4" xfId="2709" xr:uid="{00000000-0005-0000-0000-000016040000}"/>
    <cellStyle name="Calculation 8 4 4 2" xfId="6207" xr:uid="{A4074216-9AA9-4256-9C8B-B3EF99CF6418}"/>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2 2" xfId="6818" xr:uid="{71EBC9B6-6A7C-4C77-8DE5-5D89F1F0A081}"/>
    <cellStyle name="Calculation 8 5 2 3" xfId="4778" xr:uid="{00000000-0005-0000-0000-00001B040000}"/>
    <cellStyle name="Calculation 8 5 3" xfId="2737" xr:uid="{00000000-0005-0000-0000-00001C040000}"/>
    <cellStyle name="Calculation 8 5 3 2" xfId="6235" xr:uid="{68F8D65A-7342-40EA-A98D-00E85F058A3D}"/>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2 2" xfId="6256" xr:uid="{496C4FDB-BFC0-427C-BEF3-47AAD21008CA}"/>
    <cellStyle name="Calculation 8 6 2 3" xfId="4216" xr:uid="{00000000-0005-0000-0000-000021040000}"/>
    <cellStyle name="Calculation 8 6 3" xfId="3360" xr:uid="{00000000-0005-0000-0000-000022040000}"/>
    <cellStyle name="Calculation 8 6 3 2" xfId="6858" xr:uid="{3DA8EB1B-28C5-4A32-9E4B-8020D55F78DF}"/>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2 2" xfId="7132" xr:uid="{83C8C47E-53E1-4D54-800D-AB3D493D712E}"/>
    <cellStyle name="Calculation 8 7 2 3" xfId="5092" xr:uid="{00000000-0005-0000-0000-000027040000}"/>
    <cellStyle name="Calculation 8 7 3" xfId="3443" xr:uid="{00000000-0005-0000-0000-000028040000}"/>
    <cellStyle name="Calculation 8 7 3 2" xfId="6941" xr:uid="{EBE263BD-4B08-4B2D-8FDE-CCA77DF17641}"/>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2 2" xfId="6340" xr:uid="{DA46F6FD-E485-4003-A45C-E5D0D92EC6B9}"/>
    <cellStyle name="Calculation 8 8 2 3" xfId="4300" xr:uid="{00000000-0005-0000-0000-00002D040000}"/>
    <cellStyle name="Calculation 8 8 3" xfId="3522" xr:uid="{00000000-0005-0000-0000-00002E040000}"/>
    <cellStyle name="Calculation 8 8 3 2" xfId="7020" xr:uid="{5A89E9F2-EA84-4AAE-A404-94D3CCE4F195}"/>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2 2" xfId="6333" xr:uid="{5C6A629A-E95E-455D-A2BF-E0EE60228082}"/>
    <cellStyle name="Calculation 8 9 2 3" xfId="4293" xr:uid="{00000000-0005-0000-0000-000033040000}"/>
    <cellStyle name="Calculation 8 9 3" xfId="3598" xr:uid="{00000000-0005-0000-0000-000034040000}"/>
    <cellStyle name="Calculation 8 9 3 2" xfId="7096" xr:uid="{427E971C-7B2E-4658-A968-B439CA31C5DB}"/>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2 2" xfId="6473" xr:uid="{C0A70401-920E-452F-9552-D0D3CF4EA7DF}"/>
    <cellStyle name="Calculation 9 2 3" xfId="4433" xr:uid="{00000000-0005-0000-0000-000039040000}"/>
    <cellStyle name="Calculation 9 3" xfId="1828" xr:uid="{00000000-0005-0000-0000-00003A040000}"/>
    <cellStyle name="Calculation 9 3 2" xfId="3277" xr:uid="{00000000-0005-0000-0000-00003B040000}"/>
    <cellStyle name="Calculation 9 3 2 2" xfId="6775" xr:uid="{8C2210C3-533E-4A0C-BFD2-F173BCF3F8A4}"/>
    <cellStyle name="Calculation 9 3 3" xfId="4735" xr:uid="{00000000-0005-0000-0000-00003C040000}"/>
    <cellStyle name="Calculation 9 4" xfId="2559" xr:uid="{00000000-0005-0000-0000-00003D040000}"/>
    <cellStyle name="Calculation 9 4 2" xfId="6057" xr:uid="{8731BB41-A8E0-4C0F-AECD-86A8B534C11B}"/>
    <cellStyle name="Calculation 9 5" xfId="4017" xr:uid="{00000000-0005-0000-0000-00003E04000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2" xr:uid="{00000000-0005-0000-0000-00004A040000}"/>
    <cellStyle name="Currency 2 3 2" xfId="5894" xr:uid="{77373B1D-D826-4D55-A5D5-0B49A1923564}"/>
    <cellStyle name="Currency 3" xfId="745" xr:uid="{00000000-0005-0000-0000-00004B040000}"/>
    <cellStyle name="Dobro 2" xfId="973" xr:uid="{00000000-0005-0000-0000-00004C040000}"/>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2 2" xfId="6480" xr:uid="{E5B4513A-86F5-4DA8-883A-720CA9B96779}"/>
    <cellStyle name="Input 10 2 3" xfId="4440" xr:uid="{00000000-0005-0000-0000-00007F040000}"/>
    <cellStyle name="Input 10 3" xfId="1929" xr:uid="{00000000-0005-0000-0000-000080040000}"/>
    <cellStyle name="Input 10 3 2" xfId="3389" xr:uid="{00000000-0005-0000-0000-000081040000}"/>
    <cellStyle name="Input 10 3 2 2" xfId="6887" xr:uid="{80B7515C-B3B6-4806-9FA1-EAF3AB3EAD91}"/>
    <cellStyle name="Input 10 3 3" xfId="4847" xr:uid="{00000000-0005-0000-0000-000082040000}"/>
    <cellStyle name="Input 10 4" xfId="2568" xr:uid="{00000000-0005-0000-0000-000083040000}"/>
    <cellStyle name="Input 10 4 2" xfId="6066" xr:uid="{FD200F81-5DD6-499C-AD1E-7202B014A20E}"/>
    <cellStyle name="Input 10 5" xfId="4026" xr:uid="{00000000-0005-0000-0000-000084040000}"/>
    <cellStyle name="Input 11" xfId="1178" xr:uid="{00000000-0005-0000-0000-000085040000}"/>
    <cellStyle name="Input 11 2" xfId="1450" xr:uid="{00000000-0005-0000-0000-000086040000}"/>
    <cellStyle name="Input 11 2 2" xfId="2870" xr:uid="{00000000-0005-0000-0000-000087040000}"/>
    <cellStyle name="Input 11 2 2 2" xfId="6368" xr:uid="{3370C4A4-6117-475E-89F4-5BF049A12620}"/>
    <cellStyle name="Input 11 2 3" xfId="4328" xr:uid="{00000000-0005-0000-0000-000088040000}"/>
    <cellStyle name="Input 11 3" xfId="2012" xr:uid="{00000000-0005-0000-0000-000089040000}"/>
    <cellStyle name="Input 11 3 2" xfId="3474" xr:uid="{00000000-0005-0000-0000-00008A040000}"/>
    <cellStyle name="Input 11 3 2 2" xfId="6972" xr:uid="{0ED06252-6F5C-46EE-86DA-6989CBAB1D0B}"/>
    <cellStyle name="Input 11 3 3" xfId="4932" xr:uid="{00000000-0005-0000-0000-00008B040000}"/>
    <cellStyle name="Input 11 4" xfId="2574" xr:uid="{00000000-0005-0000-0000-00008C040000}"/>
    <cellStyle name="Input 11 4 2" xfId="6072" xr:uid="{88559717-A63C-4020-BB87-D882A21D8FFB}"/>
    <cellStyle name="Input 11 5" xfId="4032" xr:uid="{00000000-0005-0000-0000-00008D040000}"/>
    <cellStyle name="Input 12" xfId="1175" xr:uid="{00000000-0005-0000-0000-00008E040000}"/>
    <cellStyle name="Input 12 2" xfId="1480" xr:uid="{00000000-0005-0000-0000-00008F040000}"/>
    <cellStyle name="Input 12 2 2" xfId="2907" xr:uid="{00000000-0005-0000-0000-000090040000}"/>
    <cellStyle name="Input 12 2 2 2" xfId="6405" xr:uid="{DC2D6F82-6C87-4389-B7C0-D9519A141837}"/>
    <cellStyle name="Input 12 2 3" xfId="4365" xr:uid="{00000000-0005-0000-0000-000091040000}"/>
    <cellStyle name="Input 12 3" xfId="2570" xr:uid="{00000000-0005-0000-0000-000092040000}"/>
    <cellStyle name="Input 12 3 2" xfId="6068" xr:uid="{12A550F1-BBF3-4E45-99B2-4359C203827B}"/>
    <cellStyle name="Input 12 4" xfId="4028" xr:uid="{00000000-0005-0000-0000-000093040000}"/>
    <cellStyle name="Input 13" xfId="1719" xr:uid="{00000000-0005-0000-0000-000094040000}"/>
    <cellStyle name="Input 13 2" xfId="1815" xr:uid="{00000000-0005-0000-0000-000095040000}"/>
    <cellStyle name="Input 13 2 2" xfId="3264" xr:uid="{00000000-0005-0000-0000-000096040000}"/>
    <cellStyle name="Input 13 2 2 2" xfId="6762" xr:uid="{E6E4D25B-3B04-4AC2-8106-2860ADE0020E}"/>
    <cellStyle name="Input 13 2 3" xfId="4722" xr:uid="{00000000-0005-0000-0000-000097040000}"/>
    <cellStyle name="Input 13 3" xfId="3164" xr:uid="{00000000-0005-0000-0000-000098040000}"/>
    <cellStyle name="Input 13 3 2" xfId="6662" xr:uid="{35FB5672-A529-49AC-86BF-FE99B6282744}"/>
    <cellStyle name="Input 13 4" xfId="4622" xr:uid="{00000000-0005-0000-0000-000099040000}"/>
    <cellStyle name="Input 14" xfId="1394" xr:uid="{00000000-0005-0000-0000-00009A040000}"/>
    <cellStyle name="Input 14 2" xfId="1708" xr:uid="{00000000-0005-0000-0000-00009B040000}"/>
    <cellStyle name="Input 14 2 2" xfId="3153" xr:uid="{00000000-0005-0000-0000-00009C040000}"/>
    <cellStyle name="Input 14 2 2 2" xfId="6651" xr:uid="{DF94179A-1A55-4A70-91E3-68AB688E8B79}"/>
    <cellStyle name="Input 14 2 3" xfId="4611" xr:uid="{00000000-0005-0000-0000-00009D040000}"/>
    <cellStyle name="Input 14 3" xfId="2809" xr:uid="{00000000-0005-0000-0000-00009E040000}"/>
    <cellStyle name="Input 14 3 2" xfId="6307" xr:uid="{FC0EB91B-640F-4DA7-A2E3-C2D351DFC315}"/>
    <cellStyle name="Input 14 4" xfId="4267" xr:uid="{00000000-0005-0000-0000-00009F040000}"/>
    <cellStyle name="Input 15" xfId="1417" xr:uid="{00000000-0005-0000-0000-0000A0040000}"/>
    <cellStyle name="Input 15 2" xfId="2287" xr:uid="{00000000-0005-0000-0000-0000A1040000}"/>
    <cellStyle name="Input 15 2 2" xfId="3761" xr:uid="{00000000-0005-0000-0000-0000A2040000}"/>
    <cellStyle name="Input 15 2 2 2" xfId="7259" xr:uid="{31536331-2FAA-41B7-A0DE-C697597626FE}"/>
    <cellStyle name="Input 15 2 3" xfId="5219" xr:uid="{00000000-0005-0000-0000-0000A3040000}"/>
    <cellStyle name="Input 15 3" xfId="2833" xr:uid="{00000000-0005-0000-0000-0000A4040000}"/>
    <cellStyle name="Input 15 3 2" xfId="6331" xr:uid="{3D03FC5E-42A2-4279-9A38-9AE37A73CA96}"/>
    <cellStyle name="Input 15 4" xfId="4291" xr:uid="{00000000-0005-0000-0000-0000A5040000}"/>
    <cellStyle name="Input 16" xfId="1479" xr:uid="{00000000-0005-0000-0000-0000A6040000}"/>
    <cellStyle name="Input 16 2" xfId="1362" xr:uid="{00000000-0005-0000-0000-0000A7040000}"/>
    <cellStyle name="Input 16 2 2" xfId="2770" xr:uid="{00000000-0005-0000-0000-0000A8040000}"/>
    <cellStyle name="Input 16 2 2 2" xfId="6268" xr:uid="{22C976C0-D73C-4EB2-A0A5-17EA100CF9B0}"/>
    <cellStyle name="Input 16 2 3" xfId="4228" xr:uid="{00000000-0005-0000-0000-0000A9040000}"/>
    <cellStyle name="Input 16 3" xfId="2906" xr:uid="{00000000-0005-0000-0000-0000AA040000}"/>
    <cellStyle name="Input 16 3 2" xfId="6404" xr:uid="{FD336C5F-21D2-4661-AD58-7A95B1CE7A89}"/>
    <cellStyle name="Input 16 4" xfId="4364" xr:uid="{00000000-0005-0000-0000-0000AB040000}"/>
    <cellStyle name="Input 17" xfId="1349" xr:uid="{00000000-0005-0000-0000-0000AC040000}"/>
    <cellStyle name="Input 17 2" xfId="2105" xr:uid="{00000000-0005-0000-0000-0000AD040000}"/>
    <cellStyle name="Input 17 2 2" xfId="3571" xr:uid="{00000000-0005-0000-0000-0000AE040000}"/>
    <cellStyle name="Input 17 2 2 2" xfId="7069" xr:uid="{E2DB2360-D987-4830-8F7A-A01C640DBB44}"/>
    <cellStyle name="Input 17 2 3" xfId="5029" xr:uid="{00000000-0005-0000-0000-0000AF040000}"/>
    <cellStyle name="Input 17 3" xfId="2755" xr:uid="{00000000-0005-0000-0000-0000B0040000}"/>
    <cellStyle name="Input 17 3 2" xfId="6253" xr:uid="{EBCE0AF8-FCD2-4E96-A0F8-F884FD69F98D}"/>
    <cellStyle name="Input 17 4" xfId="4213" xr:uid="{00000000-0005-0000-0000-0000B1040000}"/>
    <cellStyle name="Input 18" xfId="2145" xr:uid="{00000000-0005-0000-0000-0000B2040000}"/>
    <cellStyle name="Input 18 2" xfId="2143" xr:uid="{00000000-0005-0000-0000-0000B3040000}"/>
    <cellStyle name="Input 18 2 2" xfId="3609" xr:uid="{00000000-0005-0000-0000-0000B4040000}"/>
    <cellStyle name="Input 18 2 2 2" xfId="7107" xr:uid="{EB5DC1EB-511A-45C6-ACD4-027AEC062B12}"/>
    <cellStyle name="Input 18 2 3" xfId="5067" xr:uid="{00000000-0005-0000-0000-0000B5040000}"/>
    <cellStyle name="Input 18 3" xfId="3611" xr:uid="{00000000-0005-0000-0000-0000B6040000}"/>
    <cellStyle name="Input 18 3 2" xfId="7109" xr:uid="{23B8C9F3-FEEB-4CF6-BAC7-B3EE7A38A7E8}"/>
    <cellStyle name="Input 18 4" xfId="5069" xr:uid="{00000000-0005-0000-0000-0000B7040000}"/>
    <cellStyle name="Input 19" xfId="1677" xr:uid="{00000000-0005-0000-0000-0000B8040000}"/>
    <cellStyle name="Input 19 2" xfId="3119" xr:uid="{00000000-0005-0000-0000-0000B9040000}"/>
    <cellStyle name="Input 19 2 2" xfId="6617" xr:uid="{F3D383AE-A770-4483-B8C6-0F62FABCBDBB}"/>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2 2" xfId="7127" xr:uid="{64F760A3-2FCE-472F-87BD-90A4145E482B}"/>
    <cellStyle name="Input 2 10 2 3" xfId="5087" xr:uid="{00000000-0005-0000-0000-0000BF040000}"/>
    <cellStyle name="Input 2 10 3" xfId="1400" xr:uid="{00000000-0005-0000-0000-0000C0040000}"/>
    <cellStyle name="Input 2 10 3 2" xfId="5928" xr:uid="{EC4564EA-E2E6-4575-AB04-78F8F571DDD1}"/>
    <cellStyle name="Input 2 10 4" xfId="2815" xr:uid="{00000000-0005-0000-0000-0000C1040000}"/>
    <cellStyle name="Input 2 10 4 2" xfId="6313" xr:uid="{22C8F18B-4370-4702-8C05-BDCB29ABFF4E}"/>
    <cellStyle name="Input 2 10 5" xfId="4273" xr:uid="{00000000-0005-0000-0000-0000C2040000}"/>
    <cellStyle name="Input 2 10 6" xfId="5613" xr:uid="{76CA9201-68FE-4E23-A4A7-0BFCCAC3B609}"/>
    <cellStyle name="Input 2 11" xfId="766" xr:uid="{00000000-0005-0000-0000-0000C3040000}"/>
    <cellStyle name="Input 2 11 2" xfId="1684" xr:uid="{00000000-0005-0000-0000-0000C4040000}"/>
    <cellStyle name="Input 2 11 2 2" xfId="3128" xr:uid="{00000000-0005-0000-0000-0000C5040000}"/>
    <cellStyle name="Input 2 11 2 2 2" xfId="6626" xr:uid="{41C342DC-91A1-4DA4-8E3C-D4F02BFA7A20}"/>
    <cellStyle name="Input 2 11 2 3" xfId="4586" xr:uid="{00000000-0005-0000-0000-0000C6040000}"/>
    <cellStyle name="Input 2 11 3" xfId="1376" xr:uid="{00000000-0005-0000-0000-0000C7040000}"/>
    <cellStyle name="Input 2 11 3 2" xfId="5924" xr:uid="{DC80394C-0CD9-4F34-960B-A0CBEA010BE4}"/>
    <cellStyle name="Input 2 11 4" xfId="2785" xr:uid="{00000000-0005-0000-0000-0000C8040000}"/>
    <cellStyle name="Input 2 11 4 2" xfId="6283" xr:uid="{060C7715-37A7-411B-9D69-9DEBF196772D}"/>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2 2" xfId="7065" xr:uid="{AB864DD2-B120-4D51-83E2-F8F4D4360C8A}"/>
    <cellStyle name="Input 2 12 2 3" xfId="5025" xr:uid="{00000000-0005-0000-0000-0000CD040000}"/>
    <cellStyle name="Input 2 12 3" xfId="3392" xr:uid="{00000000-0005-0000-0000-0000CE040000}"/>
    <cellStyle name="Input 2 12 3 2" xfId="6890" xr:uid="{D7B78453-C399-4CC4-9D03-AF4BD60196CD}"/>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2 2" xfId="7189" xr:uid="{033049F0-F80F-40BB-AA4B-66E5414B7B1D}"/>
    <cellStyle name="Input 2 13 2 3" xfId="5149" xr:uid="{00000000-0005-0000-0000-0000D3040000}"/>
    <cellStyle name="Input 2 13 3" xfId="3322" xr:uid="{00000000-0005-0000-0000-0000D4040000}"/>
    <cellStyle name="Input 2 13 3 2" xfId="6820" xr:uid="{B7512EF6-FE28-480F-A5FB-DFCF41AC6578}"/>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2 2" xfId="6878" xr:uid="{3D453F41-A1B0-4601-9353-E0201972E82D}"/>
    <cellStyle name="Input 2 14 2 3" xfId="4838" xr:uid="{00000000-0005-0000-0000-0000D9040000}"/>
    <cellStyle name="Input 2 14 3" xfId="2777" xr:uid="{00000000-0005-0000-0000-0000DA040000}"/>
    <cellStyle name="Input 2 14 3 2" xfId="6275" xr:uid="{C19FB647-D5A0-4B5C-8C26-ABC92014DF0C}"/>
    <cellStyle name="Input 2 14 4" xfId="4235" xr:uid="{00000000-0005-0000-0000-0000DB040000}"/>
    <cellStyle name="Input 2 15" xfId="1427" xr:uid="{00000000-0005-0000-0000-0000DC040000}"/>
    <cellStyle name="Input 2 15 2" xfId="2844" xr:uid="{00000000-0005-0000-0000-0000DD040000}"/>
    <cellStyle name="Input 2 15 2 2" xfId="6342" xr:uid="{91E0EC5D-37F3-449F-9912-503186774EDC}"/>
    <cellStyle name="Input 2 15 3" xfId="4302" xr:uid="{00000000-0005-0000-0000-0000DE040000}"/>
    <cellStyle name="Input 2 16" xfId="1522" xr:uid="{00000000-0005-0000-0000-0000DF040000}"/>
    <cellStyle name="Input 2 16 2" xfId="2948" xr:uid="{00000000-0005-0000-0000-0000E0040000}"/>
    <cellStyle name="Input 2 16 2 2" xfId="6446" xr:uid="{927C4F4B-86A5-4FFB-8365-8C7C0366D816}"/>
    <cellStyle name="Input 2 16 3" xfId="4406" xr:uid="{00000000-0005-0000-0000-0000E1040000}"/>
    <cellStyle name="Input 2 17" xfId="2425" xr:uid="{00000000-0005-0000-0000-0000E2040000}"/>
    <cellStyle name="Input 2 17 2" xfId="3899" xr:uid="{00000000-0005-0000-0000-0000E3040000}"/>
    <cellStyle name="Input 2 17 2 2" xfId="7397" xr:uid="{E1B18E1E-90A7-412C-834D-5209E9AAFAFE}"/>
    <cellStyle name="Input 2 17 3" xfId="5357" xr:uid="{00000000-0005-0000-0000-0000E4040000}"/>
    <cellStyle name="Input 2 18" xfId="993" xr:uid="{00000000-0005-0000-0000-0000E5040000}"/>
    <cellStyle name="Input 2 18 2" xfId="5895" xr:uid="{D393308A-B1B8-4F7E-B34D-F7104BDB6593}"/>
    <cellStyle name="Input 2 19" xfId="1434" xr:uid="{00000000-0005-0000-0000-0000E6040000}"/>
    <cellStyle name="Input 2 19 2" xfId="5929" xr:uid="{13D17582-16C2-49F5-85A8-6AEF88BCDD4A}"/>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2 2" xfId="7282" xr:uid="{ADDC2E95-9EEA-4F1D-A277-D697BE3C1A05}"/>
    <cellStyle name="Input 2 2 10 2 3" xfId="5242" xr:uid="{00000000-0005-0000-0000-0000EB040000}"/>
    <cellStyle name="Input 2 2 10 3" xfId="3446" xr:uid="{00000000-0005-0000-0000-0000EC040000}"/>
    <cellStyle name="Input 2 2 10 3 2" xfId="6944" xr:uid="{49D39158-7FB6-43A7-BEBF-65E07E9CFDA6}"/>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2 2" xfId="6567" xr:uid="{2D1E5E7F-98AC-44CB-B710-7C8038465F1F}"/>
    <cellStyle name="Input 2 2 11 2 3" xfId="4527" xr:uid="{00000000-0005-0000-0000-0000F1040000}"/>
    <cellStyle name="Input 2 2 11 3" xfId="3298" xr:uid="{00000000-0005-0000-0000-0000F2040000}"/>
    <cellStyle name="Input 2 2 11 3 2" xfId="6796" xr:uid="{F36E64E1-BFF6-43B9-8DBA-503967A9C125}"/>
    <cellStyle name="Input 2 2 11 4" xfId="4756" xr:uid="{00000000-0005-0000-0000-0000F3040000}"/>
    <cellStyle name="Input 2 2 12" xfId="2240" xr:uid="{00000000-0005-0000-0000-0000F4040000}"/>
    <cellStyle name="Input 2 2 12 2" xfId="3713" xr:uid="{00000000-0005-0000-0000-0000F5040000}"/>
    <cellStyle name="Input 2 2 12 2 2" xfId="7211" xr:uid="{0A1415F1-AD79-4130-863B-620C798F3D13}"/>
    <cellStyle name="Input 2 2 12 3" xfId="5171" xr:uid="{00000000-0005-0000-0000-0000F6040000}"/>
    <cellStyle name="Input 2 2 13" xfId="2215" xr:uid="{00000000-0005-0000-0000-0000F7040000}"/>
    <cellStyle name="Input 2 2 13 2" xfId="3685" xr:uid="{00000000-0005-0000-0000-0000F8040000}"/>
    <cellStyle name="Input 2 2 13 2 2" xfId="7183" xr:uid="{18FFBEF2-4370-4372-A0A5-31F58B915D72}"/>
    <cellStyle name="Input 2 2 13 3" xfId="5143" xr:uid="{00000000-0005-0000-0000-0000F9040000}"/>
    <cellStyle name="Input 2 2 14" xfId="2426" xr:uid="{00000000-0005-0000-0000-0000FA040000}"/>
    <cellStyle name="Input 2 2 14 2" xfId="3900" xr:uid="{00000000-0005-0000-0000-0000FB040000}"/>
    <cellStyle name="Input 2 2 14 2 2" xfId="7398" xr:uid="{50B507B5-26FE-4460-B2DD-97F8C4D7C4FC}"/>
    <cellStyle name="Input 2 2 14 3" xfId="5358" xr:uid="{00000000-0005-0000-0000-0000FC040000}"/>
    <cellStyle name="Input 2 2 15" xfId="2293" xr:uid="{00000000-0005-0000-0000-0000FD040000}"/>
    <cellStyle name="Input 2 2 15 2" xfId="5971" xr:uid="{8C238D3A-574C-4762-B10D-BDE0B5E2B828}"/>
    <cellStyle name="Input 2 2 16" xfId="994" xr:uid="{00000000-0005-0000-0000-0000FE040000}"/>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2 2 2" xfId="5813" xr:uid="{CF11B236-64EE-4B70-A057-F74DC504F087}"/>
    <cellStyle name="Input 2 2 2 2 2 3" xfId="5547" xr:uid="{9C0EFFC0-BC5B-4470-A9D5-4C0947A17435}"/>
    <cellStyle name="Input 2 2 2 2 3" xfId="421" xr:uid="{00000000-0005-0000-0000-000004050000}"/>
    <cellStyle name="Input 2 2 2 2 3 2" xfId="5663" xr:uid="{981867C9-81E0-45EF-B805-71913622B483}"/>
    <cellStyle name="Input 2 2 2 2 4" xfId="2985" xr:uid="{00000000-0005-0000-0000-000005050000}"/>
    <cellStyle name="Input 2 2 2 2 4 2" xfId="6483" xr:uid="{1DD8E435-2D4D-4455-9D91-80880F87F739}"/>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2 2 2" xfId="5822" xr:uid="{232412EC-CEC1-498B-8578-5D3DAA552DA2}"/>
    <cellStyle name="Input 2 2 2 3 2 3" xfId="5556" xr:uid="{FB57168C-3E16-4B38-8128-5E2173FCE05E}"/>
    <cellStyle name="Input 2 2 2 3 3" xfId="430" xr:uid="{00000000-0005-0000-0000-00000A050000}"/>
    <cellStyle name="Input 2 2 2 3 3 2" xfId="5672" xr:uid="{6DC2A9C4-B8D8-40C0-8637-6CBF8674F340}"/>
    <cellStyle name="Input 2 2 2 3 4" xfId="3099" xr:uid="{00000000-0005-0000-0000-00000B050000}"/>
    <cellStyle name="Input 2 2 2 3 4 2" xfId="6597" xr:uid="{0572841A-ABC0-476C-AE95-578C245B2843}"/>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2 2 2" xfId="5846" xr:uid="{18D52634-6232-46AD-B332-806E721EB636}"/>
    <cellStyle name="Input 2 2 2 4 2 3" xfId="5574" xr:uid="{8DCAF90A-7EA4-41E5-9FF6-ACEFAB87CF62}"/>
    <cellStyle name="Input 2 2 2 4 3" xfId="454" xr:uid="{00000000-0005-0000-0000-000010050000}"/>
    <cellStyle name="Input 2 2 2 4 3 2" xfId="5696" xr:uid="{3962B3A7-BB66-49F9-83CE-B4954DE376D8}"/>
    <cellStyle name="Input 2 2 2 4 4" xfId="5454" xr:uid="{B457BCE6-3411-46C2-9D98-943DA6253556}"/>
    <cellStyle name="Input 2 2 2 5" xfId="177" xr:uid="{00000000-0005-0000-0000-000011050000}"/>
    <cellStyle name="Input 2 2 2 5 2" xfId="339" xr:uid="{00000000-0005-0000-0000-000012050000}"/>
    <cellStyle name="Input 2 2 2 5 2 2" xfId="640" xr:uid="{00000000-0005-0000-0000-000013050000}"/>
    <cellStyle name="Input 2 2 2 5 2 2 2" xfId="5870" xr:uid="{C46D9EFE-4767-48D9-B6FA-44E35D775AAB}"/>
    <cellStyle name="Input 2 2 2 5 2 3" xfId="5592" xr:uid="{8573B649-6615-49AB-956C-B230E8295003}"/>
    <cellStyle name="Input 2 2 2 5 3" xfId="478" xr:uid="{00000000-0005-0000-0000-000014050000}"/>
    <cellStyle name="Input 2 2 2 5 3 2" xfId="5720" xr:uid="{22102069-498B-4FA6-B477-284FA0B80479}"/>
    <cellStyle name="Input 2 2 2 5 4" xfId="5472" xr:uid="{743FF66F-9E6C-4F20-BB2C-0C7A6FB549AE}"/>
    <cellStyle name="Input 2 2 2 6" xfId="208" xr:uid="{00000000-0005-0000-0000-000015050000}"/>
    <cellStyle name="Input 2 2 2 6 2" xfId="509" xr:uid="{00000000-0005-0000-0000-000016050000}"/>
    <cellStyle name="Input 2 2 2 6 2 2" xfId="5745" xr:uid="{DE2CFC1B-4757-4560-AF48-99A66FF1BD7D}"/>
    <cellStyle name="Input 2 2 2 6 3" xfId="5495" xr:uid="{F4482F53-7A85-4248-9DD2-88894C48E530}"/>
    <cellStyle name="Input 2 2 2 7" xfId="250" xr:uid="{00000000-0005-0000-0000-000017050000}"/>
    <cellStyle name="Input 2 2 2 7 2" xfId="551" xr:uid="{00000000-0005-0000-0000-000018050000}"/>
    <cellStyle name="Input 2 2 2 7 2 2" xfId="5781" xr:uid="{D1D7D04A-3BA7-4B62-A0E9-AA643295CFA4}"/>
    <cellStyle name="Input 2 2 2 7 3" xfId="5525" xr:uid="{60A7D829-7F7A-40E4-BB12-BB8E7D7A0D7F}"/>
    <cellStyle name="Input 2 2 2 8" xfId="389" xr:uid="{00000000-0005-0000-0000-000019050000}"/>
    <cellStyle name="Input 2 2 2 8 2" xfId="5635" xr:uid="{88B66B00-56AF-4C00-A842-5ADF2993DCCC}"/>
    <cellStyle name="Input 2 2 2 9" xfId="2573" xr:uid="{00000000-0005-0000-0000-00001A050000}"/>
    <cellStyle name="Input 2 2 2 9 2" xfId="6071" xr:uid="{2A2DEE4D-8FFD-404B-B73D-9D84EC5B5BB8}"/>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2 2 2" xfId="5882" xr:uid="{6A0D82DF-67D9-4BDA-80F0-A7CF3BDCA7E4}"/>
    <cellStyle name="Input 2 2 3 2 2 3" xfId="5604" xr:uid="{92ECC009-8956-4815-87DA-5D753D2DEB3E}"/>
    <cellStyle name="Input 2 2 3 2 3" xfId="514" xr:uid="{00000000-0005-0000-0000-00001F050000}"/>
    <cellStyle name="Input 2 2 3 2 3 2" xfId="5750" xr:uid="{EC8E48AF-F539-4791-B4B6-D936CC7C8F7A}"/>
    <cellStyle name="Input 2 2 3 2 4" xfId="2980" xr:uid="{00000000-0005-0000-0000-000020050000}"/>
    <cellStyle name="Input 2 2 3 2 4 2" xfId="6478" xr:uid="{6F7CC0DE-64CA-42BB-8F8C-DEEE2D804B6E}"/>
    <cellStyle name="Input 2 2 3 2 5" xfId="4438" xr:uid="{00000000-0005-0000-0000-000021050000}"/>
    <cellStyle name="Input 2 2 3 3" xfId="255" xr:uid="{00000000-0005-0000-0000-000022050000}"/>
    <cellStyle name="Input 2 2 3 3 2" xfId="556" xr:uid="{00000000-0005-0000-0000-000023050000}"/>
    <cellStyle name="Input 2 2 3 3 2 2" xfId="5786" xr:uid="{B135C788-17A3-4D96-8207-AB20C6703B4B}"/>
    <cellStyle name="Input 2 2 3 3 3" xfId="3534" xr:uid="{00000000-0005-0000-0000-000024050000}"/>
    <cellStyle name="Input 2 2 3 3 3 2" xfId="7032" xr:uid="{84904C22-9D50-405E-98E2-DAD2C77521D7}"/>
    <cellStyle name="Input 2 2 3 3 4" xfId="4992" xr:uid="{00000000-0005-0000-0000-000025050000}"/>
    <cellStyle name="Input 2 2 3 4" xfId="394" xr:uid="{00000000-0005-0000-0000-000026050000}"/>
    <cellStyle name="Input 2 2 3 4 2" xfId="5640" xr:uid="{7FABC50A-FEA1-40D9-8042-86CA4D7BC7F8}"/>
    <cellStyle name="Input 2 2 3 5" xfId="2566" xr:uid="{00000000-0005-0000-0000-000027050000}"/>
    <cellStyle name="Input 2 2 3 5 2" xfId="6064" xr:uid="{93912D46-65FD-420C-9D1A-3055EF5DC147}"/>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2 2" xfId="5796" xr:uid="{1DAFCB00-91BD-4700-9C53-77EAD4D62D6A}"/>
    <cellStyle name="Input 2 2 4 2 3" xfId="2872" xr:uid="{00000000-0005-0000-0000-00002C050000}"/>
    <cellStyle name="Input 2 2 4 2 3 2" xfId="6370" xr:uid="{75770CEB-6B13-4C5F-9A79-54DDC6FD56FC}"/>
    <cellStyle name="Input 2 2 4 2 4" xfId="4330" xr:uid="{00000000-0005-0000-0000-00002D050000}"/>
    <cellStyle name="Input 2 2 4 3" xfId="404" xr:uid="{00000000-0005-0000-0000-00002E050000}"/>
    <cellStyle name="Input 2 2 4 3 2" xfId="2820" xr:uid="{00000000-0005-0000-0000-00002F050000}"/>
    <cellStyle name="Input 2 2 4 3 2 2" xfId="6318" xr:uid="{E00A6C26-03EA-4138-AB18-54B65AA8420B}"/>
    <cellStyle name="Input 2 2 4 3 3" xfId="4278" xr:uid="{00000000-0005-0000-0000-000030050000}"/>
    <cellStyle name="Input 2 2 4 4" xfId="2577" xr:uid="{00000000-0005-0000-0000-000031050000}"/>
    <cellStyle name="Input 2 2 4 4 2" xfId="6075" xr:uid="{51A63BB1-4E47-41B0-9188-EF727E6FC95A}"/>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2 2" xfId="5834" xr:uid="{80F5310B-EAD1-4CF5-8101-9D1940C41C8C}"/>
    <cellStyle name="Input 2 2 5 2 3" xfId="3635" xr:uid="{00000000-0005-0000-0000-000036050000}"/>
    <cellStyle name="Input 2 2 5 2 3 2" xfId="7133" xr:uid="{D5135CEE-B9DC-49A4-8E83-EF1E30F46252}"/>
    <cellStyle name="Input 2 2 5 2 4" xfId="5093" xr:uid="{00000000-0005-0000-0000-000037050000}"/>
    <cellStyle name="Input 2 2 5 3" xfId="442" xr:uid="{00000000-0005-0000-0000-000038050000}"/>
    <cellStyle name="Input 2 2 5 3 2" xfId="5684" xr:uid="{1C621BF3-5E76-4F09-807D-D076CB7B3909}"/>
    <cellStyle name="Input 2 2 5 4" xfId="2565" xr:uid="{00000000-0005-0000-0000-000039050000}"/>
    <cellStyle name="Input 2 2 5 4 2" xfId="6063" xr:uid="{E4E1B2BB-8E83-4394-8FE8-D95F6FB93B09}"/>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2 2" xfId="5858" xr:uid="{5E94669B-8DA9-4191-81C1-D2995DB7BB56}"/>
    <cellStyle name="Input 2 2 6 2 3" xfId="3316" xr:uid="{00000000-0005-0000-0000-00003E050000}"/>
    <cellStyle name="Input 2 2 6 2 3 2" xfId="6814" xr:uid="{C8EDD984-501F-4D88-B21E-668FF93C06DF}"/>
    <cellStyle name="Input 2 2 6 2 4" xfId="4774" xr:uid="{00000000-0005-0000-0000-00003F050000}"/>
    <cellStyle name="Input 2 2 6 3" xfId="466" xr:uid="{00000000-0005-0000-0000-000040050000}"/>
    <cellStyle name="Input 2 2 6 3 2" xfId="5708" xr:uid="{496A535D-D8DE-4855-BA74-0BA502C61EFD}"/>
    <cellStyle name="Input 2 2 6 4" xfId="2790" xr:uid="{00000000-0005-0000-0000-000041050000}"/>
    <cellStyle name="Input 2 2 6 4 2" xfId="6288" xr:uid="{003FDA4E-778C-48FB-8C83-2720AB5F24AE}"/>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2 2" xfId="6625" xr:uid="{2C384856-50E1-4D8C-8CBA-8DFD85F5434D}"/>
    <cellStyle name="Input 2 2 7 2 3" xfId="4585" xr:uid="{00000000-0005-0000-0000-000046050000}"/>
    <cellStyle name="Input 2 2 7 3" xfId="2875" xr:uid="{00000000-0005-0000-0000-000047050000}"/>
    <cellStyle name="Input 2 2 7 3 2" xfId="6373" xr:uid="{46D39CE0-4BDD-4AB3-8F0B-63335F55A94E}"/>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2 2" xfId="7103" xr:uid="{09ED98B1-248E-4F27-99D0-4B74A740D412}"/>
    <cellStyle name="Input 2 2 8 2 3" xfId="5063" xr:uid="{00000000-0005-0000-0000-00004C050000}"/>
    <cellStyle name="Input 2 2 8 3" xfId="3330" xr:uid="{00000000-0005-0000-0000-00004D050000}"/>
    <cellStyle name="Input 2 2 8 3 2" xfId="6828" xr:uid="{8F893C45-3B80-4323-AA45-418B743BD126}"/>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2 2" xfId="7194" xr:uid="{66BB18FE-964D-412C-926F-FD2EB5BCCB71}"/>
    <cellStyle name="Input 2 2 9 2 3" xfId="5154" xr:uid="{00000000-0005-0000-0000-000052050000}"/>
    <cellStyle name="Input 2 2 9 3" xfId="2830" xr:uid="{00000000-0005-0000-0000-000053050000}"/>
    <cellStyle name="Input 2 2 9 3 2" xfId="6328" xr:uid="{AB3F6BE7-70D3-4BAA-84B7-EF931DD5DE81}"/>
    <cellStyle name="Input 2 2 9 4" xfId="4288" xr:uid="{00000000-0005-0000-0000-000054050000}"/>
    <cellStyle name="Input 2 20" xfId="1414" xr:uid="{00000000-0005-0000-0000-000055050000}"/>
    <cellStyle name="Input 2 3" xfId="76" xr:uid="{00000000-0005-0000-0000-000056050000}"/>
    <cellStyle name="Input 2 3 10" xfId="5415" xr:uid="{519D05C9-4E95-4CD5-8EA2-151976D8186C}"/>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2 2 2" xfId="5889" xr:uid="{4B4E3192-54CD-4E6E-A268-4665839AD779}"/>
    <cellStyle name="Input 2 3 2 2 2 3" xfId="5611" xr:uid="{B6ED0566-0B95-43C0-A789-8745BFF288C1}"/>
    <cellStyle name="Input 2 3 2 2 3" xfId="521" xr:uid="{00000000-0005-0000-0000-00005B050000}"/>
    <cellStyle name="Input 2 3 2 2 3 2" xfId="5757" xr:uid="{80BEBC64-E1AB-47AE-9F21-50670C8F9A96}"/>
    <cellStyle name="Input 2 3 2 2 4" xfId="5503" xr:uid="{31E2BBCD-D7E2-46B9-BA63-755F6A7314A5}"/>
    <cellStyle name="Input 2 3 2 3" xfId="262" xr:uid="{00000000-0005-0000-0000-00005C050000}"/>
    <cellStyle name="Input 2 3 2 3 2" xfId="563" xr:uid="{00000000-0005-0000-0000-00005D050000}"/>
    <cellStyle name="Input 2 3 2 3 2 2" xfId="5793" xr:uid="{4ECEA961-03BB-4211-95EB-43C8CD3D24C9}"/>
    <cellStyle name="Input 2 3 2 3 3" xfId="5533" xr:uid="{AD5E37AB-B4C7-4FFD-816C-6851F11A9FB1}"/>
    <cellStyle name="Input 2 3 2 4" xfId="401" xr:uid="{00000000-0005-0000-0000-00005E050000}"/>
    <cellStyle name="Input 2 3 2 4 2" xfId="5647" xr:uid="{8462A42E-D355-439A-A525-3C94DD50C262}"/>
    <cellStyle name="Input 2 3 2 5" xfId="5423" xr:uid="{D854E35C-9C72-4AEC-A2C4-FFFB6196F91D}"/>
    <cellStyle name="Input 2 3 3" xfId="106" xr:uid="{00000000-0005-0000-0000-00005F050000}"/>
    <cellStyle name="Input 2 3 3 2" xfId="268" xr:uid="{00000000-0005-0000-0000-000060050000}"/>
    <cellStyle name="Input 2 3 3 2 2" xfId="569" xr:uid="{00000000-0005-0000-0000-000061050000}"/>
    <cellStyle name="Input 2 3 3 2 2 2" xfId="5799" xr:uid="{C408015A-0A2E-48AC-9ACF-C890CF3F88DB}"/>
    <cellStyle name="Input 2 3 3 2 3" xfId="5536" xr:uid="{7D5BE135-CB84-4FAE-8B7E-2E849533DF49}"/>
    <cellStyle name="Input 2 3 3 3" xfId="407" xr:uid="{00000000-0005-0000-0000-000062050000}"/>
    <cellStyle name="Input 2 3 3 3 2" xfId="5650" xr:uid="{8BB923BC-3676-48AB-AD6F-2532366A99D3}"/>
    <cellStyle name="Input 2 3 3 4" xfId="5426" xr:uid="{83F041DF-BD95-406A-9C40-49569CEDB725}"/>
    <cellStyle name="Input 2 3 4" xfId="148" xr:uid="{00000000-0005-0000-0000-000063050000}"/>
    <cellStyle name="Input 2 3 4 2" xfId="310" xr:uid="{00000000-0005-0000-0000-000064050000}"/>
    <cellStyle name="Input 2 3 4 2 2" xfId="611" xr:uid="{00000000-0005-0000-0000-000065050000}"/>
    <cellStyle name="Input 2 3 4 2 2 2" xfId="5841" xr:uid="{D92CD59A-1ED6-4453-820A-A6D44A232698}"/>
    <cellStyle name="Input 2 3 4 2 3" xfId="5569" xr:uid="{ECE3EABD-54B6-4F7F-809B-975DAB941AF7}"/>
    <cellStyle name="Input 2 3 4 3" xfId="449" xr:uid="{00000000-0005-0000-0000-000066050000}"/>
    <cellStyle name="Input 2 3 4 3 2" xfId="5691" xr:uid="{6564AE83-0A02-4BA9-9322-5597EBBEC1A9}"/>
    <cellStyle name="Input 2 3 4 4" xfId="5449" xr:uid="{8BF44F41-C383-4B35-B9B5-3FA872BFE55B}"/>
    <cellStyle name="Input 2 3 5" xfId="172" xr:uid="{00000000-0005-0000-0000-000067050000}"/>
    <cellStyle name="Input 2 3 5 2" xfId="334" xr:uid="{00000000-0005-0000-0000-000068050000}"/>
    <cellStyle name="Input 2 3 5 2 2" xfId="635" xr:uid="{00000000-0005-0000-0000-000069050000}"/>
    <cellStyle name="Input 2 3 5 2 2 2" xfId="5865" xr:uid="{CA0D023E-2394-4A48-8726-7AA3212700F7}"/>
    <cellStyle name="Input 2 3 5 2 3" xfId="5587" xr:uid="{5BD71B47-EE96-4F38-973F-D1A58B1CAD7E}"/>
    <cellStyle name="Input 2 3 5 3" xfId="473" xr:uid="{00000000-0005-0000-0000-00006A050000}"/>
    <cellStyle name="Input 2 3 5 3 2" xfId="5715" xr:uid="{0CDC6F92-F1A1-4834-A901-EF77384A5658}"/>
    <cellStyle name="Input 2 3 5 4" xfId="5467" xr:uid="{73D0C1B0-E52E-48D5-AE17-E0A4A0CA99C2}"/>
    <cellStyle name="Input 2 3 6" xfId="196" xr:uid="{00000000-0005-0000-0000-00006B050000}"/>
    <cellStyle name="Input 2 3 6 2" xfId="497" xr:uid="{00000000-0005-0000-0000-00006C050000}"/>
    <cellStyle name="Input 2 3 6 2 2" xfId="5733" xr:uid="{02C6AB26-81FB-4EE3-8F98-207CC7188378}"/>
    <cellStyle name="Input 2 3 6 3" xfId="5485" xr:uid="{8393BADE-3850-458E-A060-77F8F94224A4}"/>
    <cellStyle name="Input 2 3 7" xfId="238" xr:uid="{00000000-0005-0000-0000-00006D050000}"/>
    <cellStyle name="Input 2 3 7 2" xfId="539" xr:uid="{00000000-0005-0000-0000-00006E050000}"/>
    <cellStyle name="Input 2 3 7 2 2" xfId="5769" xr:uid="{1EB9CA5D-DD53-4A8C-A196-972C3A2CA2AC}"/>
    <cellStyle name="Input 2 3 7 3" xfId="5515" xr:uid="{DDABC433-6FB9-4BE3-9663-C655D83D55E1}"/>
    <cellStyle name="Input 2 3 8" xfId="377" xr:uid="{00000000-0005-0000-0000-00006F050000}"/>
    <cellStyle name="Input 2 3 8 2" xfId="5623" xr:uid="{5E844AEC-AA5A-4732-A6D7-03A8FAC498FB}"/>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2 2 2" xfId="5881" xr:uid="{63673563-924D-43F0-868C-20ACC6ED0903}"/>
    <cellStyle name="Input 2 4 2 2 3" xfId="5603" xr:uid="{942FFB72-61E6-4A00-85F6-D603495E024B}"/>
    <cellStyle name="Input 2 4 2 3" xfId="513" xr:uid="{00000000-0005-0000-0000-000075050000}"/>
    <cellStyle name="Input 2 4 2 3 2" xfId="5749" xr:uid="{72263A2D-A502-4456-803E-2E6A30CCB80B}"/>
    <cellStyle name="Input 2 4 2 4" xfId="5497" xr:uid="{F704582E-4D35-479C-B6DD-6F2E4C284D5A}"/>
    <cellStyle name="Input 2 4 3" xfId="254" xr:uid="{00000000-0005-0000-0000-000076050000}"/>
    <cellStyle name="Input 2 4 3 2" xfId="555" xr:uid="{00000000-0005-0000-0000-000077050000}"/>
    <cellStyle name="Input 2 4 3 2 2" xfId="5785" xr:uid="{933BBDDF-69B4-40A0-BF02-7B285419D8EA}"/>
    <cellStyle name="Input 2 4 3 3" xfId="5527" xr:uid="{34BCF894-ADA4-455F-BC61-F76BBCBE9E1A}"/>
    <cellStyle name="Input 2 4 4" xfId="393" xr:uid="{00000000-0005-0000-0000-000078050000}"/>
    <cellStyle name="Input 2 4 4 2" xfId="5639" xr:uid="{12365822-72EA-46F0-AFC9-27F8215B36A6}"/>
    <cellStyle name="Input 2 4 5" xfId="995" xr:uid="{00000000-0005-0000-0000-000079050000}"/>
    <cellStyle name="Input 2 4 6" xfId="5419" xr:uid="{0D8DE734-120D-4F71-AFA3-71C7B141CFAF}"/>
    <cellStyle name="Input 2 5" xfId="113" xr:uid="{00000000-0005-0000-0000-00007A050000}"/>
    <cellStyle name="Input 2 5 2" xfId="275" xr:uid="{00000000-0005-0000-0000-00007B050000}"/>
    <cellStyle name="Input 2 5 2 2" xfId="576" xr:uid="{00000000-0005-0000-0000-00007C050000}"/>
    <cellStyle name="Input 2 5 2 2 2" xfId="5806" xr:uid="{4A94CC3F-88EC-4A41-985C-66D84C479207}"/>
    <cellStyle name="Input 2 5 2 3" xfId="1555" xr:uid="{00000000-0005-0000-0000-00007D050000}"/>
    <cellStyle name="Input 2 5 2 3 2" xfId="5944" xr:uid="{CA868A21-9FBB-40B8-8495-8453C4FEEDC0}"/>
    <cellStyle name="Input 2 5 2 4" xfId="2984" xr:uid="{00000000-0005-0000-0000-00007E050000}"/>
    <cellStyle name="Input 2 5 2 4 2" xfId="6482" xr:uid="{D02EE068-2C84-49E4-A15E-6DA9B11D2ED7}"/>
    <cellStyle name="Input 2 5 2 5" xfId="4442" xr:uid="{00000000-0005-0000-0000-00007F050000}"/>
    <cellStyle name="Input 2 5 2 6" xfId="5541" xr:uid="{CB90232F-0257-459C-A627-545F52192A0E}"/>
    <cellStyle name="Input 2 5 3" xfId="414" xr:uid="{00000000-0005-0000-0000-000080050000}"/>
    <cellStyle name="Input 2 5 3 2" xfId="2296" xr:uid="{00000000-0005-0000-0000-000081050000}"/>
    <cellStyle name="Input 2 5 3 2 2" xfId="5972" xr:uid="{86D0428F-98F2-4D9C-BCAC-94C541520A58}"/>
    <cellStyle name="Input 2 5 3 3" xfId="3770" xr:uid="{00000000-0005-0000-0000-000082050000}"/>
    <cellStyle name="Input 2 5 3 3 2" xfId="7268" xr:uid="{D2725F57-2B36-4AC8-BD00-DB56BD89D385}"/>
    <cellStyle name="Input 2 5 3 4" xfId="5228" xr:uid="{00000000-0005-0000-0000-000083050000}"/>
    <cellStyle name="Input 2 5 3 5" xfId="5656" xr:uid="{7F7C82D1-0AAE-4C97-9398-F6C205A6439F}"/>
    <cellStyle name="Input 2 5 4" xfId="1177" xr:uid="{00000000-0005-0000-0000-000084050000}"/>
    <cellStyle name="Input 2 5 4 2" xfId="5912" xr:uid="{9CA4E50C-D4E4-4D21-8AEE-798EB4F12AAA}"/>
    <cellStyle name="Input 2 5 5" xfId="2572" xr:uid="{00000000-0005-0000-0000-000085050000}"/>
    <cellStyle name="Input 2 5 5 2" xfId="6070" xr:uid="{6CC249E1-98CC-4E9B-8B4B-036E0B9A5AB8}"/>
    <cellStyle name="Input 2 5 6" xfId="4030" xr:uid="{00000000-0005-0000-0000-000086050000}"/>
    <cellStyle name="Input 2 5 7" xfId="5430" xr:uid="{8F1858AE-5ACF-4074-B702-706D4632AFB6}"/>
    <cellStyle name="Input 2 6" xfId="132" xr:uid="{00000000-0005-0000-0000-000087050000}"/>
    <cellStyle name="Input 2 6 2" xfId="294" xr:uid="{00000000-0005-0000-0000-000088050000}"/>
    <cellStyle name="Input 2 6 2 2" xfId="595" xr:uid="{00000000-0005-0000-0000-000089050000}"/>
    <cellStyle name="Input 2 6 2 2 2" xfId="5825" xr:uid="{5A787A65-008E-492D-8B2E-207827B0832B}"/>
    <cellStyle name="Input 2 6 2 3" xfId="1552" xr:uid="{00000000-0005-0000-0000-00008A050000}"/>
    <cellStyle name="Input 2 6 2 3 2" xfId="5943" xr:uid="{9DF49255-19D4-4254-9CE5-39B202278F3F}"/>
    <cellStyle name="Input 2 6 2 4" xfId="2981" xr:uid="{00000000-0005-0000-0000-00008B050000}"/>
    <cellStyle name="Input 2 6 2 4 2" xfId="6479" xr:uid="{534A0758-8016-43E9-96ED-61161B2B72AA}"/>
    <cellStyle name="Input 2 6 2 5" xfId="4439" xr:uid="{00000000-0005-0000-0000-00008C050000}"/>
    <cellStyle name="Input 2 6 2 6" xfId="5559" xr:uid="{A08BB442-3DFD-466D-9A75-9D94FABC9747}"/>
    <cellStyle name="Input 2 6 3" xfId="433" xr:uid="{00000000-0005-0000-0000-00008D050000}"/>
    <cellStyle name="Input 2 6 3 2" xfId="1716" xr:uid="{00000000-0005-0000-0000-00008E050000}"/>
    <cellStyle name="Input 2 6 3 2 2" xfId="5956" xr:uid="{95A804B0-543A-4679-9180-8DA88FB1F3EC}"/>
    <cellStyle name="Input 2 6 3 3" xfId="3161" xr:uid="{00000000-0005-0000-0000-00008F050000}"/>
    <cellStyle name="Input 2 6 3 3 2" xfId="6659" xr:uid="{AE8FF4AE-602A-428B-964D-189E7B36154F}"/>
    <cellStyle name="Input 2 6 3 4" xfId="4619" xr:uid="{00000000-0005-0000-0000-000090050000}"/>
    <cellStyle name="Input 2 6 3 5" xfId="5675" xr:uid="{8A514D7D-EC05-43B7-8EF2-FCEE7CBA8DAC}"/>
    <cellStyle name="Input 2 6 4" xfId="1172" xr:uid="{00000000-0005-0000-0000-000091050000}"/>
    <cellStyle name="Input 2 6 4 2" xfId="5910" xr:uid="{46342BD1-FD5D-4A71-BFB3-B44047E471E1}"/>
    <cellStyle name="Input 2 6 5" xfId="2567" xr:uid="{00000000-0005-0000-0000-000092050000}"/>
    <cellStyle name="Input 2 6 5 2" xfId="6065" xr:uid="{6B227BE0-AC33-4CC7-A548-936EBE2B5FF5}"/>
    <cellStyle name="Input 2 6 6" xfId="4025" xr:uid="{00000000-0005-0000-0000-000093050000}"/>
    <cellStyle name="Input 2 6 7" xfId="5439" xr:uid="{890F93E0-D72F-491D-B887-C3755B8C74C8}"/>
    <cellStyle name="Input 2 7" xfId="156" xr:uid="{00000000-0005-0000-0000-000094050000}"/>
    <cellStyle name="Input 2 7 2" xfId="318" xr:uid="{00000000-0005-0000-0000-000095050000}"/>
    <cellStyle name="Input 2 7 2 2" xfId="619" xr:uid="{00000000-0005-0000-0000-000096050000}"/>
    <cellStyle name="Input 2 7 2 2 2" xfId="5849" xr:uid="{C68AA953-FB05-42DE-9D6D-B511D5947911}"/>
    <cellStyle name="Input 2 7 2 3" xfId="1451" xr:uid="{00000000-0005-0000-0000-000097050000}"/>
    <cellStyle name="Input 2 7 2 3 2" xfId="5931" xr:uid="{CE16AE30-444A-4F6D-A658-BC690CA8E0A4}"/>
    <cellStyle name="Input 2 7 2 4" xfId="2871" xr:uid="{00000000-0005-0000-0000-000098050000}"/>
    <cellStyle name="Input 2 7 2 4 2" xfId="6369" xr:uid="{5DC3AFBF-98B4-415F-8ADC-F16A1F59ED3D}"/>
    <cellStyle name="Input 2 7 2 5" xfId="4329" xr:uid="{00000000-0005-0000-0000-000099050000}"/>
    <cellStyle name="Input 2 7 2 6" xfId="5577" xr:uid="{70037B61-2C2F-43D5-9246-7DA9C053B356}"/>
    <cellStyle name="Input 2 7 3" xfId="457" xr:uid="{00000000-0005-0000-0000-00009A050000}"/>
    <cellStyle name="Input 2 7 3 2" xfId="2283" xr:uid="{00000000-0005-0000-0000-00009B050000}"/>
    <cellStyle name="Input 2 7 3 2 2" xfId="5969" xr:uid="{2086B927-A0A7-49D7-B09D-6DB79C8CA3E3}"/>
    <cellStyle name="Input 2 7 3 3" xfId="3757" xr:uid="{00000000-0005-0000-0000-00009C050000}"/>
    <cellStyle name="Input 2 7 3 3 2" xfId="7255" xr:uid="{B458CB44-B115-4285-A4C2-8610DADC1947}"/>
    <cellStyle name="Input 2 7 3 4" xfId="5215" xr:uid="{00000000-0005-0000-0000-00009D050000}"/>
    <cellStyle name="Input 2 7 3 5" xfId="5699" xr:uid="{9D229EBC-2798-4E70-9B39-075E79DE0152}"/>
    <cellStyle name="Input 2 7 4" xfId="1179" xr:uid="{00000000-0005-0000-0000-00009E050000}"/>
    <cellStyle name="Input 2 7 4 2" xfId="5913" xr:uid="{F100EA79-DC83-4E02-AE0F-4620A7C2A5F3}"/>
    <cellStyle name="Input 2 7 5" xfId="2575" xr:uid="{00000000-0005-0000-0000-00009F050000}"/>
    <cellStyle name="Input 2 7 5 2" xfId="6073" xr:uid="{B903F762-1283-4D7C-A5B6-A1F7DE5313FF}"/>
    <cellStyle name="Input 2 7 6" xfId="4033" xr:uid="{00000000-0005-0000-0000-0000A0050000}"/>
    <cellStyle name="Input 2 7 7" xfId="5457" xr:uid="{B3A05DF9-6DF5-4F4A-8D40-C2E0DACE451F}"/>
    <cellStyle name="Input 2 8" xfId="180" xr:uid="{00000000-0005-0000-0000-0000A1050000}"/>
    <cellStyle name="Input 2 8 2" xfId="481" xr:uid="{00000000-0005-0000-0000-0000A2050000}"/>
    <cellStyle name="Input 2 8 2 2" xfId="1853" xr:uid="{00000000-0005-0000-0000-0000A3050000}"/>
    <cellStyle name="Input 2 8 2 2 2" xfId="5960" xr:uid="{114F5731-387A-4C94-96B5-66FBDBFE6400}"/>
    <cellStyle name="Input 2 8 2 3" xfId="3308" xr:uid="{00000000-0005-0000-0000-0000A4050000}"/>
    <cellStyle name="Input 2 8 2 3 2" xfId="6806" xr:uid="{202699E6-EEFE-4E8D-9D41-49698C041408}"/>
    <cellStyle name="Input 2 8 2 4" xfId="4766" xr:uid="{00000000-0005-0000-0000-0000A5050000}"/>
    <cellStyle name="Input 2 8 2 5" xfId="5723" xr:uid="{547CC65B-E8A2-477A-AC8C-93229C2D2A6E}"/>
    <cellStyle name="Input 2 8 3" xfId="1174" xr:uid="{00000000-0005-0000-0000-0000A6050000}"/>
    <cellStyle name="Input 2 8 3 2" xfId="5911" xr:uid="{AFA93938-848E-453C-AA41-234BD4DF78A0}"/>
    <cellStyle name="Input 2 8 4" xfId="2569" xr:uid="{00000000-0005-0000-0000-0000A7050000}"/>
    <cellStyle name="Input 2 8 4 2" xfId="6067" xr:uid="{9A8BA42B-D6F6-438E-8EB2-EFA9E2899876}"/>
    <cellStyle name="Input 2 8 5" xfId="4027" xr:uid="{00000000-0005-0000-0000-0000A8050000}"/>
    <cellStyle name="Input 2 8 6" xfId="5475" xr:uid="{D2FFA498-3D52-4B50-94F9-EDE2EDEBF7C6}"/>
    <cellStyle name="Input 2 9" xfId="222" xr:uid="{00000000-0005-0000-0000-0000A9050000}"/>
    <cellStyle name="Input 2 9 2" xfId="523" xr:uid="{00000000-0005-0000-0000-0000AA050000}"/>
    <cellStyle name="Input 2 9 2 2" xfId="1481" xr:uid="{00000000-0005-0000-0000-0000AB050000}"/>
    <cellStyle name="Input 2 9 2 2 2" xfId="5935" xr:uid="{4BC27BA0-AEF5-4FC4-B376-C9F57AA6F919}"/>
    <cellStyle name="Input 2 9 2 3" xfId="2908" xr:uid="{00000000-0005-0000-0000-0000AC050000}"/>
    <cellStyle name="Input 2 9 2 3 2" xfId="6406" xr:uid="{26461D1A-1000-4B65-9772-FC97FD5375CA}"/>
    <cellStyle name="Input 2 9 2 4" xfId="4366" xr:uid="{00000000-0005-0000-0000-0000AD050000}"/>
    <cellStyle name="Input 2 9 2 5" xfId="5759" xr:uid="{C11D6812-EA00-428A-921E-863E20A1E0A4}"/>
    <cellStyle name="Input 2 9 3" xfId="1706" xr:uid="{00000000-0005-0000-0000-0000AE050000}"/>
    <cellStyle name="Input 2 9 3 2" xfId="5955" xr:uid="{D96851DA-0D8E-4595-8ABE-7C1486A09096}"/>
    <cellStyle name="Input 2 9 4" xfId="3151" xr:uid="{00000000-0005-0000-0000-0000AF050000}"/>
    <cellStyle name="Input 2 9 4 2" xfId="6649" xr:uid="{BB52DBFE-C730-43B0-BE4A-DEC6C01C3DEE}"/>
    <cellStyle name="Input 2 9 5" xfId="4609" xr:uid="{00000000-0005-0000-0000-0000B0050000}"/>
    <cellStyle name="Input 2 9 6" xfId="5505" xr:uid="{C07152F7-7CAD-4FA5-91EE-A087DE279B30}"/>
    <cellStyle name="Input 20" xfId="1420" xr:uid="{00000000-0005-0000-0000-0000B1050000}"/>
    <cellStyle name="Input 20 2" xfId="2836" xr:uid="{00000000-0005-0000-0000-0000B2050000}"/>
    <cellStyle name="Input 20 2 2" xfId="6334" xr:uid="{986B86D5-AB8F-4E5D-B372-5348D9E95D5F}"/>
    <cellStyle name="Input 20 3" xfId="4294" xr:uid="{00000000-0005-0000-0000-0000B3050000}"/>
    <cellStyle name="Input 21" xfId="2424" xr:uid="{00000000-0005-0000-0000-0000B4050000}"/>
    <cellStyle name="Input 21 2" xfId="3898" xr:uid="{00000000-0005-0000-0000-0000B5050000}"/>
    <cellStyle name="Input 21 2 2" xfId="7396" xr:uid="{383519CC-9557-4F18-B672-9FFA9190A949}"/>
    <cellStyle name="Input 21 3" xfId="5356" xr:uid="{00000000-0005-0000-0000-0000B6050000}"/>
    <cellStyle name="Input 22" xfId="2230" xr:uid="{00000000-0005-0000-0000-0000B7050000}"/>
    <cellStyle name="Input 22 2" xfId="5968" xr:uid="{D7F77026-DA1D-4559-AF29-14F5B42FDE6D}"/>
    <cellStyle name="Input 23" xfId="2139" xr:uid="{00000000-0005-0000-0000-0000B8050000}"/>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2 2" xfId="7023" xr:uid="{6052026A-6314-4191-9885-01A28DB8F5E1}"/>
    <cellStyle name="Input 3 10 2 3" xfId="4983" xr:uid="{00000000-0005-0000-0000-0000BD050000}"/>
    <cellStyle name="Input 3 10 3" xfId="3483" xr:uid="{00000000-0005-0000-0000-0000BE050000}"/>
    <cellStyle name="Input 3 10 3 2" xfId="6981" xr:uid="{30A877E8-8C43-4635-8438-F526C96F6126}"/>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2 2" xfId="6749" xr:uid="{A9143AAC-633D-411E-AB60-8B8713FF44FD}"/>
    <cellStyle name="Input 3 11 2 3" xfId="4709" xr:uid="{00000000-0005-0000-0000-0000C3050000}"/>
    <cellStyle name="Input 3 11 3" xfId="3601" xr:uid="{00000000-0005-0000-0000-0000C4050000}"/>
    <cellStyle name="Input 3 11 3 2" xfId="7099" xr:uid="{29D32C98-3BE1-4E4C-AD2C-210EBCE12D32}"/>
    <cellStyle name="Input 3 11 4" xfId="5059" xr:uid="{00000000-0005-0000-0000-0000C5050000}"/>
    <cellStyle name="Input 3 12" xfId="2005" xr:uid="{00000000-0005-0000-0000-0000C6050000}"/>
    <cellStyle name="Input 3 12 2" xfId="3467" xr:uid="{00000000-0005-0000-0000-0000C7050000}"/>
    <cellStyle name="Input 3 12 2 2" xfId="6965" xr:uid="{66F18727-F351-4BB3-8359-4D58ED7D10AC}"/>
    <cellStyle name="Input 3 12 3" xfId="4925" xr:uid="{00000000-0005-0000-0000-0000C8050000}"/>
    <cellStyle name="Input 3 13" xfId="1352" xr:uid="{00000000-0005-0000-0000-0000C9050000}"/>
    <cellStyle name="Input 3 13 2" xfId="2759" xr:uid="{00000000-0005-0000-0000-0000CA050000}"/>
    <cellStyle name="Input 3 13 2 2" xfId="6257" xr:uid="{30612209-5D04-4FB2-AB90-E5C8A92CF983}"/>
    <cellStyle name="Input 3 13 3" xfId="4217" xr:uid="{00000000-0005-0000-0000-0000CB050000}"/>
    <cellStyle name="Input 3 14" xfId="2427" xr:uid="{00000000-0005-0000-0000-0000CC050000}"/>
    <cellStyle name="Input 3 14 2" xfId="3901" xr:uid="{00000000-0005-0000-0000-0000CD050000}"/>
    <cellStyle name="Input 3 14 2 2" xfId="7399" xr:uid="{B2C0C3C4-7239-4B2D-8399-D276F471B54C}"/>
    <cellStyle name="Input 3 14 3" xfId="5359" xr:uid="{00000000-0005-0000-0000-0000CE050000}"/>
    <cellStyle name="Input 3 15" xfId="1360" xr:uid="{00000000-0005-0000-0000-0000CF050000}"/>
    <cellStyle name="Input 3 15 2" xfId="5922" xr:uid="{82D9A00C-EC3D-44C8-A5D8-FD3C65274FD1}"/>
    <cellStyle name="Input 3 16" xfId="1017" xr:uid="{00000000-0005-0000-0000-0000D0050000}"/>
    <cellStyle name="Input 3 2" xfId="1180" xr:uid="{00000000-0005-0000-0000-0000D1050000}"/>
    <cellStyle name="Input 3 2 2" xfId="1556" xr:uid="{00000000-0005-0000-0000-0000D2050000}"/>
    <cellStyle name="Input 3 2 2 2" xfId="2986" xr:uid="{00000000-0005-0000-0000-0000D3050000}"/>
    <cellStyle name="Input 3 2 2 2 2" xfId="6484" xr:uid="{F28F7394-FDD1-45E9-9C38-158E1035A48C}"/>
    <cellStyle name="Input 3 2 2 3" xfId="4444" xr:uid="{00000000-0005-0000-0000-0000D4050000}"/>
    <cellStyle name="Input 3 2 3" xfId="2147" xr:uid="{00000000-0005-0000-0000-0000D5050000}"/>
    <cellStyle name="Input 3 2 3 2" xfId="3613" xr:uid="{00000000-0005-0000-0000-0000D6050000}"/>
    <cellStyle name="Input 3 2 3 2 2" xfId="7111" xr:uid="{B8472EB8-77A9-4694-B188-64A305281200}"/>
    <cellStyle name="Input 3 2 3 3" xfId="5071" xr:uid="{00000000-0005-0000-0000-0000D7050000}"/>
    <cellStyle name="Input 3 2 4" xfId="2576" xr:uid="{00000000-0005-0000-0000-0000D8050000}"/>
    <cellStyle name="Input 3 2 4 2" xfId="6074" xr:uid="{553E9827-EC10-4E7D-AE51-7078A18B7A15}"/>
    <cellStyle name="Input 3 2 5" xfId="4034" xr:uid="{00000000-0005-0000-0000-0000D9050000}"/>
    <cellStyle name="Input 3 3" xfId="1171" xr:uid="{00000000-0005-0000-0000-0000DA050000}"/>
    <cellStyle name="Input 3 3 2" xfId="1551" xr:uid="{00000000-0005-0000-0000-0000DB050000}"/>
    <cellStyle name="Input 3 3 2 2" xfId="2979" xr:uid="{00000000-0005-0000-0000-0000DC050000}"/>
    <cellStyle name="Input 3 3 2 2 2" xfId="6477" xr:uid="{356A0EC7-875E-4930-91BA-4DCFF33FC51E}"/>
    <cellStyle name="Input 3 3 2 3" xfId="4437" xr:uid="{00000000-0005-0000-0000-0000DD050000}"/>
    <cellStyle name="Input 3 3 3" xfId="1742" xr:uid="{00000000-0005-0000-0000-0000DE050000}"/>
    <cellStyle name="Input 3 3 3 2" xfId="3189" xr:uid="{00000000-0005-0000-0000-0000DF050000}"/>
    <cellStyle name="Input 3 3 3 2 2" xfId="6687" xr:uid="{3255A321-5017-46B8-80C5-2DE7DBDA1310}"/>
    <cellStyle name="Input 3 3 3 3" xfId="4647" xr:uid="{00000000-0005-0000-0000-0000E0050000}"/>
    <cellStyle name="Input 3 3 4" xfId="2564" xr:uid="{00000000-0005-0000-0000-0000E1050000}"/>
    <cellStyle name="Input 3 3 4 2" xfId="6062" xr:uid="{6BC3D620-3814-4FC3-9C7C-573BAC6C2D23}"/>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2 2" xfId="6371" xr:uid="{14B6D5A1-34B9-4666-B1BB-369A460598AA}"/>
    <cellStyle name="Input 3 4 2 3" xfId="4331" xr:uid="{00000000-0005-0000-0000-0000E6050000}"/>
    <cellStyle name="Input 3 4 3" xfId="1375" xr:uid="{00000000-0005-0000-0000-0000E7050000}"/>
    <cellStyle name="Input 3 4 3 2" xfId="2784" xr:uid="{00000000-0005-0000-0000-0000E8050000}"/>
    <cellStyle name="Input 3 4 3 2 2" xfId="6282" xr:uid="{8D0CDAC9-DE42-4DB7-9776-78DB181FCCBF}"/>
    <cellStyle name="Input 3 4 3 3" xfId="4242" xr:uid="{00000000-0005-0000-0000-0000E9050000}"/>
    <cellStyle name="Input 3 4 4" xfId="2578" xr:uid="{00000000-0005-0000-0000-0000EA050000}"/>
    <cellStyle name="Input 3 4 4 2" xfId="6076" xr:uid="{D1671078-F43C-4F10-AA50-41A7677F791C}"/>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2 2" xfId="6643" xr:uid="{AD3325B5-B79F-450A-846D-C254EBDD4B08}"/>
    <cellStyle name="Input 3 5 2 3" xfId="4603" xr:uid="{00000000-0005-0000-0000-0000EF050000}"/>
    <cellStyle name="Input 3 5 3" xfId="2563" xr:uid="{00000000-0005-0000-0000-0000F0050000}"/>
    <cellStyle name="Input 3 5 3 2" xfId="6061" xr:uid="{6BB94674-A377-474F-AE9C-C5024A5D7AE3}"/>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2 2" xfId="6267" xr:uid="{09A2666F-C8DC-4B48-B5CA-B4A56E9CB427}"/>
    <cellStyle name="Input 3 6 2 3" xfId="4227" xr:uid="{00000000-0005-0000-0000-0000F5050000}"/>
    <cellStyle name="Input 3 6 3" xfId="2943" xr:uid="{00000000-0005-0000-0000-0000F6050000}"/>
    <cellStyle name="Input 3 6 3 2" xfId="6441" xr:uid="{7109ADF2-4B17-4B4F-B33E-FB3FB6EFBA1A}"/>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2 2" xfId="6237" xr:uid="{9F2A3477-6E6A-47E7-BBA4-5490E29ED840}"/>
    <cellStyle name="Input 3 7 2 3" xfId="4197" xr:uid="{00000000-0005-0000-0000-0000FB050000}"/>
    <cellStyle name="Input 3 7 3" xfId="3073" xr:uid="{00000000-0005-0000-0000-0000FC050000}"/>
    <cellStyle name="Input 3 7 3 2" xfId="6571" xr:uid="{BDCF0FE0-688F-4A8C-BD0E-9249BF6BE00D}"/>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2 2" xfId="7271" xr:uid="{2EF3AD88-6BCC-4724-BD95-94A8796EAFEB}"/>
    <cellStyle name="Input 3 8 2 3" xfId="5231" xr:uid="{00000000-0005-0000-0000-000001060000}"/>
    <cellStyle name="Input 3 8 3" xfId="2807" xr:uid="{00000000-0005-0000-0000-000002060000}"/>
    <cellStyle name="Input 3 8 3 2" xfId="6305" xr:uid="{0B41BBDD-A394-4A9D-B88F-F7FA04005CD4}"/>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2 2" xfId="6891" xr:uid="{8C76FF20-DBB7-4DB4-A965-CD0CA28CDF4A}"/>
    <cellStyle name="Input 3 9 2 3" xfId="4851" xr:uid="{00000000-0005-0000-0000-000007060000}"/>
    <cellStyle name="Input 3 9 3" xfId="3258" xr:uid="{00000000-0005-0000-0000-000008060000}"/>
    <cellStyle name="Input 3 9 3 2" xfId="6756" xr:uid="{3F9E1E7F-B2BD-4FAD-AC89-9B5054EBF69F}"/>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2 2" xfId="6324" xr:uid="{063DC11F-4A66-4AFA-888D-ED8B35684111}"/>
    <cellStyle name="Input 4 10 2 3" xfId="4284" xr:uid="{00000000-0005-0000-0000-00000E060000}"/>
    <cellStyle name="Input 4 10 3" xfId="3640" xr:uid="{00000000-0005-0000-0000-00000F060000}"/>
    <cellStyle name="Input 4 10 3 2" xfId="7138" xr:uid="{173EAD60-037F-42EA-8025-281179B1BFC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2 2" xfId="7337" xr:uid="{6BFB9FBB-5626-4FB0-AE3E-AC807109B9F2}"/>
    <cellStyle name="Input 4 11 2 3" xfId="5297" xr:uid="{00000000-0005-0000-0000-000014060000}"/>
    <cellStyle name="Input 4 11 3" xfId="3730" xr:uid="{00000000-0005-0000-0000-000015060000}"/>
    <cellStyle name="Input 4 11 3 2" xfId="7228" xr:uid="{EAF7DFDC-8E97-45BC-BB1D-EF383E164218}"/>
    <cellStyle name="Input 4 11 4" xfId="5188" xr:uid="{00000000-0005-0000-0000-000016060000}"/>
    <cellStyle name="Input 4 12" xfId="2314" xr:uid="{00000000-0005-0000-0000-000017060000}"/>
    <cellStyle name="Input 4 12 2" xfId="3788" xr:uid="{00000000-0005-0000-0000-000018060000}"/>
    <cellStyle name="Input 4 12 2 2" xfId="7286" xr:uid="{250D80F2-DD9C-44BD-8B1A-0145B851236A}"/>
    <cellStyle name="Input 4 12 3" xfId="5246" xr:uid="{00000000-0005-0000-0000-000019060000}"/>
    <cellStyle name="Input 4 13" xfId="2395" xr:uid="{00000000-0005-0000-0000-00001A060000}"/>
    <cellStyle name="Input 4 13 2" xfId="3869" xr:uid="{00000000-0005-0000-0000-00001B060000}"/>
    <cellStyle name="Input 4 13 2 2" xfId="7367" xr:uid="{E23BDCC4-BF08-4784-93AE-896042563F5C}"/>
    <cellStyle name="Input 4 13 3" xfId="5327" xr:uid="{00000000-0005-0000-0000-00001C060000}"/>
    <cellStyle name="Input 4 14" xfId="2450" xr:uid="{00000000-0005-0000-0000-00001D060000}"/>
    <cellStyle name="Input 4 14 2" xfId="3924" xr:uid="{00000000-0005-0000-0000-00001E060000}"/>
    <cellStyle name="Input 4 14 2 2" xfId="7422" xr:uid="{6D4B9BFF-3819-4BB8-B6A1-EE54BFEEDE24}"/>
    <cellStyle name="Input 4 14 3" xfId="5382" xr:uid="{00000000-0005-0000-0000-00001F060000}"/>
    <cellStyle name="Input 4 15" xfId="2494" xr:uid="{00000000-0005-0000-0000-000020060000}"/>
    <cellStyle name="Input 4 15 2" xfId="5992" xr:uid="{203F35E1-2D29-4BE7-B254-C8F96989D7F6}"/>
    <cellStyle name="Input 4 16" xfId="3952" xr:uid="{00000000-0005-0000-0000-000021060000}"/>
    <cellStyle name="Input 4 2" xfId="1219" xr:uid="{00000000-0005-0000-0000-000022060000}"/>
    <cellStyle name="Input 4 2 2" xfId="1579" xr:uid="{00000000-0005-0000-0000-000023060000}"/>
    <cellStyle name="Input 4 2 2 2" xfId="3013" xr:uid="{00000000-0005-0000-0000-000024060000}"/>
    <cellStyle name="Input 4 2 2 2 2" xfId="6511" xr:uid="{A0B7722F-CAD7-470C-8DBF-69DAC35EFD1F}"/>
    <cellStyle name="Input 4 2 2 3" xfId="4471" xr:uid="{00000000-0005-0000-0000-000025060000}"/>
    <cellStyle name="Input 4 2 3" xfId="1908" xr:uid="{00000000-0005-0000-0000-000026060000}"/>
    <cellStyle name="Input 4 2 3 2" xfId="3366" xr:uid="{00000000-0005-0000-0000-000027060000}"/>
    <cellStyle name="Input 4 2 3 2 2" xfId="6864" xr:uid="{8BB14C15-106E-4474-AF0A-1E94D1D2000E}"/>
    <cellStyle name="Input 4 2 3 3" xfId="4824" xr:uid="{00000000-0005-0000-0000-000028060000}"/>
    <cellStyle name="Input 4 2 4" xfId="2623" xr:uid="{00000000-0005-0000-0000-000029060000}"/>
    <cellStyle name="Input 4 2 4 2" xfId="6121" xr:uid="{21F4054F-CB19-4E60-8ED4-11943F064FBC}"/>
    <cellStyle name="Input 4 2 5" xfId="4081" xr:uid="{00000000-0005-0000-0000-00002A060000}"/>
    <cellStyle name="Input 4 3" xfId="1249" xr:uid="{00000000-0005-0000-0000-00002B060000}"/>
    <cellStyle name="Input 4 3 2" xfId="1607" xr:uid="{00000000-0005-0000-0000-00002C060000}"/>
    <cellStyle name="Input 4 3 2 2" xfId="3041" xr:uid="{00000000-0005-0000-0000-00002D060000}"/>
    <cellStyle name="Input 4 3 2 2 2" xfId="6539" xr:uid="{4F0D4652-71BE-48B0-A830-827B94C6C8CA}"/>
    <cellStyle name="Input 4 3 2 3" xfId="4499" xr:uid="{00000000-0005-0000-0000-00002E060000}"/>
    <cellStyle name="Input 4 3 3" xfId="1435" xr:uid="{00000000-0005-0000-0000-00002F060000}"/>
    <cellStyle name="Input 4 3 3 2" xfId="2854" xr:uid="{00000000-0005-0000-0000-000030060000}"/>
    <cellStyle name="Input 4 3 3 2 2" xfId="6352" xr:uid="{BEA5684F-06C3-4110-94F5-42DDAF1EE476}"/>
    <cellStyle name="Input 4 3 3 3" xfId="4312" xr:uid="{00000000-0005-0000-0000-000031060000}"/>
    <cellStyle name="Input 4 3 4" xfId="2655" xr:uid="{00000000-0005-0000-0000-000032060000}"/>
    <cellStyle name="Input 4 3 4 2" xfId="6153" xr:uid="{29EB51A2-263D-4184-A283-85B3D8F9B1AE}"/>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2 2" xfId="6717" xr:uid="{FD131463-A17C-4077-BA0F-A7958A111CB6}"/>
    <cellStyle name="Input 4 4 2 3" xfId="4677" xr:uid="{00000000-0005-0000-0000-000037060000}"/>
    <cellStyle name="Input 4 4 3" xfId="1680" xr:uid="{00000000-0005-0000-0000-000038060000}"/>
    <cellStyle name="Input 4 4 3 2" xfId="3122" xr:uid="{00000000-0005-0000-0000-000039060000}"/>
    <cellStyle name="Input 4 4 3 2 2" xfId="6620" xr:uid="{4BAEAC7C-CE03-4495-8F23-77EFEE5B9D15}"/>
    <cellStyle name="Input 4 4 3 3" xfId="4580" xr:uid="{00000000-0005-0000-0000-00003A060000}"/>
    <cellStyle name="Input 4 4 4" xfId="2686" xr:uid="{00000000-0005-0000-0000-00003B060000}"/>
    <cellStyle name="Input 4 4 4 2" xfId="6184" xr:uid="{D69D0372-DED2-48B8-AD35-FBE9126F03CE}"/>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2 2" xfId="6791" xr:uid="{3B0FBCF6-4E35-4C26-8A56-3404C6E22D0F}"/>
    <cellStyle name="Input 4 5 2 3" xfId="4751" xr:uid="{00000000-0005-0000-0000-000040060000}"/>
    <cellStyle name="Input 4 5 3" xfId="2714" xr:uid="{00000000-0005-0000-0000-000041060000}"/>
    <cellStyle name="Input 4 5 3 2" xfId="6212" xr:uid="{10D40816-D31A-4625-9B09-29E9C5E84428}"/>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2 2" xfId="6781" xr:uid="{121F6C9B-FE4C-4DC0-A23B-2D2EA2A2D3D9}"/>
    <cellStyle name="Input 4 6 2 3" xfId="4741" xr:uid="{00000000-0005-0000-0000-000046060000}"/>
    <cellStyle name="Input 4 6 3" xfId="3337" xr:uid="{00000000-0005-0000-0000-000047060000}"/>
    <cellStyle name="Input 4 6 3 2" xfId="6835" xr:uid="{0EE1DB2A-6944-4449-BA00-140BEB036A1C}"/>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2 2" xfId="6681" xr:uid="{13231D5F-DCC9-4EA4-88D1-71EAB14355B6}"/>
    <cellStyle name="Input 4 7 2 3" xfId="4641" xr:uid="{00000000-0005-0000-0000-00004C060000}"/>
    <cellStyle name="Input 4 7 3" xfId="3420" xr:uid="{00000000-0005-0000-0000-00004D060000}"/>
    <cellStyle name="Input 4 7 3 2" xfId="6918" xr:uid="{DBE70CC8-4FD4-4F32-B2BC-085782935D0C}"/>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2 2" xfId="6414" xr:uid="{479D14B8-D15A-41F5-B3F5-98E385D639D6}"/>
    <cellStyle name="Input 4 8 2 3" xfId="4374" xr:uid="{00000000-0005-0000-0000-000052060000}"/>
    <cellStyle name="Input 4 8 3" xfId="3499" xr:uid="{00000000-0005-0000-0000-000053060000}"/>
    <cellStyle name="Input 4 8 3 2" xfId="6997" xr:uid="{386A85F3-AF36-43D1-A62B-9AFB030D575E}"/>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2 2" xfId="7223" xr:uid="{1F37E3FE-9D2C-4B15-B210-8D64A9F8AF10}"/>
    <cellStyle name="Input 4 9 2 3" xfId="5183" xr:uid="{00000000-0005-0000-0000-000058060000}"/>
    <cellStyle name="Input 4 9 3" xfId="3575" xr:uid="{00000000-0005-0000-0000-000059060000}"/>
    <cellStyle name="Input 4 9 3 2" xfId="7073" xr:uid="{DE0A15D4-8549-44B6-B792-DF46416374EB}"/>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2 2" xfId="7314" xr:uid="{1B40B07F-5071-4AAA-B795-B9E81866E6ED}"/>
    <cellStyle name="Input 5 10 2 3" xfId="5274" xr:uid="{00000000-0005-0000-0000-00005F060000}"/>
    <cellStyle name="Input 5 10 3" xfId="3646" xr:uid="{00000000-0005-0000-0000-000060060000}"/>
    <cellStyle name="Input 5 10 3 2" xfId="7144" xr:uid="{36AE0708-E8A0-4EA7-82A2-20790C3399C9}"/>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2 2" xfId="7343" xr:uid="{2BBC9144-D10D-4EC1-8E69-1849A7A28BF5}"/>
    <cellStyle name="Input 5 11 2 3" xfId="5303" xr:uid="{00000000-0005-0000-0000-000065060000}"/>
    <cellStyle name="Input 5 11 3" xfId="3736" xr:uid="{00000000-0005-0000-0000-000066060000}"/>
    <cellStyle name="Input 5 11 3 2" xfId="7234" xr:uid="{A149597F-0D7E-45AB-B567-ADF9EE5F3EBD}"/>
    <cellStyle name="Input 5 11 4" xfId="5194" xr:uid="{00000000-0005-0000-0000-000067060000}"/>
    <cellStyle name="Input 5 12" xfId="2320" xr:uid="{00000000-0005-0000-0000-000068060000}"/>
    <cellStyle name="Input 5 12 2" xfId="3794" xr:uid="{00000000-0005-0000-0000-000069060000}"/>
    <cellStyle name="Input 5 12 2 2" xfId="7292" xr:uid="{99231666-1C0D-465B-8B3F-D3624CEF04D2}"/>
    <cellStyle name="Input 5 12 3" xfId="5252" xr:uid="{00000000-0005-0000-0000-00006A060000}"/>
    <cellStyle name="Input 5 13" xfId="2401" xr:uid="{00000000-0005-0000-0000-00006B060000}"/>
    <cellStyle name="Input 5 13 2" xfId="3875" xr:uid="{00000000-0005-0000-0000-00006C060000}"/>
    <cellStyle name="Input 5 13 2 2" xfId="7373" xr:uid="{0CF85DEA-57A4-47FB-9555-C7E7DD6A4A13}"/>
    <cellStyle name="Input 5 13 3" xfId="5333" xr:uid="{00000000-0005-0000-0000-00006D060000}"/>
    <cellStyle name="Input 5 14" xfId="2456" xr:uid="{00000000-0005-0000-0000-00006E060000}"/>
    <cellStyle name="Input 5 14 2" xfId="3930" xr:uid="{00000000-0005-0000-0000-00006F060000}"/>
    <cellStyle name="Input 5 14 2 2" xfId="7428" xr:uid="{908F5736-D869-4871-A588-4AE1328442A1}"/>
    <cellStyle name="Input 5 14 3" xfId="5388" xr:uid="{00000000-0005-0000-0000-000070060000}"/>
    <cellStyle name="Input 5 15" xfId="2500" xr:uid="{00000000-0005-0000-0000-000071060000}"/>
    <cellStyle name="Input 5 15 2" xfId="5998" xr:uid="{02B18C0D-4BE2-4C47-9A66-DF97E8F01F4C}"/>
    <cellStyle name="Input 5 16" xfId="3958" xr:uid="{00000000-0005-0000-0000-000072060000}"/>
    <cellStyle name="Input 5 2" xfId="1225" xr:uid="{00000000-0005-0000-0000-000073060000}"/>
    <cellStyle name="Input 5 2 2" xfId="1585" xr:uid="{00000000-0005-0000-0000-000074060000}"/>
    <cellStyle name="Input 5 2 2 2" xfId="3019" xr:uid="{00000000-0005-0000-0000-000075060000}"/>
    <cellStyle name="Input 5 2 2 2 2" xfId="6517" xr:uid="{FC391A09-9818-4A2F-A71A-E9E316DF1D19}"/>
    <cellStyle name="Input 5 2 2 3" xfId="4477" xr:uid="{00000000-0005-0000-0000-000076060000}"/>
    <cellStyle name="Input 5 2 3" xfId="1438" xr:uid="{00000000-0005-0000-0000-000077060000}"/>
    <cellStyle name="Input 5 2 3 2" xfId="2858" xr:uid="{00000000-0005-0000-0000-000078060000}"/>
    <cellStyle name="Input 5 2 3 2 2" xfId="6356" xr:uid="{F5E98A03-D017-4C8E-BF7D-85CF3241A88A}"/>
    <cellStyle name="Input 5 2 3 3" xfId="4316" xr:uid="{00000000-0005-0000-0000-000079060000}"/>
    <cellStyle name="Input 5 2 4" xfId="2629" xr:uid="{00000000-0005-0000-0000-00007A060000}"/>
    <cellStyle name="Input 5 2 4 2" xfId="6127" xr:uid="{58E84FE9-E6CE-4396-979C-BF9CF5B84FFF}"/>
    <cellStyle name="Input 5 2 5" xfId="4087" xr:uid="{00000000-0005-0000-0000-00007B060000}"/>
    <cellStyle name="Input 5 3" xfId="1255" xr:uid="{00000000-0005-0000-0000-00007C060000}"/>
    <cellStyle name="Input 5 3 2" xfId="1613" xr:uid="{00000000-0005-0000-0000-00007D060000}"/>
    <cellStyle name="Input 5 3 2 2" xfId="3047" xr:uid="{00000000-0005-0000-0000-00007E060000}"/>
    <cellStyle name="Input 5 3 2 2 2" xfId="6545" xr:uid="{B19B6C1B-5EAA-441E-8FC4-D14DBBE8D41C}"/>
    <cellStyle name="Input 5 3 2 3" xfId="4505" xr:uid="{00000000-0005-0000-0000-00007F060000}"/>
    <cellStyle name="Input 5 3 3" xfId="1712" xr:uid="{00000000-0005-0000-0000-000080060000}"/>
    <cellStyle name="Input 5 3 3 2" xfId="3157" xr:uid="{00000000-0005-0000-0000-000081060000}"/>
    <cellStyle name="Input 5 3 3 2 2" xfId="6655" xr:uid="{886E65B8-766D-4DE9-BA64-C78979C11827}"/>
    <cellStyle name="Input 5 3 3 3" xfId="4615" xr:uid="{00000000-0005-0000-0000-000082060000}"/>
    <cellStyle name="Input 5 3 4" xfId="2661" xr:uid="{00000000-0005-0000-0000-000083060000}"/>
    <cellStyle name="Input 5 3 4 2" xfId="6159" xr:uid="{997B435C-D902-4FBF-8720-3C4497FC9255}"/>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2 2" xfId="6723" xr:uid="{9999D0DE-8952-422C-87CE-5A08A5DCF68C}"/>
    <cellStyle name="Input 5 4 2 3" xfId="4683" xr:uid="{00000000-0005-0000-0000-000088060000}"/>
    <cellStyle name="Input 5 4 3" xfId="1345" xr:uid="{00000000-0005-0000-0000-000089060000}"/>
    <cellStyle name="Input 5 4 3 2" xfId="2751" xr:uid="{00000000-0005-0000-0000-00008A060000}"/>
    <cellStyle name="Input 5 4 3 2 2" xfId="6249" xr:uid="{A4E86134-7993-4E64-97FE-750B6E724253}"/>
    <cellStyle name="Input 5 4 3 3" xfId="4209" xr:uid="{00000000-0005-0000-0000-00008B060000}"/>
    <cellStyle name="Input 5 4 4" xfId="2692" xr:uid="{00000000-0005-0000-0000-00008C060000}"/>
    <cellStyle name="Input 5 4 4 2" xfId="6190" xr:uid="{A56AADA5-7CF0-4C8F-8965-9B23DE2ABE16}"/>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2 2" xfId="6417" xr:uid="{A8BBF409-9F39-465B-8AAE-2D9D22DD21C6}"/>
    <cellStyle name="Input 5 5 2 3" xfId="4377" xr:uid="{00000000-0005-0000-0000-000091060000}"/>
    <cellStyle name="Input 5 5 3" xfId="2720" xr:uid="{00000000-0005-0000-0000-000092060000}"/>
    <cellStyle name="Input 5 5 3 2" xfId="6218" xr:uid="{26890463-8880-436D-A929-81B628B654C9}"/>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2 2" xfId="6245" xr:uid="{D4C1C064-08DC-4303-A8AA-0A564EB4865D}"/>
    <cellStyle name="Input 5 6 2 3" xfId="4205" xr:uid="{00000000-0005-0000-0000-000097060000}"/>
    <cellStyle name="Input 5 6 3" xfId="3343" xr:uid="{00000000-0005-0000-0000-000098060000}"/>
    <cellStyle name="Input 5 6 3 2" xfId="6841" xr:uid="{07777970-CE5D-4ABE-BC70-9A6AF741825D}"/>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2 2" xfId="6691" xr:uid="{59CDD18B-9AD4-4BD1-A2DC-8FB8AB573C97}"/>
    <cellStyle name="Input 5 7 2 3" xfId="4651" xr:uid="{00000000-0005-0000-0000-00009D060000}"/>
    <cellStyle name="Input 5 7 3" xfId="3426" xr:uid="{00000000-0005-0000-0000-00009E060000}"/>
    <cellStyle name="Input 5 7 3 2" xfId="6924" xr:uid="{A4A01A1D-8853-418F-BB19-35382EF38FA6}"/>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2 2" xfId="6984" xr:uid="{C577F20E-E100-46AD-8C3E-C0A6C7C872B2}"/>
    <cellStyle name="Input 5 8 2 3" xfId="4944" xr:uid="{00000000-0005-0000-0000-0000A3060000}"/>
    <cellStyle name="Input 5 8 3" xfId="3505" xr:uid="{00000000-0005-0000-0000-0000A4060000}"/>
    <cellStyle name="Input 5 8 3 2" xfId="7003" xr:uid="{526BD1E3-92BA-4C52-B9BC-37853B3B59C7}"/>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2 2" xfId="6750" xr:uid="{6B9C732D-DBED-4E0C-8628-25D46F6F511E}"/>
    <cellStyle name="Input 5 9 2 3" xfId="4710" xr:uid="{00000000-0005-0000-0000-0000A9060000}"/>
    <cellStyle name="Input 5 9 3" xfId="3581" xr:uid="{00000000-0005-0000-0000-0000AA060000}"/>
    <cellStyle name="Input 5 9 3 2" xfId="7079" xr:uid="{742A96E1-C525-4441-918F-13E239D1276F}"/>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2 2" xfId="7323" xr:uid="{71810618-BA35-4221-A614-3C82781E5C47}"/>
    <cellStyle name="Input 6 10 2 3" xfId="5283" xr:uid="{00000000-0005-0000-0000-0000B0060000}"/>
    <cellStyle name="Input 6 10 3" xfId="3655" xr:uid="{00000000-0005-0000-0000-0000B1060000}"/>
    <cellStyle name="Input 6 10 3 2" xfId="7153" xr:uid="{63C3E713-1834-4782-B030-DEA138945DD1}"/>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2 2" xfId="7352" xr:uid="{2B6035B0-FEDE-4BCA-A7B2-65B54054365F}"/>
    <cellStyle name="Input 6 11 2 3" xfId="5312" xr:uid="{00000000-0005-0000-0000-0000B6060000}"/>
    <cellStyle name="Input 6 11 3" xfId="3745" xr:uid="{00000000-0005-0000-0000-0000B7060000}"/>
    <cellStyle name="Input 6 11 3 2" xfId="7243" xr:uid="{4F4E56FA-8CBC-43F1-9EFD-CB669A445519}"/>
    <cellStyle name="Input 6 11 4" xfId="5203" xr:uid="{00000000-0005-0000-0000-0000B8060000}"/>
    <cellStyle name="Input 6 12" xfId="2329" xr:uid="{00000000-0005-0000-0000-0000B9060000}"/>
    <cellStyle name="Input 6 12 2" xfId="3803" xr:uid="{00000000-0005-0000-0000-0000BA060000}"/>
    <cellStyle name="Input 6 12 2 2" xfId="7301" xr:uid="{81F6918D-0535-45F1-AAD6-FC97A7AF05FB}"/>
    <cellStyle name="Input 6 12 3" xfId="5261" xr:uid="{00000000-0005-0000-0000-0000BB060000}"/>
    <cellStyle name="Input 6 13" xfId="2410" xr:uid="{00000000-0005-0000-0000-0000BC060000}"/>
    <cellStyle name="Input 6 13 2" xfId="3884" xr:uid="{00000000-0005-0000-0000-0000BD060000}"/>
    <cellStyle name="Input 6 13 2 2" xfId="7382" xr:uid="{7C2FF79A-15F1-46C5-8594-D02AD5437E96}"/>
    <cellStyle name="Input 6 13 3" xfId="5342" xr:uid="{00000000-0005-0000-0000-0000BE060000}"/>
    <cellStyle name="Input 6 14" xfId="2465" xr:uid="{00000000-0005-0000-0000-0000BF060000}"/>
    <cellStyle name="Input 6 14 2" xfId="3939" xr:uid="{00000000-0005-0000-0000-0000C0060000}"/>
    <cellStyle name="Input 6 14 2 2" xfId="7437" xr:uid="{591525E3-895E-4757-AFFA-A462485A45C3}"/>
    <cellStyle name="Input 6 14 3" xfId="5397" xr:uid="{00000000-0005-0000-0000-0000C1060000}"/>
    <cellStyle name="Input 6 15" xfId="2509" xr:uid="{00000000-0005-0000-0000-0000C2060000}"/>
    <cellStyle name="Input 6 15 2" xfId="6007" xr:uid="{E5EDCF8D-D1BA-49E1-B33D-CE45EF36F5A2}"/>
    <cellStyle name="Input 6 16" xfId="3967" xr:uid="{00000000-0005-0000-0000-0000C3060000}"/>
    <cellStyle name="Input 6 2" xfId="1234" xr:uid="{00000000-0005-0000-0000-0000C4060000}"/>
    <cellStyle name="Input 6 2 2" xfId="1594" xr:uid="{00000000-0005-0000-0000-0000C5060000}"/>
    <cellStyle name="Input 6 2 2 2" xfId="3028" xr:uid="{00000000-0005-0000-0000-0000C6060000}"/>
    <cellStyle name="Input 6 2 2 2 2" xfId="6526" xr:uid="{881730FC-E521-47BF-891E-714FF336ED67}"/>
    <cellStyle name="Input 6 2 2 3" xfId="4486" xr:uid="{00000000-0005-0000-0000-0000C7060000}"/>
    <cellStyle name="Input 6 2 3" xfId="1718" xr:uid="{00000000-0005-0000-0000-0000C8060000}"/>
    <cellStyle name="Input 6 2 3 2" xfId="3163" xr:uid="{00000000-0005-0000-0000-0000C9060000}"/>
    <cellStyle name="Input 6 2 3 2 2" xfId="6661" xr:uid="{1B2162AF-BC94-4FDC-B211-49037F735AD0}"/>
    <cellStyle name="Input 6 2 3 3" xfId="4621" xr:uid="{00000000-0005-0000-0000-0000CA060000}"/>
    <cellStyle name="Input 6 2 4" xfId="2638" xr:uid="{00000000-0005-0000-0000-0000CB060000}"/>
    <cellStyle name="Input 6 2 4 2" xfId="6136" xr:uid="{FE062C6F-9093-42B2-831B-2E83D9EAC0EC}"/>
    <cellStyle name="Input 6 2 5" xfId="4096" xr:uid="{00000000-0005-0000-0000-0000CC060000}"/>
    <cellStyle name="Input 6 3" xfId="1264" xr:uid="{00000000-0005-0000-0000-0000CD060000}"/>
    <cellStyle name="Input 6 3 2" xfId="1622" xr:uid="{00000000-0005-0000-0000-0000CE060000}"/>
    <cellStyle name="Input 6 3 2 2" xfId="3056" xr:uid="{00000000-0005-0000-0000-0000CF060000}"/>
    <cellStyle name="Input 6 3 2 2 2" xfId="6554" xr:uid="{2A350325-3AEF-4DEF-974D-5BA738C2A2EC}"/>
    <cellStyle name="Input 6 3 2 3" xfId="4514" xr:uid="{00000000-0005-0000-0000-0000D0060000}"/>
    <cellStyle name="Input 6 3 3" xfId="1904" xr:uid="{00000000-0005-0000-0000-0000D1060000}"/>
    <cellStyle name="Input 6 3 3 2" xfId="3362" xr:uid="{00000000-0005-0000-0000-0000D2060000}"/>
    <cellStyle name="Input 6 3 3 2 2" xfId="6860" xr:uid="{D4E77161-5854-4A09-9A6B-5B11EA48E915}"/>
    <cellStyle name="Input 6 3 3 3" xfId="4820" xr:uid="{00000000-0005-0000-0000-0000D3060000}"/>
    <cellStyle name="Input 6 3 4" xfId="2670" xr:uid="{00000000-0005-0000-0000-0000D4060000}"/>
    <cellStyle name="Input 6 3 4 2" xfId="6168" xr:uid="{9E564FF7-6C7F-49B4-A376-76D46EFCDDA7}"/>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2 2" xfId="6732" xr:uid="{365EED1D-65DB-409B-BCE6-9E32EECA62F2}"/>
    <cellStyle name="Input 6 4 2 3" xfId="4692" xr:uid="{00000000-0005-0000-0000-0000D9060000}"/>
    <cellStyle name="Input 6 4 3" xfId="1951" xr:uid="{00000000-0005-0000-0000-0000DA060000}"/>
    <cellStyle name="Input 6 4 3 2" xfId="3411" xr:uid="{00000000-0005-0000-0000-0000DB060000}"/>
    <cellStyle name="Input 6 4 3 2 2" xfId="6909" xr:uid="{77A5C2E7-58C2-4D77-96F9-4C6B60D8C34B}"/>
    <cellStyle name="Input 6 4 3 3" xfId="4869" xr:uid="{00000000-0005-0000-0000-0000DC060000}"/>
    <cellStyle name="Input 6 4 4" xfId="2701" xr:uid="{00000000-0005-0000-0000-0000DD060000}"/>
    <cellStyle name="Input 6 4 4 2" xfId="6199" xr:uid="{F4BFC11A-804D-4946-8F69-20E922BFB25B}"/>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2 2" xfId="6801" xr:uid="{96676579-1A0A-4641-BB43-6C6BE6DC6622}"/>
    <cellStyle name="Input 6 5 2 3" xfId="4761" xr:uid="{00000000-0005-0000-0000-0000E2060000}"/>
    <cellStyle name="Input 6 5 3" xfId="2729" xr:uid="{00000000-0005-0000-0000-0000E3060000}"/>
    <cellStyle name="Input 6 5 3 2" xfId="6227" xr:uid="{8DB5EE55-73E5-4CD0-BE0F-C5E59995A0B7}"/>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2 2" xfId="7062" xr:uid="{980BA0AC-F499-4130-95A9-0816EE91FF84}"/>
    <cellStyle name="Input 6 6 2 3" xfId="5022" xr:uid="{00000000-0005-0000-0000-0000E8060000}"/>
    <cellStyle name="Input 6 6 3" xfId="3352" xr:uid="{00000000-0005-0000-0000-0000E9060000}"/>
    <cellStyle name="Input 6 6 3 2" xfId="6850" xr:uid="{C0AADD28-777D-4E8D-9A0B-8C0C4A79994C}"/>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2 2" xfId="6270" xr:uid="{A031F4F7-8ED3-4136-93BF-649E2EAFA9C1}"/>
    <cellStyle name="Input 6 7 2 3" xfId="4230" xr:uid="{00000000-0005-0000-0000-0000EE060000}"/>
    <cellStyle name="Input 6 7 3" xfId="3435" xr:uid="{00000000-0005-0000-0000-0000EF060000}"/>
    <cellStyle name="Input 6 7 3 2" xfId="6933" xr:uid="{9C70D4C6-CC50-43AF-B079-81ED9850FD0B}"/>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2 2" xfId="7214" xr:uid="{F37400AE-BD75-44C9-BD3E-CAE990AED3ED}"/>
    <cellStyle name="Input 6 8 2 3" xfId="5174" xr:uid="{00000000-0005-0000-0000-0000F4060000}"/>
    <cellStyle name="Input 6 8 3" xfId="3514" xr:uid="{00000000-0005-0000-0000-0000F5060000}"/>
    <cellStyle name="Input 6 8 3 2" xfId="7012" xr:uid="{5E05E230-E687-4F92-AF2F-ADE7B35E492F}"/>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2 2" xfId="6442" xr:uid="{31EA25C2-C3B7-4922-B913-8CEF294CC562}"/>
    <cellStyle name="Input 6 9 2 3" xfId="4402" xr:uid="{00000000-0005-0000-0000-0000FA060000}"/>
    <cellStyle name="Input 6 9 3" xfId="3590" xr:uid="{00000000-0005-0000-0000-0000FB060000}"/>
    <cellStyle name="Input 6 9 3 2" xfId="7088" xr:uid="{0009F833-8B81-4A87-96D4-1B17F16DDE92}"/>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2 2" xfId="7326" xr:uid="{1BDA0059-CC91-4F40-807D-6687C4E01399}"/>
    <cellStyle name="Input 7 10 2 3" xfId="5286" xr:uid="{00000000-0005-0000-0000-000001070000}"/>
    <cellStyle name="Input 7 10 3" xfId="3658" xr:uid="{00000000-0005-0000-0000-000002070000}"/>
    <cellStyle name="Input 7 10 3 2" xfId="7156" xr:uid="{C9324A3E-C741-4A7C-8F6B-FD99EE3BFD15}"/>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2 2" xfId="7355" xr:uid="{256C93B5-3C44-47EE-A114-099CFD1272EB}"/>
    <cellStyle name="Input 7 11 2 3" xfId="5315" xr:uid="{00000000-0005-0000-0000-000007070000}"/>
    <cellStyle name="Input 7 11 3" xfId="3748" xr:uid="{00000000-0005-0000-0000-000008070000}"/>
    <cellStyle name="Input 7 11 3 2" xfId="7246" xr:uid="{B86AE31A-9D00-4B1F-B66B-0EBE4DF2F2EF}"/>
    <cellStyle name="Input 7 11 4" xfId="5206" xr:uid="{00000000-0005-0000-0000-000009070000}"/>
    <cellStyle name="Input 7 12" xfId="2332" xr:uid="{00000000-0005-0000-0000-00000A070000}"/>
    <cellStyle name="Input 7 12 2" xfId="3806" xr:uid="{00000000-0005-0000-0000-00000B070000}"/>
    <cellStyle name="Input 7 12 2 2" xfId="7304" xr:uid="{39ADCB4B-C9D9-45FD-8B17-782B77E33075}"/>
    <cellStyle name="Input 7 12 3" xfId="5264" xr:uid="{00000000-0005-0000-0000-00000C070000}"/>
    <cellStyle name="Input 7 13" xfId="2413" xr:uid="{00000000-0005-0000-0000-00000D070000}"/>
    <cellStyle name="Input 7 13 2" xfId="3887" xr:uid="{00000000-0005-0000-0000-00000E070000}"/>
    <cellStyle name="Input 7 13 2 2" xfId="7385" xr:uid="{E7EB9AA6-8E93-4859-A347-BB86F18ED6C5}"/>
    <cellStyle name="Input 7 13 3" xfId="5345" xr:uid="{00000000-0005-0000-0000-00000F070000}"/>
    <cellStyle name="Input 7 14" xfId="2468" xr:uid="{00000000-0005-0000-0000-000010070000}"/>
    <cellStyle name="Input 7 14 2" xfId="3942" xr:uid="{00000000-0005-0000-0000-000011070000}"/>
    <cellStyle name="Input 7 14 2 2" xfId="7440" xr:uid="{36E7AD68-EB5E-462D-B876-CB33B5CCE3B3}"/>
    <cellStyle name="Input 7 14 3" xfId="5400" xr:uid="{00000000-0005-0000-0000-000012070000}"/>
    <cellStyle name="Input 7 15" xfId="2512" xr:uid="{00000000-0005-0000-0000-000013070000}"/>
    <cellStyle name="Input 7 15 2" xfId="6010" xr:uid="{78162B43-D022-4139-AE4C-E24738549967}"/>
    <cellStyle name="Input 7 16" xfId="3970" xr:uid="{00000000-0005-0000-0000-000014070000}"/>
    <cellStyle name="Input 7 2" xfId="1237" xr:uid="{00000000-0005-0000-0000-000015070000}"/>
    <cellStyle name="Input 7 2 2" xfId="1597" xr:uid="{00000000-0005-0000-0000-000016070000}"/>
    <cellStyle name="Input 7 2 2 2" xfId="3031" xr:uid="{00000000-0005-0000-0000-000017070000}"/>
    <cellStyle name="Input 7 2 2 2 2" xfId="6529" xr:uid="{43867398-809B-4486-82C9-7FE05AC50939}"/>
    <cellStyle name="Input 7 2 2 3" xfId="4489" xr:uid="{00000000-0005-0000-0000-000018070000}"/>
    <cellStyle name="Input 7 2 3" xfId="1411" xr:uid="{00000000-0005-0000-0000-000019070000}"/>
    <cellStyle name="Input 7 2 3 2" xfId="2827" xr:uid="{00000000-0005-0000-0000-00001A070000}"/>
    <cellStyle name="Input 7 2 3 2 2" xfId="6325" xr:uid="{5BF780C6-F7B5-4042-8A7B-68A511FE2141}"/>
    <cellStyle name="Input 7 2 3 3" xfId="4285" xr:uid="{00000000-0005-0000-0000-00001B070000}"/>
    <cellStyle name="Input 7 2 4" xfId="2641" xr:uid="{00000000-0005-0000-0000-00001C070000}"/>
    <cellStyle name="Input 7 2 4 2" xfId="6139" xr:uid="{F57AF343-FDE5-4965-BA49-D472B579309A}"/>
    <cellStyle name="Input 7 2 5" xfId="4099" xr:uid="{00000000-0005-0000-0000-00001D070000}"/>
    <cellStyle name="Input 7 3" xfId="1267" xr:uid="{00000000-0005-0000-0000-00001E070000}"/>
    <cellStyle name="Input 7 3 2" xfId="1625" xr:uid="{00000000-0005-0000-0000-00001F070000}"/>
    <cellStyle name="Input 7 3 2 2" xfId="3059" xr:uid="{00000000-0005-0000-0000-000020070000}"/>
    <cellStyle name="Input 7 3 2 2 2" xfId="6557" xr:uid="{DCAD92B3-02A8-4663-8218-88670B0D9BEE}"/>
    <cellStyle name="Input 7 3 2 3" xfId="4517" xr:uid="{00000000-0005-0000-0000-000021070000}"/>
    <cellStyle name="Input 7 3 3" xfId="1493" xr:uid="{00000000-0005-0000-0000-000022070000}"/>
    <cellStyle name="Input 7 3 3 2" xfId="2920" xr:uid="{00000000-0005-0000-0000-000023070000}"/>
    <cellStyle name="Input 7 3 3 2 2" xfId="6418" xr:uid="{686DFEA1-0AA6-4F1C-94CC-183EEF01F683}"/>
    <cellStyle name="Input 7 3 3 3" xfId="4378" xr:uid="{00000000-0005-0000-0000-000024070000}"/>
    <cellStyle name="Input 7 3 4" xfId="2673" xr:uid="{00000000-0005-0000-0000-000025070000}"/>
    <cellStyle name="Input 7 3 4 2" xfId="6171" xr:uid="{ADD90BB6-B9C2-49ED-A7A9-69444AC0CC87}"/>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2 2" xfId="6735" xr:uid="{6EAE3056-3570-4B6A-ABD4-21126C60FBCD}"/>
    <cellStyle name="Input 7 4 2 3" xfId="4695" xr:uid="{00000000-0005-0000-0000-00002A070000}"/>
    <cellStyle name="Input 7 4 3" xfId="2207" xr:uid="{00000000-0005-0000-0000-00002B070000}"/>
    <cellStyle name="Input 7 4 3 2" xfId="3677" xr:uid="{00000000-0005-0000-0000-00002C070000}"/>
    <cellStyle name="Input 7 4 3 2 2" xfId="7175" xr:uid="{7CEF0A80-02B5-4DA2-801D-AF3967C598F8}"/>
    <cellStyle name="Input 7 4 3 3" xfId="5135" xr:uid="{00000000-0005-0000-0000-00002D070000}"/>
    <cellStyle name="Input 7 4 4" xfId="2704" xr:uid="{00000000-0005-0000-0000-00002E070000}"/>
    <cellStyle name="Input 7 4 4 2" xfId="6202" xr:uid="{573B8075-C94D-459A-8938-0387E24065DC}"/>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2 2" xfId="6276" xr:uid="{AB934233-D147-4DB7-9CE4-968AAE66DB76}"/>
    <cellStyle name="Input 7 5 2 3" xfId="4236" xr:uid="{00000000-0005-0000-0000-000033070000}"/>
    <cellStyle name="Input 7 5 3" xfId="2732" xr:uid="{00000000-0005-0000-0000-000034070000}"/>
    <cellStyle name="Input 7 5 3 2" xfId="6230" xr:uid="{27D0B076-33EF-4DC4-A5BD-8322E13D42F5}"/>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2 2" xfId="6261" xr:uid="{0404F99B-8D1C-4FF9-A3B2-F7A5F54EE555}"/>
    <cellStyle name="Input 7 6 2 3" xfId="4221" xr:uid="{00000000-0005-0000-0000-000039070000}"/>
    <cellStyle name="Input 7 6 3" xfId="3355" xr:uid="{00000000-0005-0000-0000-00003A070000}"/>
    <cellStyle name="Input 7 6 3 2" xfId="6853" xr:uid="{FD7A91A3-8F62-4A27-A676-B7D715FC14A2}"/>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2 2" xfId="6654" xr:uid="{1053B639-2578-4021-AA23-78370CBDE6F6}"/>
    <cellStyle name="Input 7 7 2 3" xfId="4614" xr:uid="{00000000-0005-0000-0000-00003F070000}"/>
    <cellStyle name="Input 7 7 3" xfId="3438" xr:uid="{00000000-0005-0000-0000-000040070000}"/>
    <cellStyle name="Input 7 7 3 2" xfId="6936" xr:uid="{61110D8C-42E9-4A60-BFCE-D0D0417AFC95}"/>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2 2" xfId="6410" xr:uid="{85D59FEA-923A-4A38-B60B-F9FAEB4095EC}"/>
    <cellStyle name="Input 7 8 2 3" xfId="4370" xr:uid="{00000000-0005-0000-0000-000045070000}"/>
    <cellStyle name="Input 7 8 3" xfId="3517" xr:uid="{00000000-0005-0000-0000-000046070000}"/>
    <cellStyle name="Input 7 8 3 2" xfId="7015" xr:uid="{00B55FAB-C6DB-417A-ABD6-0ED8EF48091E}"/>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2 2" xfId="6589" xr:uid="{2D3ECC78-7F1C-46E3-8D50-B5096F50D39A}"/>
    <cellStyle name="Input 7 9 2 3" xfId="4549" xr:uid="{00000000-0005-0000-0000-00004B070000}"/>
    <cellStyle name="Input 7 9 3" xfId="3593" xr:uid="{00000000-0005-0000-0000-00004C070000}"/>
    <cellStyle name="Input 7 9 3 2" xfId="7091" xr:uid="{E2DEAB75-1D3F-42D2-8F0C-8864C26FBEFD}"/>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2 2" xfId="7332" xr:uid="{5D17A2EA-186B-4D8D-971A-C153EB0D885D}"/>
    <cellStyle name="Input 8 10 2 3" xfId="5292" xr:uid="{00000000-0005-0000-0000-000052070000}"/>
    <cellStyle name="Input 8 10 3" xfId="3664" xr:uid="{00000000-0005-0000-0000-000053070000}"/>
    <cellStyle name="Input 8 10 3 2" xfId="7162" xr:uid="{C7C74DC4-A7CE-4334-AEC1-E2FD6662B165}"/>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2 2" xfId="7362" xr:uid="{8EC0B792-89D1-425F-8A0E-125BB0A68D57}"/>
    <cellStyle name="Input 8 11 2 3" xfId="5322" xr:uid="{00000000-0005-0000-0000-000058070000}"/>
    <cellStyle name="Input 8 11 3" xfId="3754" xr:uid="{00000000-0005-0000-0000-000059070000}"/>
    <cellStyle name="Input 8 11 3 2" xfId="7252" xr:uid="{DC2C83ED-C62C-4260-8082-EF6AEEA41E0A}"/>
    <cellStyle name="Input 8 11 4" xfId="5212" xr:uid="{00000000-0005-0000-0000-00005A070000}"/>
    <cellStyle name="Input 8 12" xfId="2338" xr:uid="{00000000-0005-0000-0000-00005B070000}"/>
    <cellStyle name="Input 8 12 2" xfId="3812" xr:uid="{00000000-0005-0000-0000-00005C070000}"/>
    <cellStyle name="Input 8 12 2 2" xfId="7310" xr:uid="{378B90DB-59A2-4B97-AE01-A0C8F0DB7F94}"/>
    <cellStyle name="Input 8 12 3" xfId="5270" xr:uid="{00000000-0005-0000-0000-00005D070000}"/>
    <cellStyle name="Input 8 13" xfId="2419" xr:uid="{00000000-0005-0000-0000-00005E070000}"/>
    <cellStyle name="Input 8 13 2" xfId="3893" xr:uid="{00000000-0005-0000-0000-00005F070000}"/>
    <cellStyle name="Input 8 13 2 2" xfId="7391" xr:uid="{103EB010-BD26-4359-B90B-6AB5203AC782}"/>
    <cellStyle name="Input 8 13 3" xfId="5351" xr:uid="{00000000-0005-0000-0000-000060070000}"/>
    <cellStyle name="Input 8 14" xfId="2474" xr:uid="{00000000-0005-0000-0000-000061070000}"/>
    <cellStyle name="Input 8 14 2" xfId="3948" xr:uid="{00000000-0005-0000-0000-000062070000}"/>
    <cellStyle name="Input 8 14 2 2" xfId="7446" xr:uid="{5F64408F-F8CD-474D-BF9D-1F73A711B369}"/>
    <cellStyle name="Input 8 14 3" xfId="5406" xr:uid="{00000000-0005-0000-0000-000063070000}"/>
    <cellStyle name="Input 8 15" xfId="2518" xr:uid="{00000000-0005-0000-0000-000064070000}"/>
    <cellStyle name="Input 8 15 2" xfId="6016" xr:uid="{370C9BA9-F201-4F61-A8F1-8EF2542F6EFA}"/>
    <cellStyle name="Input 8 16" xfId="3976" xr:uid="{00000000-0005-0000-0000-000065070000}"/>
    <cellStyle name="Input 8 2" xfId="1243" xr:uid="{00000000-0005-0000-0000-000066070000}"/>
    <cellStyle name="Input 8 2 2" xfId="1603" xr:uid="{00000000-0005-0000-0000-000067070000}"/>
    <cellStyle name="Input 8 2 2 2" xfId="3037" xr:uid="{00000000-0005-0000-0000-000068070000}"/>
    <cellStyle name="Input 8 2 2 2 2" xfId="6535" xr:uid="{5A8AF2C2-E225-480B-B3FD-DDDD04D63C30}"/>
    <cellStyle name="Input 8 2 2 3" xfId="4495" xr:uid="{00000000-0005-0000-0000-000069070000}"/>
    <cellStyle name="Input 8 2 3" xfId="2286" xr:uid="{00000000-0005-0000-0000-00006A070000}"/>
    <cellStyle name="Input 8 2 3 2" xfId="3760" xr:uid="{00000000-0005-0000-0000-00006B070000}"/>
    <cellStyle name="Input 8 2 3 2 2" xfId="7258" xr:uid="{0CC81EA5-5B51-47B8-976A-3159D7747525}"/>
    <cellStyle name="Input 8 2 3 3" xfId="5218" xr:uid="{00000000-0005-0000-0000-00006C070000}"/>
    <cellStyle name="Input 8 2 4" xfId="2648" xr:uid="{00000000-0005-0000-0000-00006D070000}"/>
    <cellStyle name="Input 8 2 4 2" xfId="6146" xr:uid="{FA8A4E5B-F687-44C5-80A2-6705594292C7}"/>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2 2" xfId="6563" xr:uid="{4127E011-6848-4DD9-B969-A3AE077E4554}"/>
    <cellStyle name="Input 8 3 2 3" xfId="4523" xr:uid="{00000000-0005-0000-0000-000072070000}"/>
    <cellStyle name="Input 8 3 3" xfId="1925" xr:uid="{00000000-0005-0000-0000-000073070000}"/>
    <cellStyle name="Input 8 3 3 2" xfId="3385" xr:uid="{00000000-0005-0000-0000-000074070000}"/>
    <cellStyle name="Input 8 3 3 2 2" xfId="6883" xr:uid="{B15996A7-6BC0-4976-8410-63239FCEA92D}"/>
    <cellStyle name="Input 8 3 3 3" xfId="4843" xr:uid="{00000000-0005-0000-0000-000075070000}"/>
    <cellStyle name="Input 8 3 4" xfId="2681" xr:uid="{00000000-0005-0000-0000-000076070000}"/>
    <cellStyle name="Input 8 3 4 2" xfId="6179" xr:uid="{E31E6D2F-3662-4B0F-9272-1FB107CDE8FB}"/>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2 2" xfId="6741" xr:uid="{B138E3E8-BB5C-499F-8153-43B2D0354726}"/>
    <cellStyle name="Input 8 4 2 3" xfId="4701" xr:uid="{00000000-0005-0000-0000-00007B070000}"/>
    <cellStyle name="Input 8 4 3" xfId="2217" xr:uid="{00000000-0005-0000-0000-00007C070000}"/>
    <cellStyle name="Input 8 4 3 2" xfId="3687" xr:uid="{00000000-0005-0000-0000-00007D070000}"/>
    <cellStyle name="Input 8 4 3 2 2" xfId="7185" xr:uid="{8ABB123A-7372-4F9A-B67F-A949D6ED93EB}"/>
    <cellStyle name="Input 8 4 3 3" xfId="5145" xr:uid="{00000000-0005-0000-0000-00007E070000}"/>
    <cellStyle name="Input 8 4 4" xfId="2710" xr:uid="{00000000-0005-0000-0000-00007F070000}"/>
    <cellStyle name="Input 8 4 4 2" xfId="6208" xr:uid="{D0B9FB5B-7899-4A89-ACE2-E6BA667851FA}"/>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2 2" xfId="6979" xr:uid="{026D7D92-DD14-437E-9C13-6C17CC43ED51}"/>
    <cellStyle name="Input 8 5 2 3" xfId="4939" xr:uid="{00000000-0005-0000-0000-000084070000}"/>
    <cellStyle name="Input 8 5 3" xfId="2738" xr:uid="{00000000-0005-0000-0000-000085070000}"/>
    <cellStyle name="Input 8 5 3 2" xfId="6236" xr:uid="{1570BC8E-99EE-47A8-BC35-0B4228DA8E84}"/>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2 2" xfId="6243" xr:uid="{20C98BD4-EAAD-4B40-8EAB-03E3D82A3357}"/>
    <cellStyle name="Input 8 6 2 3" xfId="4203" xr:uid="{00000000-0005-0000-0000-00008A070000}"/>
    <cellStyle name="Input 8 6 3" xfId="3361" xr:uid="{00000000-0005-0000-0000-00008B070000}"/>
    <cellStyle name="Input 8 6 3 2" xfId="6859" xr:uid="{80BA3CA2-B970-4891-A83C-A2D0B2C61932}"/>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2 2" xfId="6411" xr:uid="{0AD5259E-2BB5-41CB-B8F1-54398D544C19}"/>
    <cellStyle name="Input 8 7 2 3" xfId="4371" xr:uid="{00000000-0005-0000-0000-000090070000}"/>
    <cellStyle name="Input 8 7 3" xfId="3444" xr:uid="{00000000-0005-0000-0000-000091070000}"/>
    <cellStyle name="Input 8 7 3 2" xfId="6942" xr:uid="{96FCC58C-87FA-46C3-A2C2-313D13A073BC}"/>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2 2" xfId="6980" xr:uid="{60A6A06D-52CD-45D6-8881-9F11023A4D80}"/>
    <cellStyle name="Input 8 8 2 3" xfId="4940" xr:uid="{00000000-0005-0000-0000-000096070000}"/>
    <cellStyle name="Input 8 8 3" xfId="3523" xr:uid="{00000000-0005-0000-0000-000097070000}"/>
    <cellStyle name="Input 8 8 3 2" xfId="7021" xr:uid="{E021C045-69FD-46D6-88BD-90BD8C85A2A5}"/>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2 2" xfId="6433" xr:uid="{FAEE1486-30D0-4902-9D04-44944BFDC5AF}"/>
    <cellStyle name="Input 8 9 2 3" xfId="4393" xr:uid="{00000000-0005-0000-0000-00009C070000}"/>
    <cellStyle name="Input 8 9 3" xfId="3599" xr:uid="{00000000-0005-0000-0000-00009D070000}"/>
    <cellStyle name="Input 8 9 3 2" xfId="7097" xr:uid="{EE290200-FEDE-4B90-AB1C-F4F06F07C4D6}"/>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2 2" xfId="6481" xr:uid="{0200C73A-15BB-4036-8F08-21FD878425E8}"/>
    <cellStyle name="Input 9 2 3" xfId="4441" xr:uid="{00000000-0005-0000-0000-0000A2070000}"/>
    <cellStyle name="Input 9 3" xfId="2308" xr:uid="{00000000-0005-0000-0000-0000A3070000}"/>
    <cellStyle name="Input 9 3 2" xfId="3782" xr:uid="{00000000-0005-0000-0000-0000A4070000}"/>
    <cellStyle name="Input 9 3 2 2" xfId="7280" xr:uid="{72583746-AA73-4AE4-920F-67312C1E0D6C}"/>
    <cellStyle name="Input 9 3 3" xfId="5240" xr:uid="{00000000-0005-0000-0000-0000A5070000}"/>
    <cellStyle name="Input 9 4" xfId="2571" xr:uid="{00000000-0005-0000-0000-0000A6070000}"/>
    <cellStyle name="Input 9 4 2" xfId="6069" xr:uid="{A5CD3DEF-C48B-4208-9730-8A81227FFCCD}"/>
    <cellStyle name="Input 9 5" xfId="4029" xr:uid="{00000000-0005-0000-0000-0000A7070000}"/>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2 2" xfId="6389" xr:uid="{943818B8-8E43-4BF8-B052-06DD298E63FA}"/>
    <cellStyle name="Izlaz 2 10 2 3" xfId="4349" xr:uid="{00000000-0005-0000-0000-0000B2070000}"/>
    <cellStyle name="Izlaz 2 10 3" xfId="3537" xr:uid="{00000000-0005-0000-0000-0000B3070000}"/>
    <cellStyle name="Izlaz 2 10 3 2" xfId="7035" xr:uid="{03442CCA-6B13-40F7-90CC-E617454B9ADF}"/>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2 2" xfId="7172" xr:uid="{A2F9F7F9-508C-45E3-8E2B-AE725383E1E1}"/>
    <cellStyle name="Izlaz 2 11 2 3" xfId="5132" xr:uid="{00000000-0005-0000-0000-0000B8070000}"/>
    <cellStyle name="Izlaz 2 11 3" xfId="3623" xr:uid="{00000000-0005-0000-0000-0000B9070000}"/>
    <cellStyle name="Izlaz 2 11 3 2" xfId="7121" xr:uid="{533A65BE-691E-4486-9DB4-442EC903CAF7}"/>
    <cellStyle name="Izlaz 2 11 4" xfId="5081" xr:uid="{00000000-0005-0000-0000-0000BA070000}"/>
    <cellStyle name="Izlaz 2 12" xfId="2159" xr:uid="{00000000-0005-0000-0000-0000BB070000}"/>
    <cellStyle name="Izlaz 2 12 2" xfId="3625" xr:uid="{00000000-0005-0000-0000-0000BC070000}"/>
    <cellStyle name="Izlaz 2 12 2 2" xfId="7123" xr:uid="{B6F47D45-54A4-4F7E-97CC-6FBFC7E20222}"/>
    <cellStyle name="Izlaz 2 12 3" xfId="5083" xr:uid="{00000000-0005-0000-0000-0000BD070000}"/>
    <cellStyle name="Izlaz 2 13" xfId="1633" xr:uid="{00000000-0005-0000-0000-0000BE070000}"/>
    <cellStyle name="Izlaz 2 13 2" xfId="3068" xr:uid="{00000000-0005-0000-0000-0000BF070000}"/>
    <cellStyle name="Izlaz 2 13 2 2" xfId="6566" xr:uid="{9EBD5E4B-436B-49E6-88BF-96D70763FFA8}"/>
    <cellStyle name="Izlaz 2 13 3" xfId="4526" xr:uid="{00000000-0005-0000-0000-0000C0070000}"/>
    <cellStyle name="Izlaz 2 14" xfId="2428" xr:uid="{00000000-0005-0000-0000-0000C1070000}"/>
    <cellStyle name="Izlaz 2 14 2" xfId="3902" xr:uid="{00000000-0005-0000-0000-0000C2070000}"/>
    <cellStyle name="Izlaz 2 14 2 2" xfId="7400" xr:uid="{D91ED69D-558A-478F-88E0-7E41EF3615DF}"/>
    <cellStyle name="Izlaz 2 14 3" xfId="5360" xr:uid="{00000000-0005-0000-0000-0000C3070000}"/>
    <cellStyle name="Izlaz 2 15" xfId="1560" xr:uid="{00000000-0005-0000-0000-0000C4070000}"/>
    <cellStyle name="Izlaz 2 15 2" xfId="5945" xr:uid="{31DA14E0-DF62-4325-9EE2-7C174FBB95C9}"/>
    <cellStyle name="Izlaz 2 16" xfId="1024" xr:uid="{00000000-0005-0000-0000-0000C5070000}"/>
    <cellStyle name="Izlaz 2 2" xfId="1182" xr:uid="{00000000-0005-0000-0000-0000C6070000}"/>
    <cellStyle name="Izlaz 2 2 2" xfId="1557" xr:uid="{00000000-0005-0000-0000-0000C7070000}"/>
    <cellStyle name="Izlaz 2 2 2 2" xfId="2987" xr:uid="{00000000-0005-0000-0000-0000C8070000}"/>
    <cellStyle name="Izlaz 2 2 2 2 2" xfId="6485" xr:uid="{495EACE3-FF1A-4E66-B0ED-16BA8D058BD6}"/>
    <cellStyle name="Izlaz 2 2 2 3" xfId="4445" xr:uid="{00000000-0005-0000-0000-0000C9070000}"/>
    <cellStyle name="Izlaz 2 2 3" xfId="1437" xr:uid="{00000000-0005-0000-0000-0000CA070000}"/>
    <cellStyle name="Izlaz 2 2 3 2" xfId="2857" xr:uid="{00000000-0005-0000-0000-0000CB070000}"/>
    <cellStyle name="Izlaz 2 2 3 2 2" xfId="6355" xr:uid="{39A6DF2B-161E-4C38-9006-C1534C342C58}"/>
    <cellStyle name="Izlaz 2 2 3 3" xfId="4315" xr:uid="{00000000-0005-0000-0000-0000CC070000}"/>
    <cellStyle name="Izlaz 2 2 4" xfId="2579" xr:uid="{00000000-0005-0000-0000-0000CD070000}"/>
    <cellStyle name="Izlaz 2 2 4 2" xfId="6077" xr:uid="{F43021E4-F658-4434-BEBD-7D8CF3DF0A8C}"/>
    <cellStyle name="Izlaz 2 2 5" xfId="4037" xr:uid="{00000000-0005-0000-0000-0000CE070000}"/>
    <cellStyle name="Izlaz 2 3" xfId="1165" xr:uid="{00000000-0005-0000-0000-0000CF070000}"/>
    <cellStyle name="Izlaz 2 3 2" xfId="1545" xr:uid="{00000000-0005-0000-0000-0000D0070000}"/>
    <cellStyle name="Izlaz 2 3 2 2" xfId="2973" xr:uid="{00000000-0005-0000-0000-0000D1070000}"/>
    <cellStyle name="Izlaz 2 3 2 2 2" xfId="6471" xr:uid="{65F61A6A-280D-4AEA-A7FB-AF6DA7E32CDF}"/>
    <cellStyle name="Izlaz 2 3 2 3" xfId="4431" xr:uid="{00000000-0005-0000-0000-0000D2070000}"/>
    <cellStyle name="Izlaz 2 3 3" xfId="1678" xr:uid="{00000000-0005-0000-0000-0000D3070000}"/>
    <cellStyle name="Izlaz 2 3 3 2" xfId="3120" xr:uid="{00000000-0005-0000-0000-0000D4070000}"/>
    <cellStyle name="Izlaz 2 3 3 2 2" xfId="6618" xr:uid="{E45DD441-C03C-40C0-9D4E-6897CC24657A}"/>
    <cellStyle name="Izlaz 2 3 3 3" xfId="4578" xr:uid="{00000000-0005-0000-0000-0000D5070000}"/>
    <cellStyle name="Izlaz 2 3 4" xfId="2557" xr:uid="{00000000-0005-0000-0000-0000D6070000}"/>
    <cellStyle name="Izlaz 2 3 4 2" xfId="6055" xr:uid="{F0EAFBEE-D557-46D0-B705-5954885FE0B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2 2" xfId="6628" xr:uid="{47759D78-093E-47B5-96F0-806B1C61B695}"/>
    <cellStyle name="Izlaz 2 4 2 3" xfId="4588" xr:uid="{00000000-0005-0000-0000-0000DB070000}"/>
    <cellStyle name="Izlaz 2 4 3" xfId="1429" xr:uid="{00000000-0005-0000-0000-0000DC070000}"/>
    <cellStyle name="Izlaz 2 4 3 2" xfId="2846" xr:uid="{00000000-0005-0000-0000-0000DD070000}"/>
    <cellStyle name="Izlaz 2 4 3 2 2" xfId="6344" xr:uid="{21061B07-402F-469F-9E11-062E274C8ADF}"/>
    <cellStyle name="Izlaz 2 4 3 3" xfId="4304" xr:uid="{00000000-0005-0000-0000-0000DE070000}"/>
    <cellStyle name="Izlaz 2 4 4" xfId="2586" xr:uid="{00000000-0005-0000-0000-0000DF070000}"/>
    <cellStyle name="Izlaz 2 4 4 2" xfId="6084" xr:uid="{A33AA1A6-64F6-4D67-8E68-56288190900A}"/>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2 2" xfId="6745" xr:uid="{F6B06BE2-8B51-4B41-B158-94E7E386DC95}"/>
    <cellStyle name="Izlaz 2 5 2 3" xfId="4705" xr:uid="{00000000-0005-0000-0000-0000E4070000}"/>
    <cellStyle name="Izlaz 2 5 3" xfId="2550" xr:uid="{00000000-0005-0000-0000-0000E5070000}"/>
    <cellStyle name="Izlaz 2 5 3 2" xfId="6048" xr:uid="{66FEC894-E031-4624-952F-6A9406647B03}"/>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2 2" xfId="6752" xr:uid="{4BBFEC07-67B9-4DAF-846F-1CC9646FB81E}"/>
    <cellStyle name="Izlaz 2 6 2 3" xfId="4712" xr:uid="{00000000-0005-0000-0000-0000EA070000}"/>
    <cellStyle name="Izlaz 2 6 3" xfId="3135" xr:uid="{00000000-0005-0000-0000-0000EB070000}"/>
    <cellStyle name="Izlaz 2 6 3 2" xfId="6633" xr:uid="{8AA65E42-4173-408A-A5C3-14CDB019C1AB}"/>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2 2" xfId="6900" xr:uid="{DD561392-599B-42EF-A9DA-19577D34B150}"/>
    <cellStyle name="Izlaz 2 7 2 3" xfId="4860" xr:uid="{00000000-0005-0000-0000-0000F0070000}"/>
    <cellStyle name="Izlaz 2 7 3" xfId="2794" xr:uid="{00000000-0005-0000-0000-0000F1070000}"/>
    <cellStyle name="Izlaz 2 7 3 2" xfId="6292" xr:uid="{1F0DA4B7-5B33-40CD-8BF2-304C49FFB3D9}"/>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2 2" xfId="7264" xr:uid="{17312746-8930-45F2-8CEF-D1DAF24627EC}"/>
    <cellStyle name="Izlaz 2 8 2 3" xfId="5224" xr:uid="{00000000-0005-0000-0000-0000F6070000}"/>
    <cellStyle name="Izlaz 2 8 3" xfId="2847" xr:uid="{00000000-0005-0000-0000-0000F7070000}"/>
    <cellStyle name="Izlaz 2 8 3 2" xfId="6345" xr:uid="{8EAB194F-DA64-49B7-A306-1A259F0FA59F}"/>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2 2" xfId="6696" xr:uid="{F32E6B61-3471-4870-B541-FF6848387CAA}"/>
    <cellStyle name="Izlaz 2 9 2 3" xfId="4656" xr:uid="{00000000-0005-0000-0000-0000FC070000}"/>
    <cellStyle name="Izlaz 2 9 3" xfId="3400" xr:uid="{00000000-0005-0000-0000-0000FD070000}"/>
    <cellStyle name="Izlaz 2 9 3 2" xfId="6898" xr:uid="{4CFE49D5-1A63-4297-90D0-BED0290CB6E9}"/>
    <cellStyle name="Izlaz 2 9 4" xfId="4858" xr:uid="{00000000-0005-0000-0000-0000FE070000}"/>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2 2" xfId="6262" xr:uid="{F693C206-145A-4EDE-8002-6A2FB1191BCC}"/>
    <cellStyle name="Izračun 2 10 2 3" xfId="4222" xr:uid="{00000000-0005-0000-0000-000003080000}"/>
    <cellStyle name="Izračun 2 10 3" xfId="3332" xr:uid="{00000000-0005-0000-0000-000004080000}"/>
    <cellStyle name="Izračun 2 10 3 2" xfId="6830" xr:uid="{08FC7841-A95F-46D9-B6F1-54B89E398B09}"/>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2 2" xfId="6804" xr:uid="{7678B355-3141-403F-BFC4-842B5F383DF9}"/>
    <cellStyle name="Izračun 2 11 2 3" xfId="4764" xr:uid="{00000000-0005-0000-0000-000009080000}"/>
    <cellStyle name="Izračun 2 11 3" xfId="3636" xr:uid="{00000000-0005-0000-0000-00000A080000}"/>
    <cellStyle name="Izračun 2 11 3 2" xfId="7134" xr:uid="{D36080E8-8C2A-4CB9-BEEC-99D9F8C36490}"/>
    <cellStyle name="Izračun 2 11 4" xfId="5094" xr:uid="{00000000-0005-0000-0000-00000B080000}"/>
    <cellStyle name="Izračun 2 12" xfId="2001" xr:uid="{00000000-0005-0000-0000-00000C080000}"/>
    <cellStyle name="Izračun 2 12 2" xfId="3462" xr:uid="{00000000-0005-0000-0000-00000D080000}"/>
    <cellStyle name="Izračun 2 12 2 2" xfId="6960" xr:uid="{AE91B428-F917-484E-AA67-B049093BEA12}"/>
    <cellStyle name="Izračun 2 12 3" xfId="4920" xr:uid="{00000000-0005-0000-0000-00000E080000}"/>
    <cellStyle name="Izračun 2 13" xfId="2246" xr:uid="{00000000-0005-0000-0000-00000F080000}"/>
    <cellStyle name="Izračun 2 13 2" xfId="3719" xr:uid="{00000000-0005-0000-0000-000010080000}"/>
    <cellStyle name="Izračun 2 13 2 2" xfId="7217" xr:uid="{1025D281-A964-4735-9DBB-955D03D2ABC2}"/>
    <cellStyle name="Izračun 2 13 3" xfId="5177" xr:uid="{00000000-0005-0000-0000-000011080000}"/>
    <cellStyle name="Izračun 2 14" xfId="2429" xr:uid="{00000000-0005-0000-0000-000012080000}"/>
    <cellStyle name="Izračun 2 14 2" xfId="3903" xr:uid="{00000000-0005-0000-0000-000013080000}"/>
    <cellStyle name="Izračun 2 14 2 2" xfId="7401" xr:uid="{A387045B-AA44-4F94-AE39-1854B208E98A}"/>
    <cellStyle name="Izračun 2 14 3" xfId="5361" xr:uid="{00000000-0005-0000-0000-000014080000}"/>
    <cellStyle name="Izračun 2 15" xfId="1185" xr:uid="{00000000-0005-0000-0000-000015080000}"/>
    <cellStyle name="Izračun 2 15 2" xfId="5914" xr:uid="{8154C123-CB68-4E41-9666-1E4AA9C130B8}"/>
    <cellStyle name="Izračun 2 16" xfId="1025" xr:uid="{00000000-0005-0000-0000-000016080000}"/>
    <cellStyle name="Izračun 2 2" xfId="1183" xr:uid="{00000000-0005-0000-0000-000017080000}"/>
    <cellStyle name="Izračun 2 2 2" xfId="1558" xr:uid="{00000000-0005-0000-0000-000018080000}"/>
    <cellStyle name="Izračun 2 2 2 2" xfId="2988" xr:uid="{00000000-0005-0000-0000-000019080000}"/>
    <cellStyle name="Izračun 2 2 2 2 2" xfId="6486" xr:uid="{10BCA269-6E04-45B0-9094-495373AB7ADA}"/>
    <cellStyle name="Izračun 2 2 2 3" xfId="4446" xr:uid="{00000000-0005-0000-0000-00001A080000}"/>
    <cellStyle name="Izračun 2 2 3" xfId="2305" xr:uid="{00000000-0005-0000-0000-00001B080000}"/>
    <cellStyle name="Izračun 2 2 3 2" xfId="3779" xr:uid="{00000000-0005-0000-0000-00001C080000}"/>
    <cellStyle name="Izračun 2 2 3 2 2" xfId="7277" xr:uid="{397F9360-C9E9-4AD7-B79D-361FD950DB84}"/>
    <cellStyle name="Izračun 2 2 3 3" xfId="5237" xr:uid="{00000000-0005-0000-0000-00001D080000}"/>
    <cellStyle name="Izračun 2 2 4" xfId="2580" xr:uid="{00000000-0005-0000-0000-00001E080000}"/>
    <cellStyle name="Izračun 2 2 4 2" xfId="6078" xr:uid="{ED71341B-3C12-4D73-8433-6F98457CFD4B}"/>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2 2" xfId="6470" xr:uid="{5B06178E-12BD-4B25-893B-8AA6C36ED948}"/>
    <cellStyle name="Izračun 2 3 2 3" xfId="4430" xr:uid="{00000000-0005-0000-0000-000023080000}"/>
    <cellStyle name="Izračun 2 3 3" xfId="1477" xr:uid="{00000000-0005-0000-0000-000024080000}"/>
    <cellStyle name="Izračun 2 3 3 2" xfId="2904" xr:uid="{00000000-0005-0000-0000-000025080000}"/>
    <cellStyle name="Izračun 2 3 3 2 2" xfId="6402" xr:uid="{D4B38C27-D9D2-4432-BC27-F4BBF693738B}"/>
    <cellStyle name="Izračun 2 3 3 3" xfId="4362" xr:uid="{00000000-0005-0000-0000-000026080000}"/>
    <cellStyle name="Izračun 2 3 4" xfId="2556" xr:uid="{00000000-0005-0000-0000-000027080000}"/>
    <cellStyle name="Izračun 2 3 4 2" xfId="6054" xr:uid="{CCB030F7-F61C-4346-AB1D-BEB77B3F9112}"/>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2 2" xfId="6377" xr:uid="{4559D1E5-DD76-4001-A898-B74E345CEB8E}"/>
    <cellStyle name="Izračun 2 4 2 3" xfId="4337" xr:uid="{00000000-0005-0000-0000-00002C080000}"/>
    <cellStyle name="Izračun 2 4 3" xfId="1413" xr:uid="{00000000-0005-0000-0000-00002D080000}"/>
    <cellStyle name="Izračun 2 4 3 2" xfId="2829" xr:uid="{00000000-0005-0000-0000-00002E080000}"/>
    <cellStyle name="Izračun 2 4 3 2 2" xfId="6327" xr:uid="{C9335F73-994A-48BA-B8AE-ACC86A91D125}"/>
    <cellStyle name="Izračun 2 4 3 3" xfId="4287" xr:uid="{00000000-0005-0000-0000-00002F080000}"/>
    <cellStyle name="Izračun 2 4 4" xfId="2587" xr:uid="{00000000-0005-0000-0000-000030080000}"/>
    <cellStyle name="Izračun 2 4 4 2" xfId="6085" xr:uid="{EF6B3318-2C71-4B13-8201-DC7AAF7631D4}"/>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2 2" xfId="7043" xr:uid="{28E2CF95-2FDB-4EB5-9316-4921584EF143}"/>
    <cellStyle name="Izračun 2 5 2 3" xfId="5003" xr:uid="{00000000-0005-0000-0000-000035080000}"/>
    <cellStyle name="Izračun 2 5 3" xfId="2549" xr:uid="{00000000-0005-0000-0000-000036080000}"/>
    <cellStyle name="Izračun 2 5 3 2" xfId="6047" xr:uid="{F5BD3067-6E69-4D77-90C0-633C61586843}"/>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2 2" xfId="6343" xr:uid="{15CF9B89-1893-4D05-A58F-E202EF0945F2}"/>
    <cellStyle name="Izračun 2 6 2 3" xfId="4303" xr:uid="{00000000-0005-0000-0000-00003B080000}"/>
    <cellStyle name="Izračun 2 6 3" xfId="3088" xr:uid="{00000000-0005-0000-0000-00003C080000}"/>
    <cellStyle name="Izračun 2 6 3 2" xfId="6586" xr:uid="{7FF56F8E-C3A2-4F58-AA68-24A0882842B2}"/>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2 2" xfId="6711" xr:uid="{6E0CA9FD-CEEB-4CAE-8D0A-DF92E929D989}"/>
    <cellStyle name="Izračun 2 7 2 3" xfId="4671" xr:uid="{00000000-0005-0000-0000-000041080000}"/>
    <cellStyle name="Izračun 2 7 3" xfId="3314" xr:uid="{00000000-0005-0000-0000-000042080000}"/>
    <cellStyle name="Izračun 2 7 3 2" xfId="6812" xr:uid="{C017121B-9671-45D8-9088-99E597C85B43}"/>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2 2" xfId="6827" xr:uid="{3130C90F-D521-421E-B122-4C29D0ECB0FE}"/>
    <cellStyle name="Izračun 2 8 2 3" xfId="4787" xr:uid="{00000000-0005-0000-0000-000047080000}"/>
    <cellStyle name="Izračun 2 8 3" xfId="2939" xr:uid="{00000000-0005-0000-0000-000048080000}"/>
    <cellStyle name="Izračun 2 8 3 2" xfId="6437" xr:uid="{9CC84EA0-3BD7-422F-BD6A-F63F44DE5B4E}"/>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2 2" xfId="6443" xr:uid="{28E250E6-F1B9-4322-99DD-819485F5FC73}"/>
    <cellStyle name="Izračun 2 9 2 3" xfId="4403" xr:uid="{00000000-0005-0000-0000-00004D080000}"/>
    <cellStyle name="Izračun 2 9 3" xfId="3381" xr:uid="{00000000-0005-0000-0000-00004E080000}"/>
    <cellStyle name="Izračun 2 9 3 2" xfId="6879" xr:uid="{487C29A3-5286-4E79-B155-B31A8BF4FF21}"/>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no 2" xfId="1021" xr:uid="{00000000-0005-0000-0000-00006408000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7" xfId="1344" xr:uid="{00000000-0005-0000-0000-00009D080000}"/>
    <cellStyle name="Normal 3 7 2" xfId="5921" xr:uid="{E4631725-CD0B-4588-AA31-E88344C66D19}"/>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2 2" xfId="5923" xr:uid="{3F59F30C-3372-4229-9ECE-ABED8AE42F0E}"/>
    <cellStyle name="Normalno 25" xfId="1128" xr:uid="{00000000-0005-0000-0000-0000DB080000}"/>
    <cellStyle name="Normalno 25 2" xfId="1496" xr:uid="{00000000-0005-0000-0000-0000DC080000}"/>
    <cellStyle name="Normalno 25 2 2" xfId="5937" xr:uid="{4D410018-19F9-4465-874A-3D8AA5349246}"/>
    <cellStyle name="Normalno 26" xfId="5407" xr:uid="{00000000-0005-0000-0000-0000DD080000}"/>
    <cellStyle name="Normalno 26 2" xfId="7447" xr:uid="{256BEA89-2495-4EFC-AA00-7E9114D5188F}"/>
    <cellStyle name="Normalno 27" xfId="5409" xr:uid="{00000000-0005-0000-0000-0000DE080000}"/>
    <cellStyle name="Normalno 27 2" xfId="7448" xr:uid="{D3D75560-558B-4018-97C6-484EC6CC6150}"/>
    <cellStyle name="Normalno 28" xfId="7449" xr:uid="{1D30681A-1C53-4734-956B-327F85BC5F08}"/>
    <cellStyle name="Normalno 3" xfId="660" xr:uid="{00000000-0005-0000-0000-0000DF080000}"/>
    <cellStyle name="Normalno 3 2" xfId="1040" xr:uid="{00000000-0005-0000-0000-0000E0080000}"/>
    <cellStyle name="Normalno 3 3" xfId="880" xr:uid="{00000000-0005-0000-0000-0000E1080000}"/>
    <cellStyle name="Normalno 33" xfId="5411" xr:uid="{00000000-0005-0000-0000-0000E2080000}"/>
    <cellStyle name="Normalno 4" xfId="1041" xr:uid="{00000000-0005-0000-0000-0000E3080000}"/>
    <cellStyle name="Normalno 4 2" xfId="1042" xr:uid="{00000000-0005-0000-0000-0000E4080000}"/>
    <cellStyle name="Normalno 5" xfId="1043" xr:uid="{00000000-0005-0000-0000-0000E5080000}"/>
    <cellStyle name="Normalno 6" xfId="1044" xr:uid="{00000000-0005-0000-0000-0000E6080000}"/>
    <cellStyle name="Normalno 7" xfId="1045" xr:uid="{00000000-0005-0000-0000-0000E7080000}"/>
    <cellStyle name="Normalno 8" xfId="1046" xr:uid="{00000000-0005-0000-0000-0000E8080000}"/>
    <cellStyle name="Normalno 9" xfId="1047" xr:uid="{00000000-0005-0000-0000-0000E9080000}"/>
    <cellStyle name="Note" xfId="1077" xr:uid="{00000000-0005-0000-0000-0000EA080000}"/>
    <cellStyle name="Note 10" xfId="1276" xr:uid="{00000000-0005-0000-0000-0000EB080000}"/>
    <cellStyle name="Note 10 2" xfId="1768" xr:uid="{00000000-0005-0000-0000-0000EC080000}"/>
    <cellStyle name="Note 10 2 2" xfId="3216" xr:uid="{00000000-0005-0000-0000-0000ED080000}"/>
    <cellStyle name="Note 10 2 2 2" xfId="6714" xr:uid="{5C14BF67-8D9B-4B28-973E-F63E0A8F46B9}"/>
    <cellStyle name="Note 10 2 3" xfId="4674" xr:uid="{00000000-0005-0000-0000-0000EE080000}"/>
    <cellStyle name="Note 10 3" xfId="2303" xr:uid="{00000000-0005-0000-0000-0000EF080000}"/>
    <cellStyle name="Note 10 3 2" xfId="3777" xr:uid="{00000000-0005-0000-0000-0000F0080000}"/>
    <cellStyle name="Note 10 3 2 2" xfId="7275" xr:uid="{878BC252-B234-41DF-AFFE-4A9C00E0EAD0}"/>
    <cellStyle name="Note 10 3 3" xfId="5235" xr:uid="{00000000-0005-0000-0000-0000F1080000}"/>
    <cellStyle name="Note 10 4" xfId="2683" xr:uid="{00000000-0005-0000-0000-0000F2080000}"/>
    <cellStyle name="Note 10 4 2" xfId="6181" xr:uid="{A97B8E6D-8ECD-4714-9250-6271610AD448}"/>
    <cellStyle name="Note 10 5" xfId="4141" xr:uid="{00000000-0005-0000-0000-0000F3080000}"/>
    <cellStyle name="Note 11" xfId="1304" xr:uid="{00000000-0005-0000-0000-0000F4080000}"/>
    <cellStyle name="Note 11 2" xfId="1701" xr:uid="{00000000-0005-0000-0000-0000F5080000}"/>
    <cellStyle name="Note 11 2 2" xfId="3146" xr:uid="{00000000-0005-0000-0000-0000F6080000}"/>
    <cellStyle name="Note 11 2 2 2" xfId="6644" xr:uid="{FE2D6F27-8873-4FD8-ADD1-C57A18353BEE}"/>
    <cellStyle name="Note 11 2 3" xfId="4604" xr:uid="{00000000-0005-0000-0000-0000F7080000}"/>
    <cellStyle name="Note 11 3" xfId="2711" xr:uid="{00000000-0005-0000-0000-0000F8080000}"/>
    <cellStyle name="Note 11 3 2" xfId="6209" xr:uid="{A2470A05-3288-478E-AF77-AC2D31249E91}"/>
    <cellStyle name="Note 11 4" xfId="4169" xr:uid="{00000000-0005-0000-0000-0000F9080000}"/>
    <cellStyle name="Note 12" xfId="1876" xr:uid="{00000000-0005-0000-0000-0000FA080000}"/>
    <cellStyle name="Note 12 2" xfId="1999" xr:uid="{00000000-0005-0000-0000-0000FB080000}"/>
    <cellStyle name="Note 12 2 2" xfId="3460" xr:uid="{00000000-0005-0000-0000-0000FC080000}"/>
    <cellStyle name="Note 12 2 2 2" xfId="6958" xr:uid="{ED39D7CB-097A-444C-B5A9-C924F3F4E489}"/>
    <cellStyle name="Note 12 2 3" xfId="4918" xr:uid="{00000000-0005-0000-0000-0000FD080000}"/>
    <cellStyle name="Note 12 3" xfId="3334" xr:uid="{00000000-0005-0000-0000-0000FE080000}"/>
    <cellStyle name="Note 12 3 2" xfId="6832" xr:uid="{0016C0F0-172E-4A76-B79A-36134887BDE5}"/>
    <cellStyle name="Note 12 4" xfId="4792" xr:uid="{00000000-0005-0000-0000-0000FF080000}"/>
    <cellStyle name="Note 13" xfId="1957" xr:uid="{00000000-0005-0000-0000-000000090000}"/>
    <cellStyle name="Note 13 2" xfId="1725" xr:uid="{00000000-0005-0000-0000-000001090000}"/>
    <cellStyle name="Note 13 2 2" xfId="3170" xr:uid="{00000000-0005-0000-0000-000002090000}"/>
    <cellStyle name="Note 13 2 2 2" xfId="6668" xr:uid="{8DE42A5D-6EBA-4DBA-95B4-52359CDDDAD2}"/>
    <cellStyle name="Note 13 2 3" xfId="4628" xr:uid="{00000000-0005-0000-0000-000003090000}"/>
    <cellStyle name="Note 13 3" xfId="3417" xr:uid="{00000000-0005-0000-0000-000004090000}"/>
    <cellStyle name="Note 13 3 2" xfId="6915" xr:uid="{3635B22B-6941-4867-BEC2-9AEDDB436C27}"/>
    <cellStyle name="Note 13 4" xfId="4875" xr:uid="{00000000-0005-0000-0000-000005090000}"/>
    <cellStyle name="Note 14" xfId="2033" xr:uid="{00000000-0005-0000-0000-000006090000}"/>
    <cellStyle name="Note 14 2" xfId="1431" xr:uid="{00000000-0005-0000-0000-000007090000}"/>
    <cellStyle name="Note 14 2 2" xfId="2848" xr:uid="{00000000-0005-0000-0000-000008090000}"/>
    <cellStyle name="Note 14 2 2 2" xfId="6346" xr:uid="{BA7A6CF4-515F-4ACC-B0B4-6CB480526987}"/>
    <cellStyle name="Note 14 2 3" xfId="4306" xr:uid="{00000000-0005-0000-0000-000009090000}"/>
    <cellStyle name="Note 14 3" xfId="3496" xr:uid="{00000000-0005-0000-0000-00000A090000}"/>
    <cellStyle name="Note 14 3 2" xfId="6994" xr:uid="{F72A0862-F5A7-48CA-86E4-DBAA445EFB78}"/>
    <cellStyle name="Note 14 4" xfId="4954" xr:uid="{00000000-0005-0000-0000-00000B090000}"/>
    <cellStyle name="Note 15" xfId="2106" xr:uid="{00000000-0005-0000-0000-00000C090000}"/>
    <cellStyle name="Note 15 2" xfId="2104" xr:uid="{00000000-0005-0000-0000-00000D090000}"/>
    <cellStyle name="Note 15 2 2" xfId="3570" xr:uid="{00000000-0005-0000-0000-00000E090000}"/>
    <cellStyle name="Note 15 2 2 2" xfId="7068" xr:uid="{71A21CEB-E92E-4465-9F2F-270862AEA442}"/>
    <cellStyle name="Note 15 2 3" xfId="5028" xr:uid="{00000000-0005-0000-0000-00000F090000}"/>
    <cellStyle name="Note 15 3" xfId="3572" xr:uid="{00000000-0005-0000-0000-000010090000}"/>
    <cellStyle name="Note 15 3 2" xfId="7070" xr:uid="{88D942EE-85FE-4D02-9855-BA5A608C1091}"/>
    <cellStyle name="Note 15 4" xfId="5030" xr:uid="{00000000-0005-0000-0000-000011090000}"/>
    <cellStyle name="Note 16" xfId="2169" xr:uid="{00000000-0005-0000-0000-000012090000}"/>
    <cellStyle name="Note 16 2" xfId="2082" xr:uid="{00000000-0005-0000-0000-000013090000}"/>
    <cellStyle name="Note 16 2 2" xfId="3547" xr:uid="{00000000-0005-0000-0000-000014090000}"/>
    <cellStyle name="Note 16 2 2 2" xfId="7045" xr:uid="{C658DF5C-18CD-4386-8254-1F40502F5E73}"/>
    <cellStyle name="Note 16 2 3" xfId="5005" xr:uid="{00000000-0005-0000-0000-000015090000}"/>
    <cellStyle name="Note 16 3" xfId="3637" xr:uid="{00000000-0005-0000-0000-000016090000}"/>
    <cellStyle name="Note 16 3 2" xfId="7135" xr:uid="{928C8E16-9B7D-47CE-BD00-0A612E6E73D2}"/>
    <cellStyle name="Note 16 4" xfId="5095" xr:uid="{00000000-0005-0000-0000-000017090000}"/>
    <cellStyle name="Note 17" xfId="2253" xr:uid="{00000000-0005-0000-0000-000018090000}"/>
    <cellStyle name="Note 17 2" xfId="2362" xr:uid="{00000000-0005-0000-0000-000019090000}"/>
    <cellStyle name="Note 17 2 2" xfId="3836" xr:uid="{00000000-0005-0000-0000-00001A090000}"/>
    <cellStyle name="Note 17 2 2 2" xfId="7334" xr:uid="{417C1783-B95F-4073-BEDB-3246D705F90B}"/>
    <cellStyle name="Note 17 2 3" xfId="5294" xr:uid="{00000000-0005-0000-0000-00001B090000}"/>
    <cellStyle name="Note 17 3" xfId="3727" xr:uid="{00000000-0005-0000-0000-00001C090000}"/>
    <cellStyle name="Note 17 3 2" xfId="7225" xr:uid="{E46E9905-A225-4469-B6A7-8D21B585827A}"/>
    <cellStyle name="Note 17 4" xfId="5185" xr:uid="{00000000-0005-0000-0000-00001D090000}"/>
    <cellStyle name="Note 18" xfId="2311" xr:uid="{00000000-0005-0000-0000-00001E090000}"/>
    <cellStyle name="Note 18 2" xfId="3785" xr:uid="{00000000-0005-0000-0000-00001F090000}"/>
    <cellStyle name="Note 18 2 2" xfId="7283" xr:uid="{8573F4BA-37A9-4787-91A3-3265ABC09A1D}"/>
    <cellStyle name="Note 18 3" xfId="5243" xr:uid="{00000000-0005-0000-0000-000020090000}"/>
    <cellStyle name="Note 19" xfId="2392" xr:uid="{00000000-0005-0000-0000-000021090000}"/>
    <cellStyle name="Note 19 2" xfId="3866" xr:uid="{00000000-0005-0000-0000-000022090000}"/>
    <cellStyle name="Note 19 2 2" xfId="7364" xr:uid="{EE87A116-A44F-4258-8186-B2B6C9D23BF3}"/>
    <cellStyle name="Note 19 3" xfId="5324" xr:uid="{00000000-0005-0000-0000-000023090000}"/>
    <cellStyle name="Note 2" xfId="4" xr:uid="{00000000-0005-0000-0000-000024090000}"/>
    <cellStyle name="Note 2 10" xfId="1153" xr:uid="{00000000-0005-0000-0000-000025090000}"/>
    <cellStyle name="Note 2 10 2" xfId="1543" xr:uid="{00000000-0005-0000-0000-000026090000}"/>
    <cellStyle name="Note 2 10 2 2" xfId="2971" xr:uid="{00000000-0005-0000-0000-000027090000}"/>
    <cellStyle name="Note 2 10 2 2 2" xfId="6469" xr:uid="{142B73AA-1944-4726-BEAC-6117D03CECC0}"/>
    <cellStyle name="Note 2 10 2 3" xfId="4429" xr:uid="{00000000-0005-0000-0000-000028090000}"/>
    <cellStyle name="Note 2 10 3" xfId="1483" xr:uid="{00000000-0005-0000-0000-000029090000}"/>
    <cellStyle name="Note 2 10 3 2" xfId="2910" xr:uid="{00000000-0005-0000-0000-00002A090000}"/>
    <cellStyle name="Note 2 10 3 2 2" xfId="6408" xr:uid="{6E216326-7B0E-4167-BDB4-C19519ECBCAD}"/>
    <cellStyle name="Note 2 10 3 3" xfId="4368" xr:uid="{00000000-0005-0000-0000-00002B090000}"/>
    <cellStyle name="Note 2 10 4" xfId="2545" xr:uid="{00000000-0005-0000-0000-00002C090000}"/>
    <cellStyle name="Note 2 10 4 2" xfId="6043" xr:uid="{12C53E6D-F32B-4D1E-AB41-4CDCEC52D505}"/>
    <cellStyle name="Note 2 10 5" xfId="4003" xr:uid="{00000000-0005-0000-0000-00002D090000}"/>
    <cellStyle name="Note 2 11" xfId="1131" xr:uid="{00000000-0005-0000-0000-00002E090000}"/>
    <cellStyle name="Note 2 11 2" xfId="1748" xr:uid="{00000000-0005-0000-0000-00002F090000}"/>
    <cellStyle name="Note 2 11 2 2" xfId="3195" xr:uid="{00000000-0005-0000-0000-000030090000}"/>
    <cellStyle name="Note 2 11 2 2 2" xfId="6693" xr:uid="{E66D29A5-56FB-40B1-BB60-DCE22B8F78F5}"/>
    <cellStyle name="Note 2 11 2 3" xfId="4653" xr:uid="{00000000-0005-0000-0000-000031090000}"/>
    <cellStyle name="Note 2 11 3" xfId="2079" xr:uid="{00000000-0005-0000-0000-000032090000}"/>
    <cellStyle name="Note 2 11 3 2" xfId="3544" xr:uid="{00000000-0005-0000-0000-000033090000}"/>
    <cellStyle name="Note 2 11 3 2 2" xfId="7042" xr:uid="{5175C1EA-A1D0-4BB5-BD90-F8C1D69995FD}"/>
    <cellStyle name="Note 2 11 3 3" xfId="5002" xr:uid="{00000000-0005-0000-0000-000034090000}"/>
    <cellStyle name="Note 2 11 4" xfId="2521" xr:uid="{00000000-0005-0000-0000-000035090000}"/>
    <cellStyle name="Note 2 11 4 2" xfId="6019" xr:uid="{F5193D69-3E12-41FB-BDE9-E06B3FA8999E}"/>
    <cellStyle name="Note 2 11 5" xfId="3979" xr:uid="{00000000-0005-0000-0000-000036090000}"/>
    <cellStyle name="Note 2 12" xfId="1272" xr:uid="{00000000-0005-0000-0000-000037090000}"/>
    <cellStyle name="Note 2 12 2" xfId="2218" xr:uid="{00000000-0005-0000-0000-000038090000}"/>
    <cellStyle name="Note 2 12 2 2" xfId="3688" xr:uid="{00000000-0005-0000-0000-000039090000}"/>
    <cellStyle name="Note 2 12 2 2 2" xfId="7186" xr:uid="{CA49C460-C686-45F6-9ACC-4CC50A5C15CC}"/>
    <cellStyle name="Note 2 12 2 3" xfId="5146" xr:uid="{00000000-0005-0000-0000-00003A090000}"/>
    <cellStyle name="Note 2 12 3" xfId="2678" xr:uid="{00000000-0005-0000-0000-00003B090000}"/>
    <cellStyle name="Note 2 12 3 2" xfId="6176" xr:uid="{FE4C9EA8-A8A7-4860-AAF5-EF9CE52952E3}"/>
    <cellStyle name="Note 2 12 4" xfId="4136" xr:uid="{00000000-0005-0000-0000-00003C090000}"/>
    <cellStyle name="Note 2 13" xfId="1745" xr:uid="{00000000-0005-0000-0000-00003D090000}"/>
    <cellStyle name="Note 2 13 2" xfId="2078" xr:uid="{00000000-0005-0000-0000-00003E090000}"/>
    <cellStyle name="Note 2 13 2 2" xfId="3543" xr:uid="{00000000-0005-0000-0000-00003F090000}"/>
    <cellStyle name="Note 2 13 2 2 2" xfId="7041" xr:uid="{B9861EB2-2A0A-4751-A2A1-9A79F718A380}"/>
    <cellStyle name="Note 2 13 2 3" xfId="5001" xr:uid="{00000000-0005-0000-0000-000040090000}"/>
    <cellStyle name="Note 2 13 3" xfId="3192" xr:uid="{00000000-0005-0000-0000-000041090000}"/>
    <cellStyle name="Note 2 13 3 2" xfId="6690" xr:uid="{E4BE50A0-E308-48BE-B60B-5568CD26BA9A}"/>
    <cellStyle name="Note 2 13 4" xfId="4650" xr:uid="{00000000-0005-0000-0000-000042090000}"/>
    <cellStyle name="Note 2 14" xfId="1934" xr:uid="{00000000-0005-0000-0000-000043090000}"/>
    <cellStyle name="Note 2 14 2" xfId="1440" xr:uid="{00000000-0005-0000-0000-000044090000}"/>
    <cellStyle name="Note 2 14 2 2" xfId="2860" xr:uid="{00000000-0005-0000-0000-000045090000}"/>
    <cellStyle name="Note 2 14 2 2 2" xfId="6358" xr:uid="{BC65EA31-1DDB-4E6A-8C94-2294AD4DCE7C}"/>
    <cellStyle name="Note 2 14 2 3" xfId="4318" xr:uid="{00000000-0005-0000-0000-000046090000}"/>
    <cellStyle name="Note 2 14 3" xfId="3394" xr:uid="{00000000-0005-0000-0000-000047090000}"/>
    <cellStyle name="Note 2 14 3 2" xfId="6892" xr:uid="{902B464D-5E75-47BD-9416-6E7B405DB60A}"/>
    <cellStyle name="Note 2 14 4" xfId="4852" xr:uid="{00000000-0005-0000-0000-000048090000}"/>
    <cellStyle name="Note 2 15" xfId="2011" xr:uid="{00000000-0005-0000-0000-000049090000}"/>
    <cellStyle name="Note 2 15 2" xfId="1681" xr:uid="{00000000-0005-0000-0000-00004A090000}"/>
    <cellStyle name="Note 2 15 2 2" xfId="3123" xr:uid="{00000000-0005-0000-0000-00004B090000}"/>
    <cellStyle name="Note 2 15 2 2 2" xfId="6621" xr:uid="{3BB9A1E2-256A-4B84-948A-A17177416A0F}"/>
    <cellStyle name="Note 2 15 2 3" xfId="4581" xr:uid="{00000000-0005-0000-0000-00004C090000}"/>
    <cellStyle name="Note 2 15 3" xfId="3473" xr:uid="{00000000-0005-0000-0000-00004D090000}"/>
    <cellStyle name="Note 2 15 3 2" xfId="6971" xr:uid="{42E1904F-B203-420F-BEC6-49468F69B1B7}"/>
    <cellStyle name="Note 2 15 4" xfId="4931" xr:uid="{00000000-0005-0000-0000-00004E090000}"/>
    <cellStyle name="Note 2 16" xfId="2088" xr:uid="{00000000-0005-0000-0000-00004F090000}"/>
    <cellStyle name="Note 2 16 2" xfId="1443" xr:uid="{00000000-0005-0000-0000-000050090000}"/>
    <cellStyle name="Note 2 16 2 2" xfId="2863" xr:uid="{00000000-0005-0000-0000-000051090000}"/>
    <cellStyle name="Note 2 16 2 2 2" xfId="6361" xr:uid="{68707DCC-A2A0-409D-B1A6-78D450379C59}"/>
    <cellStyle name="Note 2 16 2 3" xfId="4321" xr:uid="{00000000-0005-0000-0000-000052090000}"/>
    <cellStyle name="Note 2 16 3" xfId="3553" xr:uid="{00000000-0005-0000-0000-000053090000}"/>
    <cellStyle name="Note 2 16 3 2" xfId="7051" xr:uid="{35C34427-1655-42CB-8FA7-948C8EB4B336}"/>
    <cellStyle name="Note 2 16 4" xfId="5011" xr:uid="{00000000-0005-0000-0000-000054090000}"/>
    <cellStyle name="Note 2 17" xfId="2155" xr:uid="{00000000-0005-0000-0000-000055090000}"/>
    <cellStyle name="Note 2 17 2" xfId="2244" xr:uid="{00000000-0005-0000-0000-000056090000}"/>
    <cellStyle name="Note 2 17 2 2" xfId="3717" xr:uid="{00000000-0005-0000-0000-000057090000}"/>
    <cellStyle name="Note 2 17 2 2 2" xfId="7215" xr:uid="{4C276549-D44A-40F6-B69A-193E14935CBE}"/>
    <cellStyle name="Note 2 17 2 3" xfId="5175" xr:uid="{00000000-0005-0000-0000-000058090000}"/>
    <cellStyle name="Note 2 17 3" xfId="3621" xr:uid="{00000000-0005-0000-0000-000059090000}"/>
    <cellStyle name="Note 2 17 3 2" xfId="7119" xr:uid="{AD9E2003-5FBC-4183-9B29-61007F0EA719}"/>
    <cellStyle name="Note 2 17 4" xfId="5079" xr:uid="{00000000-0005-0000-0000-00005A090000}"/>
    <cellStyle name="Note 2 18" xfId="2233" xr:uid="{00000000-0005-0000-0000-00005B090000}"/>
    <cellStyle name="Note 2 18 2" xfId="1992" xr:uid="{00000000-0005-0000-0000-00005C090000}"/>
    <cellStyle name="Note 2 18 2 2" xfId="3453" xr:uid="{00000000-0005-0000-0000-00005D090000}"/>
    <cellStyle name="Note 2 18 2 2 2" xfId="6951" xr:uid="{D04B556C-2C72-414A-BAB2-51EC54CFCEF1}"/>
    <cellStyle name="Note 2 18 2 3" xfId="4911" xr:uid="{00000000-0005-0000-0000-00005E090000}"/>
    <cellStyle name="Note 2 18 3" xfId="3705" xr:uid="{00000000-0005-0000-0000-00005F090000}"/>
    <cellStyle name="Note 2 18 3 2" xfId="7203" xr:uid="{30FD45C5-EF74-4973-8400-A04D549FD5ED}"/>
    <cellStyle name="Note 2 18 4" xfId="5163" xr:uid="{00000000-0005-0000-0000-000060090000}"/>
    <cellStyle name="Note 2 19" xfId="2297" xr:uid="{00000000-0005-0000-0000-000061090000}"/>
    <cellStyle name="Note 2 19 2" xfId="3771" xr:uid="{00000000-0005-0000-0000-000062090000}"/>
    <cellStyle name="Note 2 19 2 2" xfId="7269" xr:uid="{D8C4AE52-A91F-4C4F-9EBF-8980C3092D6D}"/>
    <cellStyle name="Note 2 19 3" xfId="5229" xr:uid="{00000000-0005-0000-0000-000063090000}"/>
    <cellStyle name="Note 2 2" xfId="57" xr:uid="{00000000-0005-0000-0000-000064090000}"/>
    <cellStyle name="Note 2 2 10" xfId="362" xr:uid="{00000000-0005-0000-0000-000065090000}"/>
    <cellStyle name="Note 2 2 10 2" xfId="1906" xr:uid="{00000000-0005-0000-0000-000066090000}"/>
    <cellStyle name="Note 2 2 10 2 2" xfId="3364" xr:uid="{00000000-0005-0000-0000-000067090000}"/>
    <cellStyle name="Note 2 2 10 2 2 2" xfId="6862" xr:uid="{78898D0A-CDB7-4203-AD27-44D397FDDB6C}"/>
    <cellStyle name="Note 2 2 10 2 3" xfId="4822" xr:uid="{00000000-0005-0000-0000-000068090000}"/>
    <cellStyle name="Note 2 2 10 3" xfId="3312" xr:uid="{00000000-0005-0000-0000-000069090000}"/>
    <cellStyle name="Note 2 2 10 3 2" xfId="6810" xr:uid="{64BE52A9-F69C-486C-AFE6-77FCF43DD118}"/>
    <cellStyle name="Note 2 2 10 4" xfId="4770" xr:uid="{00000000-0005-0000-0000-00006A090000}"/>
    <cellStyle name="Note 2 2 11" xfId="1521" xr:uid="{00000000-0005-0000-0000-00006B090000}"/>
    <cellStyle name="Note 2 2 11 2" xfId="1367" xr:uid="{00000000-0005-0000-0000-00006C090000}"/>
    <cellStyle name="Note 2 2 11 2 2" xfId="2776" xr:uid="{00000000-0005-0000-0000-00006D090000}"/>
    <cellStyle name="Note 2 2 11 2 2 2" xfId="6274" xr:uid="{089AADE3-2B27-4778-954B-FB180C56FF74}"/>
    <cellStyle name="Note 2 2 11 2 3" xfId="4234" xr:uid="{00000000-0005-0000-0000-00006E090000}"/>
    <cellStyle name="Note 2 2 11 3" xfId="2947" xr:uid="{00000000-0005-0000-0000-00006F090000}"/>
    <cellStyle name="Note 2 2 11 3 2" xfId="6445" xr:uid="{6D3E504D-0829-42A0-ACD9-3559D3DAB1BB}"/>
    <cellStyle name="Note 2 2 11 4" xfId="4405" xr:uid="{00000000-0005-0000-0000-000070090000}"/>
    <cellStyle name="Note 2 2 12" xfId="1818" xr:uid="{00000000-0005-0000-0000-000071090000}"/>
    <cellStyle name="Note 2 2 12 2" xfId="3267" xr:uid="{00000000-0005-0000-0000-000072090000}"/>
    <cellStyle name="Note 2 2 12 2 2" xfId="6765" xr:uid="{BFCF7320-5372-4672-9EB2-BBDAD838A8CE}"/>
    <cellStyle name="Note 2 2 12 3" xfId="4725" xr:uid="{00000000-0005-0000-0000-000073090000}"/>
    <cellStyle name="Note 2 2 13" xfId="1911" xr:uid="{00000000-0005-0000-0000-000074090000}"/>
    <cellStyle name="Note 2 2 13 2" xfId="3369" xr:uid="{00000000-0005-0000-0000-000075090000}"/>
    <cellStyle name="Note 2 2 13 2 2" xfId="6867" xr:uid="{ED0483CE-D221-48DC-A7D1-6A9926B8010D}"/>
    <cellStyle name="Note 2 2 13 3" xfId="4827" xr:uid="{00000000-0005-0000-0000-000076090000}"/>
    <cellStyle name="Note 2 2 14" xfId="2436" xr:uid="{00000000-0005-0000-0000-000077090000}"/>
    <cellStyle name="Note 2 2 14 2" xfId="3910" xr:uid="{00000000-0005-0000-0000-000078090000}"/>
    <cellStyle name="Note 2 2 14 2 2" xfId="7408" xr:uid="{04857557-4DEB-4B51-A188-E12DD6AA19F4}"/>
    <cellStyle name="Note 2 2 14 3" xfId="5368" xr:uid="{00000000-0005-0000-0000-000079090000}"/>
    <cellStyle name="Note 2 2 15" xfId="2476" xr:uid="{00000000-0005-0000-0000-00007A090000}"/>
    <cellStyle name="Note 2 2 15 2" xfId="5974" xr:uid="{0FD04736-B948-4597-83E1-893E0C02A9F2}"/>
    <cellStyle name="Note 2 2 16" xfId="1541" xr:uid="{00000000-0005-0000-0000-00007B090000}"/>
    <cellStyle name="Note 2 2 2" xfId="64" xr:uid="{00000000-0005-0000-0000-00007C090000}"/>
    <cellStyle name="Note 2 2 2 10" xfId="2598" xr:uid="{00000000-0005-0000-0000-00007D090000}"/>
    <cellStyle name="Note 2 2 2 10 2" xfId="6096" xr:uid="{B38D4B89-C885-47BA-8BF3-415EB12DBC8A}"/>
    <cellStyle name="Note 2 2 2 11" xfId="4056" xr:uid="{00000000-0005-0000-0000-00007E090000}"/>
    <cellStyle name="Note 2 2 2 2" xfId="84" xr:uid="{00000000-0005-0000-0000-00007F090000}"/>
    <cellStyle name="Note 2 2 2 2 10" xfId="4453" xr:uid="{00000000-0005-0000-0000-000080090000}"/>
    <cellStyle name="Note 2 2 2 2 2" xfId="116" xr:uid="{00000000-0005-0000-0000-000081090000}"/>
    <cellStyle name="Note 2 2 2 2 2 2" xfId="278" xr:uid="{00000000-0005-0000-0000-000082090000}"/>
    <cellStyle name="Note 2 2 2 2 2 2 2" xfId="579" xr:uid="{00000000-0005-0000-0000-000083090000}"/>
    <cellStyle name="Note 2 2 2 2 2 2 2 2" xfId="5809" xr:uid="{4EA41670-D8D7-4AE5-B0FB-E24132F1BE27}"/>
    <cellStyle name="Note 2 2 2 2 2 2 3" xfId="5543" xr:uid="{FEFAABBC-A29E-4B1E-A18E-AD414EC05D28}"/>
    <cellStyle name="Note 2 2 2 2 2 3" xfId="417" xr:uid="{00000000-0005-0000-0000-000084090000}"/>
    <cellStyle name="Note 2 2 2 2 2 3 2" xfId="5659" xr:uid="{EA1624A0-0658-41A4-B4F6-15D0F45FD849}"/>
    <cellStyle name="Note 2 2 2 2 2 4" xfId="5432" xr:uid="{B7EDA282-C66A-4DCC-B7FE-A254E82E1DBA}"/>
    <cellStyle name="Note 2 2 2 2 3" xfId="125" xr:uid="{00000000-0005-0000-0000-000085090000}"/>
    <cellStyle name="Note 2 2 2 2 3 2" xfId="287" xr:uid="{00000000-0005-0000-0000-000086090000}"/>
    <cellStyle name="Note 2 2 2 2 3 2 2" xfId="588" xr:uid="{00000000-0005-0000-0000-000087090000}"/>
    <cellStyle name="Note 2 2 2 2 3 2 2 2" xfId="5818" xr:uid="{58366332-2CD0-487F-A315-81840C0D1296}"/>
    <cellStyle name="Note 2 2 2 2 3 2 3" xfId="5552" xr:uid="{5A834A4D-E660-4F4F-81BF-0767C0AE3C93}"/>
    <cellStyle name="Note 2 2 2 2 3 3" xfId="426" xr:uid="{00000000-0005-0000-0000-000088090000}"/>
    <cellStyle name="Note 2 2 2 2 3 3 2" xfId="5668" xr:uid="{7DBE9413-3E74-42CC-A783-8CA87C5D4A38}"/>
    <cellStyle name="Note 2 2 2 2 3 4" xfId="5436" xr:uid="{BB9321B8-6136-4E2C-B52A-9C3F3D40B097}"/>
    <cellStyle name="Note 2 2 2 2 4" xfId="149" xr:uid="{00000000-0005-0000-0000-000089090000}"/>
    <cellStyle name="Note 2 2 2 2 4 2" xfId="311" xr:uid="{00000000-0005-0000-0000-00008A090000}"/>
    <cellStyle name="Note 2 2 2 2 4 2 2" xfId="612" xr:uid="{00000000-0005-0000-0000-00008B090000}"/>
    <cellStyle name="Note 2 2 2 2 4 2 2 2" xfId="5842" xr:uid="{927287EC-28DA-476A-8D2C-AD18110545BD}"/>
    <cellStyle name="Note 2 2 2 2 4 2 3" xfId="5570" xr:uid="{AA2F905C-D833-4283-B396-AFFCC4158CFD}"/>
    <cellStyle name="Note 2 2 2 2 4 3" xfId="450" xr:uid="{00000000-0005-0000-0000-00008C090000}"/>
    <cellStyle name="Note 2 2 2 2 4 3 2" xfId="5692" xr:uid="{3F3DB93A-BE4D-4FBC-B5D3-43A0C3C5F600}"/>
    <cellStyle name="Note 2 2 2 2 4 4" xfId="5450" xr:uid="{51B330A2-35CB-4FFD-A30E-4DCCAC507DEF}"/>
    <cellStyle name="Note 2 2 2 2 5" xfId="173" xr:uid="{00000000-0005-0000-0000-00008D090000}"/>
    <cellStyle name="Note 2 2 2 2 5 2" xfId="335" xr:uid="{00000000-0005-0000-0000-00008E090000}"/>
    <cellStyle name="Note 2 2 2 2 5 2 2" xfId="636" xr:uid="{00000000-0005-0000-0000-00008F090000}"/>
    <cellStyle name="Note 2 2 2 2 5 2 2 2" xfId="5866" xr:uid="{5BC49958-C71E-4A4C-B24C-33ABC2C7B987}"/>
    <cellStyle name="Note 2 2 2 2 5 2 3" xfId="5588" xr:uid="{0101CE31-2687-45A5-95C6-B8D3954DDE64}"/>
    <cellStyle name="Note 2 2 2 2 5 3" xfId="474" xr:uid="{00000000-0005-0000-0000-000090090000}"/>
    <cellStyle name="Note 2 2 2 2 5 3 2" xfId="5716" xr:uid="{8ADE916B-63CA-498B-A399-183C7C604C0B}"/>
    <cellStyle name="Note 2 2 2 2 5 4" xfId="5468" xr:uid="{A00C4CA9-E378-47AC-9AB3-EFA50F69F8EE}"/>
    <cellStyle name="Note 2 2 2 2 6" xfId="204" xr:uid="{00000000-0005-0000-0000-000091090000}"/>
    <cellStyle name="Note 2 2 2 2 6 2" xfId="505" xr:uid="{00000000-0005-0000-0000-000092090000}"/>
    <cellStyle name="Note 2 2 2 2 6 2 2" xfId="5741" xr:uid="{1CDB9758-599C-4E41-95EE-E7C4C6C74525}"/>
    <cellStyle name="Note 2 2 2 2 6 3" xfId="5491" xr:uid="{DE3FBE8B-F485-454F-B6D4-38CA478E78C6}"/>
    <cellStyle name="Note 2 2 2 2 7" xfId="246" xr:uid="{00000000-0005-0000-0000-000093090000}"/>
    <cellStyle name="Note 2 2 2 2 7 2" xfId="547" xr:uid="{00000000-0005-0000-0000-000094090000}"/>
    <cellStyle name="Note 2 2 2 2 7 2 2" xfId="5777" xr:uid="{F0D637BB-3E8C-4720-AE85-9D234A91EB68}"/>
    <cellStyle name="Note 2 2 2 2 7 3" xfId="5521" xr:uid="{DE153A5B-878A-4270-BCFC-E5D9F9A6D2A8}"/>
    <cellStyle name="Note 2 2 2 2 8" xfId="385" xr:uid="{00000000-0005-0000-0000-000095090000}"/>
    <cellStyle name="Note 2 2 2 2 8 2" xfId="5631" xr:uid="{001A8FCD-61F5-4662-BE10-4D4E7A0ECC59}"/>
    <cellStyle name="Note 2 2 2 2 9" xfId="2995" xr:uid="{00000000-0005-0000-0000-000096090000}"/>
    <cellStyle name="Note 2 2 2 2 9 2" xfId="6493" xr:uid="{F37E9A0C-96DF-4B48-9B5E-A0020C9B5302}"/>
    <cellStyle name="Note 2 2 2 3" xfId="79" xr:uid="{00000000-0005-0000-0000-000097090000}"/>
    <cellStyle name="Note 2 2 2 3 2" xfId="199" xr:uid="{00000000-0005-0000-0000-000098090000}"/>
    <cellStyle name="Note 2 2 2 3 2 2" xfId="343" xr:uid="{00000000-0005-0000-0000-000099090000}"/>
    <cellStyle name="Note 2 2 2 3 2 2 2" xfId="644" xr:uid="{00000000-0005-0000-0000-00009A090000}"/>
    <cellStyle name="Note 2 2 2 3 2 2 2 2" xfId="5874" xr:uid="{8A35FC98-42E7-42C8-9DCE-61F9174106F8}"/>
    <cellStyle name="Note 2 2 2 3 2 2 3" xfId="5596" xr:uid="{305DDA58-63B7-4CF6-BF91-2986AE2EB423}"/>
    <cellStyle name="Note 2 2 2 3 2 3" xfId="500" xr:uid="{00000000-0005-0000-0000-00009B090000}"/>
    <cellStyle name="Note 2 2 2 3 2 3 2" xfId="5736" xr:uid="{1B457364-CC6C-44FB-9841-CD84783D39D8}"/>
    <cellStyle name="Note 2 2 2 3 2 4" xfId="5488" xr:uid="{1C1EE35D-0E92-40EE-9B50-9563A594A9F4}"/>
    <cellStyle name="Note 2 2 2 3 3" xfId="241" xr:uid="{00000000-0005-0000-0000-00009C090000}"/>
    <cellStyle name="Note 2 2 2 3 3 2" xfId="542" xr:uid="{00000000-0005-0000-0000-00009D090000}"/>
    <cellStyle name="Note 2 2 2 3 3 2 2" xfId="5772" xr:uid="{F78DD787-EACB-4528-BB79-43D6290BCD14}"/>
    <cellStyle name="Note 2 2 2 3 3 3" xfId="5518" xr:uid="{338BF936-83EC-43B0-874A-B2283FAA6F99}"/>
    <cellStyle name="Note 2 2 2 3 4" xfId="380" xr:uid="{00000000-0005-0000-0000-00009E090000}"/>
    <cellStyle name="Note 2 2 2 3 4 2" xfId="5626" xr:uid="{E2C80BA5-FEE4-4B30-B621-EF492923E56A}"/>
    <cellStyle name="Note 2 2 2 3 5" xfId="3676" xr:uid="{00000000-0005-0000-0000-00009F090000}"/>
    <cellStyle name="Note 2 2 2 3 5 2" xfId="7174" xr:uid="{E09585D1-8532-4E88-A423-C611CBAAD7DF}"/>
    <cellStyle name="Note 2 2 2 3 6" xfId="5134" xr:uid="{00000000-0005-0000-0000-0000A0090000}"/>
    <cellStyle name="Note 2 2 2 4" xfId="105" xr:uid="{00000000-0005-0000-0000-0000A1090000}"/>
    <cellStyle name="Note 2 2 2 4 2" xfId="267" xr:uid="{00000000-0005-0000-0000-0000A2090000}"/>
    <cellStyle name="Note 2 2 2 4 2 2" xfId="568" xr:uid="{00000000-0005-0000-0000-0000A3090000}"/>
    <cellStyle name="Note 2 2 2 4 2 2 2" xfId="5798" xr:uid="{391563F6-7B31-4770-A372-A95438A7A046}"/>
    <cellStyle name="Note 2 2 2 4 2 3" xfId="5535" xr:uid="{1E4B25FD-A7A6-4176-A282-7729B6673F75}"/>
    <cellStyle name="Note 2 2 2 4 3" xfId="406" xr:uid="{00000000-0005-0000-0000-0000A4090000}"/>
    <cellStyle name="Note 2 2 2 4 3 2" xfId="5649" xr:uid="{2B315DF2-DB41-4962-9A22-F39D3AF9AEA6}"/>
    <cellStyle name="Note 2 2 2 4 4" xfId="5425" xr:uid="{37CAAE79-E737-457C-9421-5C761C1F834C}"/>
    <cellStyle name="Note 2 2 2 5" xfId="137" xr:uid="{00000000-0005-0000-0000-0000A5090000}"/>
    <cellStyle name="Note 2 2 2 5 2" xfId="299" xr:uid="{00000000-0005-0000-0000-0000A6090000}"/>
    <cellStyle name="Note 2 2 2 5 2 2" xfId="600" xr:uid="{00000000-0005-0000-0000-0000A7090000}"/>
    <cellStyle name="Note 2 2 2 5 2 2 2" xfId="5830" xr:uid="{34BE302E-8056-4C0F-8DED-2A5E0EB136B4}"/>
    <cellStyle name="Note 2 2 2 5 2 3" xfId="5562" xr:uid="{4BC635AF-4526-4315-9EC5-127462596C5A}"/>
    <cellStyle name="Note 2 2 2 5 3" xfId="438" xr:uid="{00000000-0005-0000-0000-0000A8090000}"/>
    <cellStyle name="Note 2 2 2 5 3 2" xfId="5680" xr:uid="{177738F8-11C4-4BDB-8E4C-864E5BF6E009}"/>
    <cellStyle name="Note 2 2 2 5 4" xfId="5442" xr:uid="{7DB47372-EB44-4E3B-8B38-25B57905C486}"/>
    <cellStyle name="Note 2 2 2 6" xfId="161" xr:uid="{00000000-0005-0000-0000-0000A9090000}"/>
    <cellStyle name="Note 2 2 2 6 2" xfId="323" xr:uid="{00000000-0005-0000-0000-0000AA090000}"/>
    <cellStyle name="Note 2 2 2 6 2 2" xfId="624" xr:uid="{00000000-0005-0000-0000-0000AB090000}"/>
    <cellStyle name="Note 2 2 2 6 2 2 2" xfId="5854" xr:uid="{ED5838D4-1CE3-4B80-97D2-6F4E3796C152}"/>
    <cellStyle name="Note 2 2 2 6 2 3" xfId="5580" xr:uid="{53A90BA6-496F-4259-9939-7AE5AB038481}"/>
    <cellStyle name="Note 2 2 2 6 3" xfId="462" xr:uid="{00000000-0005-0000-0000-0000AC090000}"/>
    <cellStyle name="Note 2 2 2 6 3 2" xfId="5704" xr:uid="{6FEEFBC0-D910-4EC9-B8F5-C271E1E70929}"/>
    <cellStyle name="Note 2 2 2 6 4" xfId="5460" xr:uid="{956E5B66-0E16-4B88-9B31-8273D8FDDB5E}"/>
    <cellStyle name="Note 2 2 2 7" xfId="185" xr:uid="{00000000-0005-0000-0000-0000AD090000}"/>
    <cellStyle name="Note 2 2 2 7 2" xfId="486" xr:uid="{00000000-0005-0000-0000-0000AE090000}"/>
    <cellStyle name="Note 2 2 2 7 2 2" xfId="5726" xr:uid="{4F3C5144-F63B-4E68-84BF-28B2868D67DF}"/>
    <cellStyle name="Note 2 2 2 7 3" xfId="5478" xr:uid="{440A194B-55A4-49EF-B32D-99280DDD4060}"/>
    <cellStyle name="Note 2 2 2 8" xfId="227" xr:uid="{00000000-0005-0000-0000-0000AF090000}"/>
    <cellStyle name="Note 2 2 2 8 2" xfId="528" xr:uid="{00000000-0005-0000-0000-0000B0090000}"/>
    <cellStyle name="Note 2 2 2 8 2 2" xfId="5762" xr:uid="{9D7991C3-70B9-4AA8-B440-5CA07A6B9051}"/>
    <cellStyle name="Note 2 2 2 8 3" xfId="5508" xr:uid="{63FA98E6-9B92-4DB3-8ED9-E8F798B3F897}"/>
    <cellStyle name="Note 2 2 2 9" xfId="366" xr:uid="{00000000-0005-0000-0000-0000B1090000}"/>
    <cellStyle name="Note 2 2 2 9 2" xfId="5616" xr:uid="{9E9ADDCE-A3D3-4EEF-A4A1-83601D9051B1}"/>
    <cellStyle name="Note 2 2 3" xfId="73" xr:uid="{00000000-0005-0000-0000-0000B2090000}"/>
    <cellStyle name="Note 2 2 3 10" xfId="4002" xr:uid="{00000000-0005-0000-0000-0000B3090000}"/>
    <cellStyle name="Note 2 2 3 2" xfId="97" xr:uid="{00000000-0005-0000-0000-0000B4090000}"/>
    <cellStyle name="Note 2 2 3 2 2" xfId="217" xr:uid="{00000000-0005-0000-0000-0000B5090000}"/>
    <cellStyle name="Note 2 2 3 2 2 2" xfId="355" xr:uid="{00000000-0005-0000-0000-0000B6090000}"/>
    <cellStyle name="Note 2 2 3 2 2 2 2" xfId="656" xr:uid="{00000000-0005-0000-0000-0000B7090000}"/>
    <cellStyle name="Note 2 2 3 2 2 2 2 2" xfId="5886" xr:uid="{1F8B9F49-253E-48BF-9AD6-3869C165C65B}"/>
    <cellStyle name="Note 2 2 3 2 2 2 3" xfId="5608" xr:uid="{F8E22DFE-250F-4A64-B39E-328D72918419}"/>
    <cellStyle name="Note 2 2 3 2 2 3" xfId="518" xr:uid="{00000000-0005-0000-0000-0000B8090000}"/>
    <cellStyle name="Note 2 2 3 2 2 3 2" xfId="5754" xr:uid="{BFB357F4-4625-4651-97B2-1D7B80C760CB}"/>
    <cellStyle name="Note 2 2 3 2 2 4" xfId="5500" xr:uid="{3DC8B2A9-AFA1-46CA-90A2-1CE550066492}"/>
    <cellStyle name="Note 2 2 3 2 3" xfId="259" xr:uid="{00000000-0005-0000-0000-0000B9090000}"/>
    <cellStyle name="Note 2 2 3 2 3 2" xfId="560" xr:uid="{00000000-0005-0000-0000-0000BA090000}"/>
    <cellStyle name="Note 2 2 3 2 3 2 2" xfId="5790" xr:uid="{69CB76F5-F6DD-45BA-9A60-2F9CB48941B7}"/>
    <cellStyle name="Note 2 2 3 2 3 3" xfId="5530" xr:uid="{C640ADEB-FA7B-483A-81D8-FF51EDEB698D}"/>
    <cellStyle name="Note 2 2 3 2 4" xfId="398" xr:uid="{00000000-0005-0000-0000-0000BB090000}"/>
    <cellStyle name="Note 2 2 3 2 4 2" xfId="5644" xr:uid="{47EE5C67-C3F5-4381-B1C7-C38740DFC1AA}"/>
    <cellStyle name="Note 2 2 3 2 5" xfId="2970" xr:uid="{00000000-0005-0000-0000-0000BC090000}"/>
    <cellStyle name="Note 2 2 3 2 5 2" xfId="6468" xr:uid="{FFBFAC89-1451-4DA9-9ECC-5C1B21EC0A10}"/>
    <cellStyle name="Note 2 2 3 2 6" xfId="4428" xr:uid="{00000000-0005-0000-0000-0000BD090000}"/>
    <cellStyle name="Note 2 2 3 3" xfId="122" xr:uid="{00000000-0005-0000-0000-0000BE090000}"/>
    <cellStyle name="Note 2 2 3 3 2" xfId="284" xr:uid="{00000000-0005-0000-0000-0000BF090000}"/>
    <cellStyle name="Note 2 2 3 3 2 2" xfId="585" xr:uid="{00000000-0005-0000-0000-0000C0090000}"/>
    <cellStyle name="Note 2 2 3 3 2 2 2" xfId="5815" xr:uid="{BE640C6F-3AB6-452A-AD6E-EE508B74B468}"/>
    <cellStyle name="Note 2 2 3 3 2 3" xfId="5549" xr:uid="{1A08E91F-515E-4D14-9AA9-8333A877BC77}"/>
    <cellStyle name="Note 2 2 3 3 3" xfId="423" xr:uid="{00000000-0005-0000-0000-0000C1090000}"/>
    <cellStyle name="Note 2 2 3 3 3 2" xfId="5665" xr:uid="{259A3CDC-9A68-4F8F-9BD2-237477DDEF72}"/>
    <cellStyle name="Note 2 2 3 3 4" xfId="3285" xr:uid="{00000000-0005-0000-0000-0000C2090000}"/>
    <cellStyle name="Note 2 2 3 3 4 2" xfId="6783" xr:uid="{B21AAAC8-60B1-41D5-B804-68325F5B5CF4}"/>
    <cellStyle name="Note 2 2 3 3 5" xfId="4743" xr:uid="{00000000-0005-0000-0000-0000C3090000}"/>
    <cellStyle name="Note 2 2 3 4" xfId="145" xr:uid="{00000000-0005-0000-0000-0000C4090000}"/>
    <cellStyle name="Note 2 2 3 4 2" xfId="307" xr:uid="{00000000-0005-0000-0000-0000C5090000}"/>
    <cellStyle name="Note 2 2 3 4 2 2" xfId="608" xr:uid="{00000000-0005-0000-0000-0000C6090000}"/>
    <cellStyle name="Note 2 2 3 4 2 2 2" xfId="5838" xr:uid="{09606EA7-8C11-450C-B43D-E72F077779CF}"/>
    <cellStyle name="Note 2 2 3 4 2 3" xfId="5566" xr:uid="{30AC1D6A-55E0-4C79-BF34-B02A7CA6CFD7}"/>
    <cellStyle name="Note 2 2 3 4 3" xfId="446" xr:uid="{00000000-0005-0000-0000-0000C7090000}"/>
    <cellStyle name="Note 2 2 3 4 3 2" xfId="5688" xr:uid="{8DBBEFC9-6C5B-47AA-B80F-147415F86938}"/>
    <cellStyle name="Note 2 2 3 4 4" xfId="5446" xr:uid="{F7160D11-9344-4A53-9219-CB0E4039ECFF}"/>
    <cellStyle name="Note 2 2 3 5" xfId="169" xr:uid="{00000000-0005-0000-0000-0000C8090000}"/>
    <cellStyle name="Note 2 2 3 5 2" xfId="331" xr:uid="{00000000-0005-0000-0000-0000C9090000}"/>
    <cellStyle name="Note 2 2 3 5 2 2" xfId="632" xr:uid="{00000000-0005-0000-0000-0000CA090000}"/>
    <cellStyle name="Note 2 2 3 5 2 2 2" xfId="5862" xr:uid="{484C9CC2-5261-48EE-BC2F-D3320546AD50}"/>
    <cellStyle name="Note 2 2 3 5 2 3" xfId="5584" xr:uid="{1959F89E-77B4-41F3-8C0C-FFCA6BBB1982}"/>
    <cellStyle name="Note 2 2 3 5 3" xfId="470" xr:uid="{00000000-0005-0000-0000-0000CB090000}"/>
    <cellStyle name="Note 2 2 3 5 3 2" xfId="5712" xr:uid="{3BD961A1-35A3-4853-93E0-FCE6BC386592}"/>
    <cellStyle name="Note 2 2 3 5 4" xfId="5464" xr:uid="{3EC79B85-92C5-4AD0-8197-A3C293662EC1}"/>
    <cellStyle name="Note 2 2 3 6" xfId="193" xr:uid="{00000000-0005-0000-0000-0000CC090000}"/>
    <cellStyle name="Note 2 2 3 6 2" xfId="494" xr:uid="{00000000-0005-0000-0000-0000CD090000}"/>
    <cellStyle name="Note 2 2 3 6 2 2" xfId="5730" xr:uid="{83AA4FCD-7010-4B0E-9E5D-301D0953AADF}"/>
    <cellStyle name="Note 2 2 3 6 3" xfId="5482" xr:uid="{550EAA8F-4FEE-4481-83B9-DEFC6AF883DF}"/>
    <cellStyle name="Note 2 2 3 7" xfId="235" xr:uid="{00000000-0005-0000-0000-0000CE090000}"/>
    <cellStyle name="Note 2 2 3 7 2" xfId="536" xr:uid="{00000000-0005-0000-0000-0000CF090000}"/>
    <cellStyle name="Note 2 2 3 7 2 2" xfId="5766" xr:uid="{3C61471B-531A-4C97-8773-E68E2D0AB9D7}"/>
    <cellStyle name="Note 2 2 3 7 3" xfId="5512" xr:uid="{6808E3B5-0384-4BCE-A0AC-7BBDE7950494}"/>
    <cellStyle name="Note 2 2 3 8" xfId="374" xr:uid="{00000000-0005-0000-0000-0000D0090000}"/>
    <cellStyle name="Note 2 2 3 8 2" xfId="5620" xr:uid="{69D8210F-14E5-4F1A-A3AE-698A4A0A485B}"/>
    <cellStyle name="Note 2 2 3 9" xfId="2544" xr:uid="{00000000-0005-0000-0000-0000D1090000}"/>
    <cellStyle name="Note 2 2 3 9 2" xfId="6042" xr:uid="{E03BA2D7-7D5E-4B32-AAB4-7EFFF5374E49}"/>
    <cellStyle name="Note 2 2 4" xfId="80" xr:uid="{00000000-0005-0000-0000-0000D2090000}"/>
    <cellStyle name="Note 2 2 4 2" xfId="200" xr:uid="{00000000-0005-0000-0000-0000D3090000}"/>
    <cellStyle name="Note 2 2 4 2 2" xfId="344" xr:uid="{00000000-0005-0000-0000-0000D4090000}"/>
    <cellStyle name="Note 2 2 4 2 2 2" xfId="645" xr:uid="{00000000-0005-0000-0000-0000D5090000}"/>
    <cellStyle name="Note 2 2 4 2 2 2 2" xfId="5875" xr:uid="{BF83B69A-E108-4CA6-902F-5A1E6DC183D5}"/>
    <cellStyle name="Note 2 2 4 2 2 3" xfId="5597" xr:uid="{721199E1-7BDE-4323-BF40-051091FAC5C3}"/>
    <cellStyle name="Note 2 2 4 2 3" xfId="501" xr:uid="{00000000-0005-0000-0000-0000D6090000}"/>
    <cellStyle name="Note 2 2 4 2 3 2" xfId="5737" xr:uid="{AE87DF46-08E8-45CF-819D-969BDCFA8736}"/>
    <cellStyle name="Note 2 2 4 2 4" xfId="2878" xr:uid="{00000000-0005-0000-0000-0000D7090000}"/>
    <cellStyle name="Note 2 2 4 2 4 2" xfId="6376" xr:uid="{AD36ACC3-2D80-4C1A-B6E2-BAC21739A2E6}"/>
    <cellStyle name="Note 2 2 4 2 5" xfId="4336" xr:uid="{00000000-0005-0000-0000-0000D8090000}"/>
    <cellStyle name="Note 2 2 4 3" xfId="242" xr:uid="{00000000-0005-0000-0000-0000D9090000}"/>
    <cellStyle name="Note 2 2 4 3 2" xfId="543" xr:uid="{00000000-0005-0000-0000-0000DA090000}"/>
    <cellStyle name="Note 2 2 4 3 2 2" xfId="5773" xr:uid="{500265FF-6F12-4A7C-A9F2-EE8255E44457}"/>
    <cellStyle name="Note 2 2 4 3 3" xfId="3261" xr:uid="{00000000-0005-0000-0000-0000DB090000}"/>
    <cellStyle name="Note 2 2 4 3 3 2" xfId="6759" xr:uid="{FF5D39C2-75EE-43A1-B843-6BBB59A2CD96}"/>
    <cellStyle name="Note 2 2 4 3 4" xfId="4719" xr:uid="{00000000-0005-0000-0000-0000DC090000}"/>
    <cellStyle name="Note 2 2 4 4" xfId="381" xr:uid="{00000000-0005-0000-0000-0000DD090000}"/>
    <cellStyle name="Note 2 2 4 4 2" xfId="5627" xr:uid="{47E5D9D4-DCD9-4A01-B00F-3D3DBC9CA3D4}"/>
    <cellStyle name="Note 2 2 4 5" xfId="2649" xr:uid="{00000000-0005-0000-0000-0000DE090000}"/>
    <cellStyle name="Note 2 2 4 5 2" xfId="6147" xr:uid="{0CABE6A6-FF83-4B55-8DC8-239DB788ED10}"/>
    <cellStyle name="Note 2 2 4 6" xfId="4107" xr:uid="{00000000-0005-0000-0000-0000DF090000}"/>
    <cellStyle name="Note 2 2 5" xfId="112" xr:uid="{00000000-0005-0000-0000-0000E0090000}"/>
    <cellStyle name="Note 2 2 5 2" xfId="274" xr:uid="{00000000-0005-0000-0000-0000E1090000}"/>
    <cellStyle name="Note 2 2 5 2 2" xfId="575" xr:uid="{00000000-0005-0000-0000-0000E2090000}"/>
    <cellStyle name="Note 2 2 5 2 2 2" xfId="5805" xr:uid="{CABE0295-12F7-41EE-9768-4CB870ED5D32}"/>
    <cellStyle name="Note 2 2 5 2 3" xfId="3376" xr:uid="{00000000-0005-0000-0000-0000E3090000}"/>
    <cellStyle name="Note 2 2 5 2 3 2" xfId="6874" xr:uid="{5F02383C-DFC8-4C04-8955-869DDC53AEF2}"/>
    <cellStyle name="Note 2 2 5 2 4" xfId="4834" xr:uid="{00000000-0005-0000-0000-0000E4090000}"/>
    <cellStyle name="Note 2 2 5 3" xfId="413" xr:uid="{00000000-0005-0000-0000-0000E5090000}"/>
    <cellStyle name="Note 2 2 5 3 2" xfId="5655" xr:uid="{0D95D3BA-8B03-48C7-BBF5-CA9829C8D477}"/>
    <cellStyle name="Note 2 2 5 4" xfId="2679" xr:uid="{00000000-0005-0000-0000-0000E6090000}"/>
    <cellStyle name="Note 2 2 5 4 2" xfId="6177" xr:uid="{94990BB0-152F-472B-B8FD-FF06DC29EAB7}"/>
    <cellStyle name="Note 2 2 5 5" xfId="4137" xr:uid="{00000000-0005-0000-0000-0000E7090000}"/>
    <cellStyle name="Note 2 2 6" xfId="134" xr:uid="{00000000-0005-0000-0000-0000E8090000}"/>
    <cellStyle name="Note 2 2 6 2" xfId="296" xr:uid="{00000000-0005-0000-0000-0000E9090000}"/>
    <cellStyle name="Note 2 2 6 2 2" xfId="597" xr:uid="{00000000-0005-0000-0000-0000EA090000}"/>
    <cellStyle name="Note 2 2 6 2 2 2" xfId="5827" xr:uid="{FC1BA843-EFF7-4532-BA99-365C0DD88BE1}"/>
    <cellStyle name="Note 2 2 6 2 3" xfId="3382" xr:uid="{00000000-0005-0000-0000-0000EB090000}"/>
    <cellStyle name="Note 2 2 6 2 3 2" xfId="6880" xr:uid="{78A8D829-8281-433C-A4DA-96BC732B18AD}"/>
    <cellStyle name="Note 2 2 6 2 4" xfId="4840" xr:uid="{00000000-0005-0000-0000-0000EC090000}"/>
    <cellStyle name="Note 2 2 6 3" xfId="435" xr:uid="{00000000-0005-0000-0000-0000ED090000}"/>
    <cellStyle name="Note 2 2 6 3 2" xfId="5677" xr:uid="{A6F4EC1D-8CD7-4B43-93D8-E981FA061679}"/>
    <cellStyle name="Note 2 2 6 4" xfId="3067" xr:uid="{00000000-0005-0000-0000-0000EE090000}"/>
    <cellStyle name="Note 2 2 6 4 2" xfId="6565" xr:uid="{1879D85C-7A84-4E53-A1BC-BAEB6A072393}"/>
    <cellStyle name="Note 2 2 6 5" xfId="4525" xr:uid="{00000000-0005-0000-0000-0000EF090000}"/>
    <cellStyle name="Note 2 2 7" xfId="158" xr:uid="{00000000-0005-0000-0000-0000F0090000}"/>
    <cellStyle name="Note 2 2 7 2" xfId="320" xr:uid="{00000000-0005-0000-0000-0000F1090000}"/>
    <cellStyle name="Note 2 2 7 2 2" xfId="621" xr:uid="{00000000-0005-0000-0000-0000F2090000}"/>
    <cellStyle name="Note 2 2 7 2 2 2" xfId="5851" xr:uid="{B10E8D04-59F8-4DFB-9ED5-F06D351297FE}"/>
    <cellStyle name="Note 2 2 7 2 3" xfId="3094" xr:uid="{00000000-0005-0000-0000-0000F3090000}"/>
    <cellStyle name="Note 2 2 7 2 3 2" xfId="6592" xr:uid="{89A3B0F6-20C4-4435-A0F3-60232AB115A7}"/>
    <cellStyle name="Note 2 2 7 2 4" xfId="4552" xr:uid="{00000000-0005-0000-0000-0000F4090000}"/>
    <cellStyle name="Note 2 2 7 3" xfId="459" xr:uid="{00000000-0005-0000-0000-0000F5090000}"/>
    <cellStyle name="Note 2 2 7 3 2" xfId="5701" xr:uid="{2DEE79D9-0FFC-4685-AC58-3C6913F0EA5D}"/>
    <cellStyle name="Note 2 2 7 4" xfId="2757" xr:uid="{00000000-0005-0000-0000-0000F6090000}"/>
    <cellStyle name="Note 2 2 7 4 2" xfId="6255" xr:uid="{D81CA9C6-F79F-4897-8035-2FEDD575911D}"/>
    <cellStyle name="Note 2 2 7 5" xfId="4215" xr:uid="{00000000-0005-0000-0000-0000F7090000}"/>
    <cellStyle name="Note 2 2 8" xfId="182" xr:uid="{00000000-0005-0000-0000-0000F8090000}"/>
    <cellStyle name="Note 2 2 8 2" xfId="483" xr:uid="{00000000-0005-0000-0000-0000F9090000}"/>
    <cellStyle name="Note 2 2 8 2 2" xfId="2774" xr:uid="{00000000-0005-0000-0000-0000FA090000}"/>
    <cellStyle name="Note 2 2 8 2 2 2" xfId="6272" xr:uid="{22C515AC-BFD3-4A48-8B67-B71039ACB22C}"/>
    <cellStyle name="Note 2 2 8 2 3" xfId="4232" xr:uid="{00000000-0005-0000-0000-0000FB090000}"/>
    <cellStyle name="Note 2 2 8 3" xfId="3098" xr:uid="{00000000-0005-0000-0000-0000FC090000}"/>
    <cellStyle name="Note 2 2 8 3 2" xfId="6596" xr:uid="{BF7B0ED7-AB4A-41CE-891A-EEC28F84F4E3}"/>
    <cellStyle name="Note 2 2 8 4" xfId="4556" xr:uid="{00000000-0005-0000-0000-0000FD090000}"/>
    <cellStyle name="Note 2 2 9" xfId="224" xr:uid="{00000000-0005-0000-0000-0000FE090000}"/>
    <cellStyle name="Note 2 2 9 2" xfId="525" xr:uid="{00000000-0005-0000-0000-0000FF090000}"/>
    <cellStyle name="Note 2 2 9 2 2" xfId="3667" xr:uid="{00000000-0005-0000-0000-0000000A0000}"/>
    <cellStyle name="Note 2 2 9 2 2 2" xfId="7165" xr:uid="{67DB48F3-C448-4D01-B48B-ADD5A02AB213}"/>
    <cellStyle name="Note 2 2 9 2 3" xfId="5125" xr:uid="{00000000-0005-0000-0000-0000010A0000}"/>
    <cellStyle name="Note 2 2 9 3" xfId="3284" xr:uid="{00000000-0005-0000-0000-0000020A0000}"/>
    <cellStyle name="Note 2 2 9 3 2" xfId="6782" xr:uid="{139671B7-2D8C-49E1-AAF4-55F0B14E6DA8}"/>
    <cellStyle name="Note 2 2 9 4" xfId="4742" xr:uid="{00000000-0005-0000-0000-0000030A0000}"/>
    <cellStyle name="Note 2 20" xfId="2388" xr:uid="{00000000-0005-0000-0000-0000040A0000}"/>
    <cellStyle name="Note 2 20 2" xfId="3862" xr:uid="{00000000-0005-0000-0000-0000050A0000}"/>
    <cellStyle name="Note 2 20 2 2" xfId="7360" xr:uid="{A1DF1CF8-12E5-420F-A5C0-D25250F4B9B9}"/>
    <cellStyle name="Note 2 20 3" xfId="5320" xr:uid="{00000000-0005-0000-0000-0000060A0000}"/>
    <cellStyle name="Note 2 21" xfId="2445" xr:uid="{00000000-0005-0000-0000-0000070A0000}"/>
    <cellStyle name="Note 2 21 2" xfId="3919" xr:uid="{00000000-0005-0000-0000-0000080A0000}"/>
    <cellStyle name="Note 2 21 2 2" xfId="7417" xr:uid="{80D00F53-CC71-4A84-B7E6-D93AE03EBF05}"/>
    <cellStyle name="Note 2 21 3" xfId="5377" xr:uid="{00000000-0005-0000-0000-0000090A0000}"/>
    <cellStyle name="Note 2 22" xfId="1048" xr:uid="{00000000-0005-0000-0000-00000A0A0000}"/>
    <cellStyle name="Note 2 22 2" xfId="5900" xr:uid="{89F7F51B-DA38-4AD9-88F7-665723C9063D}"/>
    <cellStyle name="Note 2 23" xfId="2475" xr:uid="{00000000-0005-0000-0000-00000B0A0000}"/>
    <cellStyle name="Note 2 23 2" xfId="5973" xr:uid="{23A157F8-A873-4366-81E4-AB2380BC6B48}"/>
    <cellStyle name="Note 2 24" xfId="1151" xr:uid="{00000000-0005-0000-0000-00000C0A0000}"/>
    <cellStyle name="Note 2 3" xfId="851" xr:uid="{00000000-0005-0000-0000-00000D0A0000}"/>
    <cellStyle name="Note 2 4" xfId="850" xr:uid="{00000000-0005-0000-0000-00000E0A0000}"/>
    <cellStyle name="Note 2 5" xfId="1089" xr:uid="{00000000-0005-0000-0000-00000F0A0000}"/>
    <cellStyle name="Note 2 5 10" xfId="2174" xr:uid="{00000000-0005-0000-0000-0000100A0000}"/>
    <cellStyle name="Note 2 5 10 2" xfId="1436" xr:uid="{00000000-0005-0000-0000-0000110A0000}"/>
    <cellStyle name="Note 2 5 10 2 2" xfId="2855" xr:uid="{00000000-0005-0000-0000-0000120A0000}"/>
    <cellStyle name="Note 2 5 10 2 2 2" xfId="6353" xr:uid="{EC5B4865-A64B-46C9-8258-472116265545}"/>
    <cellStyle name="Note 2 5 10 2 3" xfId="4313" xr:uid="{00000000-0005-0000-0000-0000130A0000}"/>
    <cellStyle name="Note 2 5 10 3" xfId="3642" xr:uid="{00000000-0005-0000-0000-0000140A0000}"/>
    <cellStyle name="Note 2 5 10 3 2" xfId="7140" xr:uid="{9363AF1D-93DC-4D53-9FEE-BD0BA2AA8A15}"/>
    <cellStyle name="Note 2 5 10 4" xfId="5100" xr:uid="{00000000-0005-0000-0000-0000150A0000}"/>
    <cellStyle name="Note 2 5 11" xfId="2258" xr:uid="{00000000-0005-0000-0000-0000160A0000}"/>
    <cellStyle name="Note 2 5 11 2" xfId="2367" xr:uid="{00000000-0005-0000-0000-0000170A0000}"/>
    <cellStyle name="Note 2 5 11 2 2" xfId="3841" xr:uid="{00000000-0005-0000-0000-0000180A0000}"/>
    <cellStyle name="Note 2 5 11 2 2 2" xfId="7339" xr:uid="{AB9E49B6-AD3E-49F0-AF13-6472BF2B801A}"/>
    <cellStyle name="Note 2 5 11 2 3" xfId="5299" xr:uid="{00000000-0005-0000-0000-0000190A0000}"/>
    <cellStyle name="Note 2 5 11 3" xfId="3732" xr:uid="{00000000-0005-0000-0000-00001A0A0000}"/>
    <cellStyle name="Note 2 5 11 3 2" xfId="7230" xr:uid="{00E10994-EC96-45E2-8640-01B86CF305C5}"/>
    <cellStyle name="Note 2 5 11 4" xfId="5190" xr:uid="{00000000-0005-0000-0000-00001B0A0000}"/>
    <cellStyle name="Note 2 5 12" xfId="2316" xr:uid="{00000000-0005-0000-0000-00001C0A0000}"/>
    <cellStyle name="Note 2 5 12 2" xfId="3790" xr:uid="{00000000-0005-0000-0000-00001D0A0000}"/>
    <cellStyle name="Note 2 5 12 2 2" xfId="7288" xr:uid="{D260FD6B-7822-4FB0-AC0C-67DC2E5C2DF2}"/>
    <cellStyle name="Note 2 5 12 3" xfId="5248" xr:uid="{00000000-0005-0000-0000-00001E0A0000}"/>
    <cellStyle name="Note 2 5 13" xfId="2397" xr:uid="{00000000-0005-0000-0000-00001F0A0000}"/>
    <cellStyle name="Note 2 5 13 2" xfId="3871" xr:uid="{00000000-0005-0000-0000-0000200A0000}"/>
    <cellStyle name="Note 2 5 13 2 2" xfId="7369" xr:uid="{DFFF3AA7-86E9-42A5-9163-6ACC6CBA6483}"/>
    <cellStyle name="Note 2 5 13 3" xfId="5329" xr:uid="{00000000-0005-0000-0000-0000210A0000}"/>
    <cellStyle name="Note 2 5 14" xfId="2452" xr:uid="{00000000-0005-0000-0000-0000220A0000}"/>
    <cellStyle name="Note 2 5 14 2" xfId="3926" xr:uid="{00000000-0005-0000-0000-0000230A0000}"/>
    <cellStyle name="Note 2 5 14 2 2" xfId="7424" xr:uid="{9CF61F1A-6BF4-4F42-9EEE-F873D83AA697}"/>
    <cellStyle name="Note 2 5 14 3" xfId="5384" xr:uid="{00000000-0005-0000-0000-0000240A0000}"/>
    <cellStyle name="Note 2 5 15" xfId="2496" xr:uid="{00000000-0005-0000-0000-0000250A0000}"/>
    <cellStyle name="Note 2 5 15 2" xfId="5994" xr:uid="{7D0963A5-0481-4F7A-9087-1BE09E569400}"/>
    <cellStyle name="Note 2 5 16" xfId="3954" xr:uid="{00000000-0005-0000-0000-0000260A0000}"/>
    <cellStyle name="Note 2 5 2" xfId="1221" xr:uid="{00000000-0005-0000-0000-0000270A0000}"/>
    <cellStyle name="Note 2 5 2 2" xfId="1581" xr:uid="{00000000-0005-0000-0000-0000280A0000}"/>
    <cellStyle name="Note 2 5 2 2 2" xfId="3015" xr:uid="{00000000-0005-0000-0000-0000290A0000}"/>
    <cellStyle name="Note 2 5 2 2 2 2" xfId="6513" xr:uid="{F712309A-628C-429B-922D-A81E7AE42588}"/>
    <cellStyle name="Note 2 5 2 2 3" xfId="4473" xr:uid="{00000000-0005-0000-0000-00002A0A0000}"/>
    <cellStyle name="Note 2 5 2 3" xfId="2099" xr:uid="{00000000-0005-0000-0000-00002B0A0000}"/>
    <cellStyle name="Note 2 5 2 3 2" xfId="3565" xr:uid="{00000000-0005-0000-0000-00002C0A0000}"/>
    <cellStyle name="Note 2 5 2 3 2 2" xfId="7063" xr:uid="{2E4091A5-A4FB-4979-8E47-B7584A752E8C}"/>
    <cellStyle name="Note 2 5 2 3 3" xfId="5023" xr:uid="{00000000-0005-0000-0000-00002D0A0000}"/>
    <cellStyle name="Note 2 5 2 4" xfId="2625" xr:uid="{00000000-0005-0000-0000-00002E0A0000}"/>
    <cellStyle name="Note 2 5 2 4 2" xfId="6123" xr:uid="{C26991A4-2479-4DEC-ACF0-43997B76847A}"/>
    <cellStyle name="Note 2 5 2 5" xfId="4083" xr:uid="{00000000-0005-0000-0000-00002F0A0000}"/>
    <cellStyle name="Note 2 5 3" xfId="1251" xr:uid="{00000000-0005-0000-0000-0000300A0000}"/>
    <cellStyle name="Note 2 5 3 2" xfId="1609" xr:uid="{00000000-0005-0000-0000-0000310A0000}"/>
    <cellStyle name="Note 2 5 3 2 2" xfId="3043" xr:uid="{00000000-0005-0000-0000-0000320A0000}"/>
    <cellStyle name="Note 2 5 3 2 2 2" xfId="6541" xr:uid="{7C3F8347-BB33-4015-83B9-6992DC3F9CCB}"/>
    <cellStyle name="Note 2 5 3 2 3" xfId="4501" xr:uid="{00000000-0005-0000-0000-0000330A0000}"/>
    <cellStyle name="Note 2 5 3 3" xfId="1639" xr:uid="{00000000-0005-0000-0000-0000340A0000}"/>
    <cellStyle name="Note 2 5 3 3 2" xfId="3074" xr:uid="{00000000-0005-0000-0000-0000350A0000}"/>
    <cellStyle name="Note 2 5 3 3 2 2" xfId="6572" xr:uid="{75C47018-4F76-4BF3-B197-95880484762A}"/>
    <cellStyle name="Note 2 5 3 3 3" xfId="4532" xr:uid="{00000000-0005-0000-0000-0000360A0000}"/>
    <cellStyle name="Note 2 5 3 4" xfId="2657" xr:uid="{00000000-0005-0000-0000-0000370A0000}"/>
    <cellStyle name="Note 2 5 3 4 2" xfId="6155" xr:uid="{A7043B71-3A7F-4736-993E-77E6E6C83B32}"/>
    <cellStyle name="Note 2 5 3 5" xfId="4115" xr:uid="{00000000-0005-0000-0000-0000380A0000}"/>
    <cellStyle name="Note 2 5 4" xfId="1281" xr:uid="{00000000-0005-0000-0000-0000390A0000}"/>
    <cellStyle name="Note 2 5 4 2" xfId="1773" xr:uid="{00000000-0005-0000-0000-00003A0A0000}"/>
    <cellStyle name="Note 2 5 4 2 2" xfId="3221" xr:uid="{00000000-0005-0000-0000-00003B0A0000}"/>
    <cellStyle name="Note 2 5 4 2 2 2" xfId="6719" xr:uid="{E7158793-E8C8-4DB6-8FFD-8729EA56F05F}"/>
    <cellStyle name="Note 2 5 4 2 3" xfId="4679" xr:uid="{00000000-0005-0000-0000-00003C0A0000}"/>
    <cellStyle name="Note 2 5 4 3" xfId="1761" xr:uid="{00000000-0005-0000-0000-00003D0A0000}"/>
    <cellStyle name="Note 2 5 4 3 2" xfId="3209" xr:uid="{00000000-0005-0000-0000-00003E0A0000}"/>
    <cellStyle name="Note 2 5 4 3 2 2" xfId="6707" xr:uid="{88903901-45D2-43E4-883B-6EC8317CE0AE}"/>
    <cellStyle name="Note 2 5 4 3 3" xfId="4667" xr:uid="{00000000-0005-0000-0000-00003F0A0000}"/>
    <cellStyle name="Note 2 5 4 4" xfId="2688" xr:uid="{00000000-0005-0000-0000-0000400A0000}"/>
    <cellStyle name="Note 2 5 4 4 2" xfId="6186" xr:uid="{1610FF20-C3B5-41B9-B203-CAF8CD00C110}"/>
    <cellStyle name="Note 2 5 4 5" xfId="4146" xr:uid="{00000000-0005-0000-0000-0000410A0000}"/>
    <cellStyle name="Note 2 5 5" xfId="1309" xr:uid="{00000000-0005-0000-0000-0000420A0000}"/>
    <cellStyle name="Note 2 5 5 2" xfId="1738" xr:uid="{00000000-0005-0000-0000-0000430A0000}"/>
    <cellStyle name="Note 2 5 5 2 2" xfId="3185" xr:uid="{00000000-0005-0000-0000-0000440A0000}"/>
    <cellStyle name="Note 2 5 5 2 2 2" xfId="6683" xr:uid="{0C0B5840-B754-463F-90E7-0000CEC6DEED}"/>
    <cellStyle name="Note 2 5 5 2 3" xfId="4643" xr:uid="{00000000-0005-0000-0000-0000450A0000}"/>
    <cellStyle name="Note 2 5 5 3" xfId="2716" xr:uid="{00000000-0005-0000-0000-0000460A0000}"/>
    <cellStyle name="Note 2 5 5 3 2" xfId="6214" xr:uid="{25562707-3C8B-42F6-BC1A-4EE0260934B0}"/>
    <cellStyle name="Note 2 5 5 4" xfId="4174" xr:uid="{00000000-0005-0000-0000-0000470A0000}"/>
    <cellStyle name="Note 2 5 6" xfId="1881" xr:uid="{00000000-0005-0000-0000-0000480A0000}"/>
    <cellStyle name="Note 2 5 6 2" xfId="2141" xr:uid="{00000000-0005-0000-0000-0000490A0000}"/>
    <cellStyle name="Note 2 5 6 2 2" xfId="3607" xr:uid="{00000000-0005-0000-0000-00004A0A0000}"/>
    <cellStyle name="Note 2 5 6 2 2 2" xfId="7105" xr:uid="{C0A4EB43-2770-4126-9E9D-C16C50C85D02}"/>
    <cellStyle name="Note 2 5 6 2 3" xfId="5065" xr:uid="{00000000-0005-0000-0000-00004B0A0000}"/>
    <cellStyle name="Note 2 5 6 3" xfId="3339" xr:uid="{00000000-0005-0000-0000-00004C0A0000}"/>
    <cellStyle name="Note 2 5 6 3 2" xfId="6837" xr:uid="{C5D832B9-F0A5-415D-A93E-9810AA97BA1E}"/>
    <cellStyle name="Note 2 5 6 4" xfId="4797" xr:uid="{00000000-0005-0000-0000-00004D0A0000}"/>
    <cellStyle name="Note 2 5 7" xfId="1962" xr:uid="{00000000-0005-0000-0000-00004E0A0000}"/>
    <cellStyle name="Note 2 5 7 2" xfId="2017" xr:uid="{00000000-0005-0000-0000-00004F0A0000}"/>
    <cellStyle name="Note 2 5 7 2 2" xfId="3479" xr:uid="{00000000-0005-0000-0000-0000500A0000}"/>
    <cellStyle name="Note 2 5 7 2 2 2" xfId="6977" xr:uid="{19FEFEB6-E0A9-46BC-8A00-06911E0904E3}"/>
    <cellStyle name="Note 2 5 7 2 3" xfId="4937" xr:uid="{00000000-0005-0000-0000-0000510A0000}"/>
    <cellStyle name="Note 2 5 7 3" xfId="3422" xr:uid="{00000000-0005-0000-0000-0000520A0000}"/>
    <cellStyle name="Note 2 5 7 3 2" xfId="6920" xr:uid="{F596352C-7A49-449D-9C69-BB4176487DEC}"/>
    <cellStyle name="Note 2 5 7 4" xfId="4880" xr:uid="{00000000-0005-0000-0000-0000530A0000}"/>
    <cellStyle name="Note 2 5 8" xfId="2038" xr:uid="{00000000-0005-0000-0000-0000540A0000}"/>
    <cellStyle name="Note 2 5 8 2" xfId="1632" xr:uid="{00000000-0005-0000-0000-0000550A0000}"/>
    <cellStyle name="Note 2 5 8 2 2" xfId="3066" xr:uid="{00000000-0005-0000-0000-0000560A0000}"/>
    <cellStyle name="Note 2 5 8 2 2 2" xfId="6564" xr:uid="{C37DEAA8-FF3F-42A6-902D-DD115F9032EB}"/>
    <cellStyle name="Note 2 5 8 2 3" xfId="4524" xr:uid="{00000000-0005-0000-0000-0000570A0000}"/>
    <cellStyle name="Note 2 5 8 3" xfId="3501" xr:uid="{00000000-0005-0000-0000-0000580A0000}"/>
    <cellStyle name="Note 2 5 8 3 2" xfId="6999" xr:uid="{8BA351CB-E875-4D60-B137-6021287B5209}"/>
    <cellStyle name="Note 2 5 8 4" xfId="4959" xr:uid="{00000000-0005-0000-0000-0000590A0000}"/>
    <cellStyle name="Note 2 5 9" xfId="2111" xr:uid="{00000000-0005-0000-0000-00005A0A0000}"/>
    <cellStyle name="Note 2 5 9 2" xfId="2064" xr:uid="{00000000-0005-0000-0000-00005B0A0000}"/>
    <cellStyle name="Note 2 5 9 2 2" xfId="3527" xr:uid="{00000000-0005-0000-0000-00005C0A0000}"/>
    <cellStyle name="Note 2 5 9 2 2 2" xfId="7025" xr:uid="{903DBD27-436D-4CC0-9456-CA9CA69849B4}"/>
    <cellStyle name="Note 2 5 9 2 3" xfId="4985" xr:uid="{00000000-0005-0000-0000-00005D0A0000}"/>
    <cellStyle name="Note 2 5 9 3" xfId="3577" xr:uid="{00000000-0005-0000-0000-00005E0A0000}"/>
    <cellStyle name="Note 2 5 9 3 2" xfId="7075" xr:uid="{566B9263-C0BD-483B-B0D1-898AE2092303}"/>
    <cellStyle name="Note 2 5 9 4" xfId="5035" xr:uid="{00000000-0005-0000-0000-00005F0A0000}"/>
    <cellStyle name="Note 2 6" xfId="1098" xr:uid="{00000000-0005-0000-0000-0000600A0000}"/>
    <cellStyle name="Note 2 6 10" xfId="2180" xr:uid="{00000000-0005-0000-0000-0000610A0000}"/>
    <cellStyle name="Note 2 6 10 2" xfId="2344" xr:uid="{00000000-0005-0000-0000-0000620A0000}"/>
    <cellStyle name="Note 2 6 10 2 2" xfId="3818" xr:uid="{00000000-0005-0000-0000-0000630A0000}"/>
    <cellStyle name="Note 2 6 10 2 2 2" xfId="7316" xr:uid="{F8EEE4B3-AF32-40EF-BB47-50DD175A2DEE}"/>
    <cellStyle name="Note 2 6 10 2 3" xfId="5276" xr:uid="{00000000-0005-0000-0000-0000640A0000}"/>
    <cellStyle name="Note 2 6 10 3" xfId="3648" xr:uid="{00000000-0005-0000-0000-0000650A0000}"/>
    <cellStyle name="Note 2 6 10 3 2" xfId="7146" xr:uid="{7664EC13-0212-4607-BC26-745B53707471}"/>
    <cellStyle name="Note 2 6 10 4" xfId="5106" xr:uid="{00000000-0005-0000-0000-0000660A0000}"/>
    <cellStyle name="Note 2 6 11" xfId="2264" xr:uid="{00000000-0005-0000-0000-0000670A0000}"/>
    <cellStyle name="Note 2 6 11 2" xfId="2373" xr:uid="{00000000-0005-0000-0000-0000680A0000}"/>
    <cellStyle name="Note 2 6 11 2 2" xfId="3847" xr:uid="{00000000-0005-0000-0000-0000690A0000}"/>
    <cellStyle name="Note 2 6 11 2 2 2" xfId="7345" xr:uid="{BA484B99-B41A-4C11-8DB2-8239AD7D07CD}"/>
    <cellStyle name="Note 2 6 11 2 3" xfId="5305" xr:uid="{00000000-0005-0000-0000-00006A0A0000}"/>
    <cellStyle name="Note 2 6 11 3" xfId="3738" xr:uid="{00000000-0005-0000-0000-00006B0A0000}"/>
    <cellStyle name="Note 2 6 11 3 2" xfId="7236" xr:uid="{3A993C2D-560D-4D84-A930-A0276D65329A}"/>
    <cellStyle name="Note 2 6 11 4" xfId="5196" xr:uid="{00000000-0005-0000-0000-00006C0A0000}"/>
    <cellStyle name="Note 2 6 12" xfId="2322" xr:uid="{00000000-0005-0000-0000-00006D0A0000}"/>
    <cellStyle name="Note 2 6 12 2" xfId="3796" xr:uid="{00000000-0005-0000-0000-00006E0A0000}"/>
    <cellStyle name="Note 2 6 12 2 2" xfId="7294" xr:uid="{56AA5998-9371-4D08-AF4C-9C713CF9B770}"/>
    <cellStyle name="Note 2 6 12 3" xfId="5254" xr:uid="{00000000-0005-0000-0000-00006F0A0000}"/>
    <cellStyle name="Note 2 6 13" xfId="2403" xr:uid="{00000000-0005-0000-0000-0000700A0000}"/>
    <cellStyle name="Note 2 6 13 2" xfId="3877" xr:uid="{00000000-0005-0000-0000-0000710A0000}"/>
    <cellStyle name="Note 2 6 13 2 2" xfId="7375" xr:uid="{5C97FB7A-D7DC-484E-8EB3-2775B8806743}"/>
    <cellStyle name="Note 2 6 13 3" xfId="5335" xr:uid="{00000000-0005-0000-0000-0000720A0000}"/>
    <cellStyle name="Note 2 6 14" xfId="2458" xr:uid="{00000000-0005-0000-0000-0000730A0000}"/>
    <cellStyle name="Note 2 6 14 2" xfId="3932" xr:uid="{00000000-0005-0000-0000-0000740A0000}"/>
    <cellStyle name="Note 2 6 14 2 2" xfId="7430" xr:uid="{6B80FB90-5F17-4BB3-8A4B-2A661F3DD083}"/>
    <cellStyle name="Note 2 6 14 3" xfId="5390" xr:uid="{00000000-0005-0000-0000-0000750A0000}"/>
    <cellStyle name="Note 2 6 15" xfId="2502" xr:uid="{00000000-0005-0000-0000-0000760A0000}"/>
    <cellStyle name="Note 2 6 15 2" xfId="6000" xr:uid="{F8043767-61AB-47D4-A42F-A34EB5568315}"/>
    <cellStyle name="Note 2 6 16" xfId="3960" xr:uid="{00000000-0005-0000-0000-0000770A0000}"/>
    <cellStyle name="Note 2 6 2" xfId="1227" xr:uid="{00000000-0005-0000-0000-0000780A0000}"/>
    <cellStyle name="Note 2 6 2 2" xfId="1587" xr:uid="{00000000-0005-0000-0000-0000790A0000}"/>
    <cellStyle name="Note 2 6 2 2 2" xfId="3021" xr:uid="{00000000-0005-0000-0000-00007A0A0000}"/>
    <cellStyle name="Note 2 6 2 2 2 2" xfId="6519" xr:uid="{3BF2AB77-A3AA-4D25-9038-A488B0815EA1}"/>
    <cellStyle name="Note 2 6 2 2 3" xfId="4479" xr:uid="{00000000-0005-0000-0000-00007B0A0000}"/>
    <cellStyle name="Note 2 6 2 3" xfId="1727" xr:uid="{00000000-0005-0000-0000-00007C0A0000}"/>
    <cellStyle name="Note 2 6 2 3 2" xfId="3173" xr:uid="{00000000-0005-0000-0000-00007D0A0000}"/>
    <cellStyle name="Note 2 6 2 3 2 2" xfId="6671" xr:uid="{60484E1F-5F62-4577-BB7B-BA92507B594A}"/>
    <cellStyle name="Note 2 6 2 3 3" xfId="4631" xr:uid="{00000000-0005-0000-0000-00007E0A0000}"/>
    <cellStyle name="Note 2 6 2 4" xfId="2631" xr:uid="{00000000-0005-0000-0000-00007F0A0000}"/>
    <cellStyle name="Note 2 6 2 4 2" xfId="6129" xr:uid="{02212C55-4B65-41C0-9EC5-2DA5A48CBE77}"/>
    <cellStyle name="Note 2 6 2 5" xfId="4089" xr:uid="{00000000-0005-0000-0000-0000800A0000}"/>
    <cellStyle name="Note 2 6 3" xfId="1257" xr:uid="{00000000-0005-0000-0000-0000810A0000}"/>
    <cellStyle name="Note 2 6 3 2" xfId="1615" xr:uid="{00000000-0005-0000-0000-0000820A0000}"/>
    <cellStyle name="Note 2 6 3 2 2" xfId="3049" xr:uid="{00000000-0005-0000-0000-0000830A0000}"/>
    <cellStyle name="Note 2 6 3 2 2 2" xfId="6547" xr:uid="{C7D7CE63-B711-4DAD-B23D-7F75ADA67053}"/>
    <cellStyle name="Note 2 6 3 2 3" xfId="4507" xr:uid="{00000000-0005-0000-0000-0000840A0000}"/>
    <cellStyle name="Note 2 6 3 3" xfId="2307" xr:uid="{00000000-0005-0000-0000-0000850A0000}"/>
    <cellStyle name="Note 2 6 3 3 2" xfId="3781" xr:uid="{00000000-0005-0000-0000-0000860A0000}"/>
    <cellStyle name="Note 2 6 3 3 2 2" xfId="7279" xr:uid="{2C0E7E78-158F-4F30-AE92-7268E2649C51}"/>
    <cellStyle name="Note 2 6 3 3 3" xfId="5239" xr:uid="{00000000-0005-0000-0000-0000870A0000}"/>
    <cellStyle name="Note 2 6 3 4" xfId="2663" xr:uid="{00000000-0005-0000-0000-0000880A0000}"/>
    <cellStyle name="Note 2 6 3 4 2" xfId="6161" xr:uid="{B2CF805F-4F39-4642-AA74-C283982D4B14}"/>
    <cellStyle name="Note 2 6 3 5" xfId="4121" xr:uid="{00000000-0005-0000-0000-0000890A0000}"/>
    <cellStyle name="Note 2 6 4" xfId="1287" xr:uid="{00000000-0005-0000-0000-00008A0A0000}"/>
    <cellStyle name="Note 2 6 4 2" xfId="1779" xr:uid="{00000000-0005-0000-0000-00008B0A0000}"/>
    <cellStyle name="Note 2 6 4 2 2" xfId="3227" xr:uid="{00000000-0005-0000-0000-00008C0A0000}"/>
    <cellStyle name="Note 2 6 4 2 2 2" xfId="6725" xr:uid="{C89A58D5-257C-4939-8E85-9E1514C9DFA0}"/>
    <cellStyle name="Note 2 6 4 2 3" xfId="4685" xr:uid="{00000000-0005-0000-0000-00008D0A0000}"/>
    <cellStyle name="Note 2 6 4 3" xfId="2154" xr:uid="{00000000-0005-0000-0000-00008E0A0000}"/>
    <cellStyle name="Note 2 6 4 3 2" xfId="3620" xr:uid="{00000000-0005-0000-0000-00008F0A0000}"/>
    <cellStyle name="Note 2 6 4 3 2 2" xfId="7118" xr:uid="{7BD5A546-A848-4CF9-A028-6D418AAB7660}"/>
    <cellStyle name="Note 2 6 4 3 3" xfId="5078" xr:uid="{00000000-0005-0000-0000-0000900A0000}"/>
    <cellStyle name="Note 2 6 4 4" xfId="2694" xr:uid="{00000000-0005-0000-0000-0000910A0000}"/>
    <cellStyle name="Note 2 6 4 4 2" xfId="6192" xr:uid="{01D7CBC3-90A7-4782-A369-46836E51587D}"/>
    <cellStyle name="Note 2 6 4 5" xfId="4152" xr:uid="{00000000-0005-0000-0000-0000920A0000}"/>
    <cellStyle name="Note 2 6 5" xfId="1315" xr:uid="{00000000-0005-0000-0000-0000930A0000}"/>
    <cellStyle name="Note 2 6 5 2" xfId="2083" xr:uid="{00000000-0005-0000-0000-0000940A0000}"/>
    <cellStyle name="Note 2 6 5 2 2" xfId="3548" xr:uid="{00000000-0005-0000-0000-0000950A0000}"/>
    <cellStyle name="Note 2 6 5 2 2 2" xfId="7046" xr:uid="{F7A6CDBF-EEE2-4309-AF36-F33571C1393F}"/>
    <cellStyle name="Note 2 6 5 2 3" xfId="5006" xr:uid="{00000000-0005-0000-0000-0000960A0000}"/>
    <cellStyle name="Note 2 6 5 3" xfId="2722" xr:uid="{00000000-0005-0000-0000-0000970A0000}"/>
    <cellStyle name="Note 2 6 5 3 2" xfId="6220" xr:uid="{9A5164BC-EC0D-457F-8972-D66EB338B164}"/>
    <cellStyle name="Note 2 6 5 4" xfId="4180" xr:uid="{00000000-0005-0000-0000-0000980A0000}"/>
    <cellStyle name="Note 2 6 6" xfId="1887" xr:uid="{00000000-0005-0000-0000-0000990A0000}"/>
    <cellStyle name="Note 2 6 6 2" xfId="2214" xr:uid="{00000000-0005-0000-0000-00009A0A0000}"/>
    <cellStyle name="Note 2 6 6 2 2" xfId="3684" xr:uid="{00000000-0005-0000-0000-00009B0A0000}"/>
    <cellStyle name="Note 2 6 6 2 2 2" xfId="7182" xr:uid="{A0F134E3-A171-4CBB-9C01-68E9888044A6}"/>
    <cellStyle name="Note 2 6 6 2 3" xfId="5142" xr:uid="{00000000-0005-0000-0000-00009C0A0000}"/>
    <cellStyle name="Note 2 6 6 3" xfId="3345" xr:uid="{00000000-0005-0000-0000-00009D0A0000}"/>
    <cellStyle name="Note 2 6 6 3 2" xfId="6843" xr:uid="{D1CC7556-CD5F-4E94-9DA2-52A557B4E5D8}"/>
    <cellStyle name="Note 2 6 6 4" xfId="4803" xr:uid="{00000000-0005-0000-0000-00009E0A0000}"/>
    <cellStyle name="Note 2 6 7" xfId="1968" xr:uid="{00000000-0005-0000-0000-00009F0A0000}"/>
    <cellStyle name="Note 2 6 7 2" xfId="1676" xr:uid="{00000000-0005-0000-0000-0000A00A0000}"/>
    <cellStyle name="Note 2 6 7 2 2" xfId="3118" xr:uid="{00000000-0005-0000-0000-0000A10A0000}"/>
    <cellStyle name="Note 2 6 7 2 2 2" xfId="6616" xr:uid="{4D4C7308-2DCE-4B7C-A899-A2B6432C7794}"/>
    <cellStyle name="Note 2 6 7 2 3" xfId="4576" xr:uid="{00000000-0005-0000-0000-0000A20A0000}"/>
    <cellStyle name="Note 2 6 7 3" xfId="3428" xr:uid="{00000000-0005-0000-0000-0000A30A0000}"/>
    <cellStyle name="Note 2 6 7 3 2" xfId="6926" xr:uid="{C69A7A26-AA86-4621-8519-0773856C4A0E}"/>
    <cellStyle name="Note 2 6 7 4" xfId="4886" xr:uid="{00000000-0005-0000-0000-0000A40A0000}"/>
    <cellStyle name="Note 2 6 8" xfId="2044" xr:uid="{00000000-0005-0000-0000-0000A50A0000}"/>
    <cellStyle name="Note 2 6 8 2" xfId="1757" xr:uid="{00000000-0005-0000-0000-0000A60A0000}"/>
    <cellStyle name="Note 2 6 8 2 2" xfId="3205" xr:uid="{00000000-0005-0000-0000-0000A70A0000}"/>
    <cellStyle name="Note 2 6 8 2 2 2" xfId="6703" xr:uid="{9DF6B09B-A10C-43B1-8907-FA0F54D72D0B}"/>
    <cellStyle name="Note 2 6 8 2 3" xfId="4663" xr:uid="{00000000-0005-0000-0000-0000A80A0000}"/>
    <cellStyle name="Note 2 6 8 3" xfId="3507" xr:uid="{00000000-0005-0000-0000-0000A90A0000}"/>
    <cellStyle name="Note 2 6 8 3 2" xfId="7005" xr:uid="{AA546B13-309F-44F4-8607-7943E1AACD59}"/>
    <cellStyle name="Note 2 6 8 4" xfId="4965" xr:uid="{00000000-0005-0000-0000-0000AA0A0000}"/>
    <cellStyle name="Note 2 6 9" xfId="2117" xr:uid="{00000000-0005-0000-0000-0000AB0A0000}"/>
    <cellStyle name="Note 2 6 9 2" xfId="2232" xr:uid="{00000000-0005-0000-0000-0000AC0A0000}"/>
    <cellStyle name="Note 2 6 9 2 2" xfId="3704" xr:uid="{00000000-0005-0000-0000-0000AD0A0000}"/>
    <cellStyle name="Note 2 6 9 2 2 2" xfId="7202" xr:uid="{3FEFEB9A-015B-4989-A4B9-4BB52475E429}"/>
    <cellStyle name="Note 2 6 9 2 3" xfId="5162" xr:uid="{00000000-0005-0000-0000-0000AE0A0000}"/>
    <cellStyle name="Note 2 6 9 3" xfId="3583" xr:uid="{00000000-0005-0000-0000-0000AF0A0000}"/>
    <cellStyle name="Note 2 6 9 3 2" xfId="7081" xr:uid="{B62A6F51-E760-4141-B5A9-B665063AC859}"/>
    <cellStyle name="Note 2 6 9 4" xfId="5041" xr:uid="{00000000-0005-0000-0000-0000B00A0000}"/>
    <cellStyle name="Note 2 7" xfId="1104" xr:uid="{00000000-0005-0000-0000-0000B10A0000}"/>
    <cellStyle name="Note 2 7 10" xfId="2185" xr:uid="{00000000-0005-0000-0000-0000B20A0000}"/>
    <cellStyle name="Note 2 7 10 2" xfId="2349" xr:uid="{00000000-0005-0000-0000-0000B30A0000}"/>
    <cellStyle name="Note 2 7 10 2 2" xfId="3823" xr:uid="{00000000-0005-0000-0000-0000B40A0000}"/>
    <cellStyle name="Note 2 7 10 2 2 2" xfId="7321" xr:uid="{22B9228C-4773-485D-A1A5-E3FE938028FE}"/>
    <cellStyle name="Note 2 7 10 2 3" xfId="5281" xr:uid="{00000000-0005-0000-0000-0000B50A0000}"/>
    <cellStyle name="Note 2 7 10 3" xfId="3653" xr:uid="{00000000-0005-0000-0000-0000B60A0000}"/>
    <cellStyle name="Note 2 7 10 3 2" xfId="7151" xr:uid="{344C42C7-778F-4D5C-A8B6-3D0BCE60859F}"/>
    <cellStyle name="Note 2 7 10 4" xfId="5111" xr:uid="{00000000-0005-0000-0000-0000B70A0000}"/>
    <cellStyle name="Note 2 7 11" xfId="2269" xr:uid="{00000000-0005-0000-0000-0000B80A0000}"/>
    <cellStyle name="Note 2 7 11 2" xfId="2378" xr:uid="{00000000-0005-0000-0000-0000B90A0000}"/>
    <cellStyle name="Note 2 7 11 2 2" xfId="3852" xr:uid="{00000000-0005-0000-0000-0000BA0A0000}"/>
    <cellStyle name="Note 2 7 11 2 2 2" xfId="7350" xr:uid="{021BC83C-B5AE-4D0B-B13A-F8E826E104E4}"/>
    <cellStyle name="Note 2 7 11 2 3" xfId="5310" xr:uid="{00000000-0005-0000-0000-0000BB0A0000}"/>
    <cellStyle name="Note 2 7 11 3" xfId="3743" xr:uid="{00000000-0005-0000-0000-0000BC0A0000}"/>
    <cellStyle name="Note 2 7 11 3 2" xfId="7241" xr:uid="{B7C21757-1CB0-4C0C-8E14-DD7EE65B6EF0}"/>
    <cellStyle name="Note 2 7 11 4" xfId="5201" xr:uid="{00000000-0005-0000-0000-0000BD0A0000}"/>
    <cellStyle name="Note 2 7 12" xfId="2327" xr:uid="{00000000-0005-0000-0000-0000BE0A0000}"/>
    <cellStyle name="Note 2 7 12 2" xfId="3801" xr:uid="{00000000-0005-0000-0000-0000BF0A0000}"/>
    <cellStyle name="Note 2 7 12 2 2" xfId="7299" xr:uid="{E104E364-1793-4520-B4C7-6C5269B05CD2}"/>
    <cellStyle name="Note 2 7 12 3" xfId="5259" xr:uid="{00000000-0005-0000-0000-0000C00A0000}"/>
    <cellStyle name="Note 2 7 13" xfId="2408" xr:uid="{00000000-0005-0000-0000-0000C10A0000}"/>
    <cellStyle name="Note 2 7 13 2" xfId="3882" xr:uid="{00000000-0005-0000-0000-0000C20A0000}"/>
    <cellStyle name="Note 2 7 13 2 2" xfId="7380" xr:uid="{F08A7FD4-2417-43B6-BD77-FDD7C5E4CC31}"/>
    <cellStyle name="Note 2 7 13 3" xfId="5340" xr:uid="{00000000-0005-0000-0000-0000C30A0000}"/>
    <cellStyle name="Note 2 7 14" xfId="2463" xr:uid="{00000000-0005-0000-0000-0000C40A0000}"/>
    <cellStyle name="Note 2 7 14 2" xfId="3937" xr:uid="{00000000-0005-0000-0000-0000C50A0000}"/>
    <cellStyle name="Note 2 7 14 2 2" xfId="7435" xr:uid="{D76EC65D-5501-4883-9B0A-2223CE09B1CA}"/>
    <cellStyle name="Note 2 7 14 3" xfId="5395" xr:uid="{00000000-0005-0000-0000-0000C60A0000}"/>
    <cellStyle name="Note 2 7 15" xfId="2507" xr:uid="{00000000-0005-0000-0000-0000C70A0000}"/>
    <cellStyle name="Note 2 7 15 2" xfId="6005" xr:uid="{484D5AC4-8E43-418A-BF08-D2B0CEAAF825}"/>
    <cellStyle name="Note 2 7 16" xfId="3965" xr:uid="{00000000-0005-0000-0000-0000C80A0000}"/>
    <cellStyle name="Note 2 7 2" xfId="1232" xr:uid="{00000000-0005-0000-0000-0000C90A0000}"/>
    <cellStyle name="Note 2 7 2 2" xfId="1592" xr:uid="{00000000-0005-0000-0000-0000CA0A0000}"/>
    <cellStyle name="Note 2 7 2 2 2" xfId="3026" xr:uid="{00000000-0005-0000-0000-0000CB0A0000}"/>
    <cellStyle name="Note 2 7 2 2 2 2" xfId="6524" xr:uid="{AF7B9094-190F-4826-9687-086F4D66E416}"/>
    <cellStyle name="Note 2 7 2 2 3" xfId="4484" xr:uid="{00000000-0005-0000-0000-0000CC0A0000}"/>
    <cellStyle name="Note 2 7 2 3" xfId="1801" xr:uid="{00000000-0005-0000-0000-0000CD0A0000}"/>
    <cellStyle name="Note 2 7 2 3 2" xfId="3249" xr:uid="{00000000-0005-0000-0000-0000CE0A0000}"/>
    <cellStyle name="Note 2 7 2 3 2 2" xfId="6747" xr:uid="{EE0A4469-8866-47DE-9247-D51A4C1D94F6}"/>
    <cellStyle name="Note 2 7 2 3 3" xfId="4707" xr:uid="{00000000-0005-0000-0000-0000CF0A0000}"/>
    <cellStyle name="Note 2 7 2 4" xfId="2636" xr:uid="{00000000-0005-0000-0000-0000D00A0000}"/>
    <cellStyle name="Note 2 7 2 4 2" xfId="6134" xr:uid="{6500F332-81A7-4EB5-9127-17C6EC66F74E}"/>
    <cellStyle name="Note 2 7 2 5" xfId="4094" xr:uid="{00000000-0005-0000-0000-0000D10A0000}"/>
    <cellStyle name="Note 2 7 3" xfId="1262" xr:uid="{00000000-0005-0000-0000-0000D20A0000}"/>
    <cellStyle name="Note 2 7 3 2" xfId="1620" xr:uid="{00000000-0005-0000-0000-0000D30A0000}"/>
    <cellStyle name="Note 2 7 3 2 2" xfId="3054" xr:uid="{00000000-0005-0000-0000-0000D40A0000}"/>
    <cellStyle name="Note 2 7 3 2 2 2" xfId="6552" xr:uid="{60B7FB56-B24D-43EB-A88B-51B3C8FCD803}"/>
    <cellStyle name="Note 2 7 3 2 3" xfId="4512" xr:uid="{00000000-0005-0000-0000-0000D50A0000}"/>
    <cellStyle name="Note 2 7 3 3" xfId="2161" xr:uid="{00000000-0005-0000-0000-0000D60A0000}"/>
    <cellStyle name="Note 2 7 3 3 2" xfId="3627" xr:uid="{00000000-0005-0000-0000-0000D70A0000}"/>
    <cellStyle name="Note 2 7 3 3 2 2" xfId="7125" xr:uid="{09D4CBC7-AEB1-4752-BC18-0F86875CBBD6}"/>
    <cellStyle name="Note 2 7 3 3 3" xfId="5085" xr:uid="{00000000-0005-0000-0000-0000D80A0000}"/>
    <cellStyle name="Note 2 7 3 4" xfId="2668" xr:uid="{00000000-0005-0000-0000-0000D90A0000}"/>
    <cellStyle name="Note 2 7 3 4 2" xfId="6166" xr:uid="{B7AF6EF5-FBA1-453C-8CF5-0EC9FFDF0D33}"/>
    <cellStyle name="Note 2 7 3 5" xfId="4126" xr:uid="{00000000-0005-0000-0000-0000DA0A0000}"/>
    <cellStyle name="Note 2 7 4" xfId="1292" xr:uid="{00000000-0005-0000-0000-0000DB0A0000}"/>
    <cellStyle name="Note 2 7 4 2" xfId="1784" xr:uid="{00000000-0005-0000-0000-0000DC0A0000}"/>
    <cellStyle name="Note 2 7 4 2 2" xfId="3232" xr:uid="{00000000-0005-0000-0000-0000DD0A0000}"/>
    <cellStyle name="Note 2 7 4 2 2 2" xfId="6730" xr:uid="{09F47BBE-495F-45CA-9A4B-8E064072C383}"/>
    <cellStyle name="Note 2 7 4 2 3" xfId="4690" xr:uid="{00000000-0005-0000-0000-0000DE0A0000}"/>
    <cellStyle name="Note 2 7 4 3" xfId="1347" xr:uid="{00000000-0005-0000-0000-0000DF0A0000}"/>
    <cellStyle name="Note 2 7 4 3 2" xfId="2753" xr:uid="{00000000-0005-0000-0000-0000E00A0000}"/>
    <cellStyle name="Note 2 7 4 3 2 2" xfId="6251" xr:uid="{F0A98136-AEA2-441D-8DED-A1D277351201}"/>
    <cellStyle name="Note 2 7 4 3 3" xfId="4211" xr:uid="{00000000-0005-0000-0000-0000E10A0000}"/>
    <cellStyle name="Note 2 7 4 4" xfId="2699" xr:uid="{00000000-0005-0000-0000-0000E20A0000}"/>
    <cellStyle name="Note 2 7 4 4 2" xfId="6197" xr:uid="{A0F592AB-6BBB-4DC9-B6F0-8391F5A81B97}"/>
    <cellStyle name="Note 2 7 4 5" xfId="4157" xr:uid="{00000000-0005-0000-0000-0000E30A0000}"/>
    <cellStyle name="Note 2 7 5" xfId="1320" xr:uid="{00000000-0005-0000-0000-0000E40A0000}"/>
    <cellStyle name="Note 2 7 5 2" xfId="1868" xr:uid="{00000000-0005-0000-0000-0000E50A0000}"/>
    <cellStyle name="Note 2 7 5 2 2" xfId="3325" xr:uid="{00000000-0005-0000-0000-0000E60A0000}"/>
    <cellStyle name="Note 2 7 5 2 2 2" xfId="6823" xr:uid="{535D1363-32D8-41FA-A66E-280E3C12F6C1}"/>
    <cellStyle name="Note 2 7 5 2 3" xfId="4783" xr:uid="{00000000-0005-0000-0000-0000E70A0000}"/>
    <cellStyle name="Note 2 7 5 3" xfId="2727" xr:uid="{00000000-0005-0000-0000-0000E80A0000}"/>
    <cellStyle name="Note 2 7 5 3 2" xfId="6225" xr:uid="{D83C6542-22C4-4FF6-AAF9-B6EE6F5384C7}"/>
    <cellStyle name="Note 2 7 5 4" xfId="4185" xr:uid="{00000000-0005-0000-0000-0000E90A0000}"/>
    <cellStyle name="Note 2 7 6" xfId="1892" xr:uid="{00000000-0005-0000-0000-0000EA0A0000}"/>
    <cellStyle name="Note 2 7 6 2" xfId="1669" xr:uid="{00000000-0005-0000-0000-0000EB0A0000}"/>
    <cellStyle name="Note 2 7 6 2 2" xfId="3111" xr:uid="{00000000-0005-0000-0000-0000EC0A0000}"/>
    <cellStyle name="Note 2 7 6 2 2 2" xfId="6609" xr:uid="{1770D904-DEF1-44AD-AA31-6376558A25BA}"/>
    <cellStyle name="Note 2 7 6 2 3" xfId="4569" xr:uid="{00000000-0005-0000-0000-0000ED0A0000}"/>
    <cellStyle name="Note 2 7 6 3" xfId="3350" xr:uid="{00000000-0005-0000-0000-0000EE0A0000}"/>
    <cellStyle name="Note 2 7 6 3 2" xfId="6848" xr:uid="{F31FF83F-64A7-472A-B20B-D962588E5A0D}"/>
    <cellStyle name="Note 2 7 6 4" xfId="4808" xr:uid="{00000000-0005-0000-0000-0000EF0A0000}"/>
    <cellStyle name="Note 2 7 7" xfId="1973" xr:uid="{00000000-0005-0000-0000-0000F00A0000}"/>
    <cellStyle name="Note 2 7 7 2" xfId="1912" xr:uid="{00000000-0005-0000-0000-0000F10A0000}"/>
    <cellStyle name="Note 2 7 7 2 2" xfId="3370" xr:uid="{00000000-0005-0000-0000-0000F20A0000}"/>
    <cellStyle name="Note 2 7 7 2 2 2" xfId="6868" xr:uid="{2EB73138-B669-43FB-9366-2148146014E5}"/>
    <cellStyle name="Note 2 7 7 2 3" xfId="4828" xr:uid="{00000000-0005-0000-0000-0000F30A0000}"/>
    <cellStyle name="Note 2 7 7 3" xfId="3433" xr:uid="{00000000-0005-0000-0000-0000F40A0000}"/>
    <cellStyle name="Note 2 7 7 3 2" xfId="6931" xr:uid="{9B3FDCB6-8D4F-43BE-8026-F4EA5CC3429B}"/>
    <cellStyle name="Note 2 7 7 4" xfId="4891" xr:uid="{00000000-0005-0000-0000-0000F50A0000}"/>
    <cellStyle name="Note 2 7 8" xfId="2049" xr:uid="{00000000-0005-0000-0000-0000F60A0000}"/>
    <cellStyle name="Note 2 7 8 2" xfId="2220" xr:uid="{00000000-0005-0000-0000-0000F70A0000}"/>
    <cellStyle name="Note 2 7 8 2 2" xfId="3690" xr:uid="{00000000-0005-0000-0000-0000F80A0000}"/>
    <cellStyle name="Note 2 7 8 2 2 2" xfId="7188" xr:uid="{33374900-D1F8-4656-AAF9-15C0F425292E}"/>
    <cellStyle name="Note 2 7 8 2 3" xfId="5148" xr:uid="{00000000-0005-0000-0000-0000F90A0000}"/>
    <cellStyle name="Note 2 7 8 3" xfId="3512" xr:uid="{00000000-0005-0000-0000-0000FA0A0000}"/>
    <cellStyle name="Note 2 7 8 3 2" xfId="7010" xr:uid="{4556DC2C-62AF-4B63-800D-A91A60E41AE5}"/>
    <cellStyle name="Note 2 7 8 4" xfId="4970" xr:uid="{00000000-0005-0000-0000-0000FB0A0000}"/>
    <cellStyle name="Note 2 7 9" xfId="2122" xr:uid="{00000000-0005-0000-0000-0000FC0A0000}"/>
    <cellStyle name="Note 2 7 9 2" xfId="2166" xr:uid="{00000000-0005-0000-0000-0000FD0A0000}"/>
    <cellStyle name="Note 2 7 9 2 2" xfId="3633" xr:uid="{00000000-0005-0000-0000-0000FE0A0000}"/>
    <cellStyle name="Note 2 7 9 2 2 2" xfId="7131" xr:uid="{90989B06-5F4C-4108-8A5E-8EEB6139A6DE}"/>
    <cellStyle name="Note 2 7 9 2 3" xfId="5091" xr:uid="{00000000-0005-0000-0000-0000FF0A0000}"/>
    <cellStyle name="Note 2 7 9 3" xfId="3588" xr:uid="{00000000-0005-0000-0000-0000000B0000}"/>
    <cellStyle name="Note 2 7 9 3 2" xfId="7086" xr:uid="{42BE61C4-D6E1-42FB-BF4F-B497726ADDE7}"/>
    <cellStyle name="Note 2 7 9 4" xfId="5046" xr:uid="{00000000-0005-0000-0000-0000010B0000}"/>
    <cellStyle name="Note 2 8" xfId="1111" xr:uid="{00000000-0005-0000-0000-0000020B0000}"/>
    <cellStyle name="Note 2 8 10" xfId="2192" xr:uid="{00000000-0005-0000-0000-0000030B0000}"/>
    <cellStyle name="Note 2 8 10 2" xfId="2356" xr:uid="{00000000-0005-0000-0000-0000040B0000}"/>
    <cellStyle name="Note 2 8 10 2 2" xfId="3830" xr:uid="{00000000-0005-0000-0000-0000050B0000}"/>
    <cellStyle name="Note 2 8 10 2 2 2" xfId="7328" xr:uid="{46C6E76B-8750-4415-B6B3-E1FA554ED77B}"/>
    <cellStyle name="Note 2 8 10 2 3" xfId="5288" xr:uid="{00000000-0005-0000-0000-0000060B0000}"/>
    <cellStyle name="Note 2 8 10 3" xfId="3660" xr:uid="{00000000-0005-0000-0000-0000070B0000}"/>
    <cellStyle name="Note 2 8 10 3 2" xfId="7158" xr:uid="{76D508D5-FFEF-415F-A4D2-6BF8E8120956}"/>
    <cellStyle name="Note 2 8 10 4" xfId="5118" xr:uid="{00000000-0005-0000-0000-0000080B0000}"/>
    <cellStyle name="Note 2 8 11" xfId="2276" xr:uid="{00000000-0005-0000-0000-0000090B0000}"/>
    <cellStyle name="Note 2 8 11 2" xfId="2385" xr:uid="{00000000-0005-0000-0000-00000A0B0000}"/>
    <cellStyle name="Note 2 8 11 2 2" xfId="3859" xr:uid="{00000000-0005-0000-0000-00000B0B0000}"/>
    <cellStyle name="Note 2 8 11 2 2 2" xfId="7357" xr:uid="{B3888B1F-3D62-4D34-B145-1688C0C7F62E}"/>
    <cellStyle name="Note 2 8 11 2 3" xfId="5317" xr:uid="{00000000-0005-0000-0000-00000C0B0000}"/>
    <cellStyle name="Note 2 8 11 3" xfId="3750" xr:uid="{00000000-0005-0000-0000-00000D0B0000}"/>
    <cellStyle name="Note 2 8 11 3 2" xfId="7248" xr:uid="{AFC42E09-A136-44E7-A654-52F625AE8B2B}"/>
    <cellStyle name="Note 2 8 11 4" xfId="5208" xr:uid="{00000000-0005-0000-0000-00000E0B0000}"/>
    <cellStyle name="Note 2 8 12" xfId="2334" xr:uid="{00000000-0005-0000-0000-00000F0B0000}"/>
    <cellStyle name="Note 2 8 12 2" xfId="3808" xr:uid="{00000000-0005-0000-0000-0000100B0000}"/>
    <cellStyle name="Note 2 8 12 2 2" xfId="7306" xr:uid="{9D0D0A39-F6C6-4A00-A5C9-721C5EC8BA17}"/>
    <cellStyle name="Note 2 8 12 3" xfId="5266" xr:uid="{00000000-0005-0000-0000-0000110B0000}"/>
    <cellStyle name="Note 2 8 13" xfId="2415" xr:uid="{00000000-0005-0000-0000-0000120B0000}"/>
    <cellStyle name="Note 2 8 13 2" xfId="3889" xr:uid="{00000000-0005-0000-0000-0000130B0000}"/>
    <cellStyle name="Note 2 8 13 2 2" xfId="7387" xr:uid="{ED3E5F31-0F1E-4937-8CA8-210F85B538DC}"/>
    <cellStyle name="Note 2 8 13 3" xfId="5347" xr:uid="{00000000-0005-0000-0000-0000140B0000}"/>
    <cellStyle name="Note 2 8 14" xfId="2470" xr:uid="{00000000-0005-0000-0000-0000150B0000}"/>
    <cellStyle name="Note 2 8 14 2" xfId="3944" xr:uid="{00000000-0005-0000-0000-0000160B0000}"/>
    <cellStyle name="Note 2 8 14 2 2" xfId="7442" xr:uid="{EC446C4F-2EBF-4B91-AE16-88A20141CAE0}"/>
    <cellStyle name="Note 2 8 14 3" xfId="5402" xr:uid="{00000000-0005-0000-0000-0000170B0000}"/>
    <cellStyle name="Note 2 8 15" xfId="2514" xr:uid="{00000000-0005-0000-0000-0000180B0000}"/>
    <cellStyle name="Note 2 8 15 2" xfId="6012" xr:uid="{BF841D37-6AFA-43BD-9291-D2351D026BD5}"/>
    <cellStyle name="Note 2 8 16" xfId="3972" xr:uid="{00000000-0005-0000-0000-0000190B0000}"/>
    <cellStyle name="Note 2 8 2" xfId="1239" xr:uid="{00000000-0005-0000-0000-00001A0B0000}"/>
    <cellStyle name="Note 2 8 2 2" xfId="1599" xr:uid="{00000000-0005-0000-0000-00001B0B0000}"/>
    <cellStyle name="Note 2 8 2 2 2" xfId="3033" xr:uid="{00000000-0005-0000-0000-00001C0B0000}"/>
    <cellStyle name="Note 2 8 2 2 2 2" xfId="6531" xr:uid="{8CAFEB4D-6B23-41E2-B61F-D552A69E0B17}"/>
    <cellStyle name="Note 2 8 2 2 3" xfId="4491" xr:uid="{00000000-0005-0000-0000-00001D0B0000}"/>
    <cellStyle name="Note 2 8 2 3" xfId="1503" xr:uid="{00000000-0005-0000-0000-00001E0B0000}"/>
    <cellStyle name="Note 2 8 2 3 2" xfId="2929" xr:uid="{00000000-0005-0000-0000-00001F0B0000}"/>
    <cellStyle name="Note 2 8 2 3 2 2" xfId="6427" xr:uid="{D602AC12-1A1C-4A13-A3F7-318B7FCDA2F3}"/>
    <cellStyle name="Note 2 8 2 3 3" xfId="4387" xr:uid="{00000000-0005-0000-0000-0000200B0000}"/>
    <cellStyle name="Note 2 8 2 4" xfId="2643" xr:uid="{00000000-0005-0000-0000-0000210B0000}"/>
    <cellStyle name="Note 2 8 2 4 2" xfId="6141" xr:uid="{0D75217B-1A70-4122-BD40-436BDD8F9A5A}"/>
    <cellStyle name="Note 2 8 2 5" xfId="4101" xr:uid="{00000000-0005-0000-0000-0000220B0000}"/>
    <cellStyle name="Note 2 8 3" xfId="1269" xr:uid="{00000000-0005-0000-0000-0000230B0000}"/>
    <cellStyle name="Note 2 8 3 2" xfId="1627" xr:uid="{00000000-0005-0000-0000-0000240B0000}"/>
    <cellStyle name="Note 2 8 3 2 2" xfId="3061" xr:uid="{00000000-0005-0000-0000-0000250B0000}"/>
    <cellStyle name="Note 2 8 3 2 2 2" xfId="6559" xr:uid="{EEDDD582-26A5-44AC-ADB8-A1C818A6B6DE}"/>
    <cellStyle name="Note 2 8 3 2 3" xfId="4519" xr:uid="{00000000-0005-0000-0000-0000260B0000}"/>
    <cellStyle name="Note 2 8 3 3" xfId="2294" xr:uid="{00000000-0005-0000-0000-0000270B0000}"/>
    <cellStyle name="Note 2 8 3 3 2" xfId="3768" xr:uid="{00000000-0005-0000-0000-0000280B0000}"/>
    <cellStyle name="Note 2 8 3 3 2 2" xfId="7266" xr:uid="{CE7C34E8-AB41-4480-B5A5-467B24085ACC}"/>
    <cellStyle name="Note 2 8 3 3 3" xfId="5226" xr:uid="{00000000-0005-0000-0000-0000290B0000}"/>
    <cellStyle name="Note 2 8 3 4" xfId="2675" xr:uid="{00000000-0005-0000-0000-00002A0B0000}"/>
    <cellStyle name="Note 2 8 3 4 2" xfId="6173" xr:uid="{C28BB0F2-1100-4E74-86A1-4BB3C6FAFE48}"/>
    <cellStyle name="Note 2 8 3 5" xfId="4133" xr:uid="{00000000-0005-0000-0000-00002B0B0000}"/>
    <cellStyle name="Note 2 8 4" xfId="1299" xr:uid="{00000000-0005-0000-0000-00002C0B0000}"/>
    <cellStyle name="Note 2 8 4 2" xfId="1791" xr:uid="{00000000-0005-0000-0000-00002D0B0000}"/>
    <cellStyle name="Note 2 8 4 2 2" xfId="3239" xr:uid="{00000000-0005-0000-0000-00002E0B0000}"/>
    <cellStyle name="Note 2 8 4 2 2 2" xfId="6737" xr:uid="{80CE4052-B882-45CE-8224-B342A3E6F02A}"/>
    <cellStyle name="Note 2 8 4 2 3" xfId="4697" xr:uid="{00000000-0005-0000-0000-00002F0B0000}"/>
    <cellStyle name="Note 2 8 4 3" xfId="2248" xr:uid="{00000000-0005-0000-0000-0000300B0000}"/>
    <cellStyle name="Note 2 8 4 3 2" xfId="3721" xr:uid="{00000000-0005-0000-0000-0000310B0000}"/>
    <cellStyle name="Note 2 8 4 3 2 2" xfId="7219" xr:uid="{F57DCABD-28EF-438D-BFD0-33AEA9A8AB6B}"/>
    <cellStyle name="Note 2 8 4 3 3" xfId="5179" xr:uid="{00000000-0005-0000-0000-0000320B0000}"/>
    <cellStyle name="Note 2 8 4 4" xfId="2706" xr:uid="{00000000-0005-0000-0000-0000330B0000}"/>
    <cellStyle name="Note 2 8 4 4 2" xfId="6204" xr:uid="{97AB640E-689B-4531-9149-48BB9F419F47}"/>
    <cellStyle name="Note 2 8 4 5" xfId="4164" xr:uid="{00000000-0005-0000-0000-0000340B0000}"/>
    <cellStyle name="Note 2 8 5" xfId="1327" xr:uid="{00000000-0005-0000-0000-0000350B0000}"/>
    <cellStyle name="Note 2 8 5 2" xfId="1661" xr:uid="{00000000-0005-0000-0000-0000360B0000}"/>
    <cellStyle name="Note 2 8 5 2 2" xfId="3100" xr:uid="{00000000-0005-0000-0000-0000370B0000}"/>
    <cellStyle name="Note 2 8 5 2 2 2" xfId="6598" xr:uid="{A749BF4A-5D3A-4C25-92DD-79B141B4BE0E}"/>
    <cellStyle name="Note 2 8 5 2 3" xfId="4558" xr:uid="{00000000-0005-0000-0000-0000380B0000}"/>
    <cellStyle name="Note 2 8 5 3" xfId="2734" xr:uid="{00000000-0005-0000-0000-0000390B0000}"/>
    <cellStyle name="Note 2 8 5 3 2" xfId="6232" xr:uid="{B5583A5C-BB18-4D25-843B-368F8535E44D}"/>
    <cellStyle name="Note 2 8 5 4" xfId="4192" xr:uid="{00000000-0005-0000-0000-00003A0B0000}"/>
    <cellStyle name="Note 2 8 6" xfId="1899" xr:uid="{00000000-0005-0000-0000-00003B0B0000}"/>
    <cellStyle name="Note 2 8 6 2" xfId="1453" xr:uid="{00000000-0005-0000-0000-00003C0B0000}"/>
    <cellStyle name="Note 2 8 6 2 2" xfId="2874" xr:uid="{00000000-0005-0000-0000-00003D0B0000}"/>
    <cellStyle name="Note 2 8 6 2 2 2" xfId="6372" xr:uid="{41A4712E-1AC1-4D53-85E7-B000855D6E2D}"/>
    <cellStyle name="Note 2 8 6 2 3" xfId="4332" xr:uid="{00000000-0005-0000-0000-00003E0B0000}"/>
    <cellStyle name="Note 2 8 6 3" xfId="3357" xr:uid="{00000000-0005-0000-0000-00003F0B0000}"/>
    <cellStyle name="Note 2 8 6 3 2" xfId="6855" xr:uid="{7192C238-57B7-4DE1-B8C0-CA30B9997F48}"/>
    <cellStyle name="Note 2 8 6 4" xfId="4815" xr:uid="{00000000-0005-0000-0000-0000400B0000}"/>
    <cellStyle name="Note 2 8 7" xfId="1980" xr:uid="{00000000-0005-0000-0000-0000410B0000}"/>
    <cellStyle name="Note 2 8 7 2" xfId="1491" xr:uid="{00000000-0005-0000-0000-0000420B0000}"/>
    <cellStyle name="Note 2 8 7 2 2" xfId="2918" xr:uid="{00000000-0005-0000-0000-0000430B0000}"/>
    <cellStyle name="Note 2 8 7 2 2 2" xfId="6416" xr:uid="{661F1875-E9A4-46BA-809D-D4307FF883C8}"/>
    <cellStyle name="Note 2 8 7 2 3" xfId="4376" xr:uid="{00000000-0005-0000-0000-0000440B0000}"/>
    <cellStyle name="Note 2 8 7 3" xfId="3440" xr:uid="{00000000-0005-0000-0000-0000450B0000}"/>
    <cellStyle name="Note 2 8 7 3 2" xfId="6938" xr:uid="{F6C207FA-336F-4797-9FC1-1EEB37DE4A0B}"/>
    <cellStyle name="Note 2 8 7 4" xfId="4898" xr:uid="{00000000-0005-0000-0000-0000460B0000}"/>
    <cellStyle name="Note 2 8 8" xfId="2056" xr:uid="{00000000-0005-0000-0000-0000470B0000}"/>
    <cellStyle name="Note 2 8 8 2" xfId="1937" xr:uid="{00000000-0005-0000-0000-0000480B0000}"/>
    <cellStyle name="Note 2 8 8 2 2" xfId="3397" xr:uid="{00000000-0005-0000-0000-0000490B0000}"/>
    <cellStyle name="Note 2 8 8 2 2 2" xfId="6895" xr:uid="{9F37205A-EA25-4180-A2E7-134256DCB29D}"/>
    <cellStyle name="Note 2 8 8 2 3" xfId="4855" xr:uid="{00000000-0005-0000-0000-00004A0B0000}"/>
    <cellStyle name="Note 2 8 8 3" xfId="3519" xr:uid="{00000000-0005-0000-0000-00004B0B0000}"/>
    <cellStyle name="Note 2 8 8 3 2" xfId="7017" xr:uid="{0DF98E41-942B-4DBE-B620-02AF77B2B417}"/>
    <cellStyle name="Note 2 8 8 4" xfId="4977" xr:uid="{00000000-0005-0000-0000-00004C0B0000}"/>
    <cellStyle name="Note 2 8 9" xfId="2129" xr:uid="{00000000-0005-0000-0000-00004D0B0000}"/>
    <cellStyle name="Note 2 8 9 2" xfId="1348" xr:uid="{00000000-0005-0000-0000-00004E0B0000}"/>
    <cellStyle name="Note 2 8 9 2 2" xfId="2754" xr:uid="{00000000-0005-0000-0000-00004F0B0000}"/>
    <cellStyle name="Note 2 8 9 2 2 2" xfId="6252" xr:uid="{5BCEB002-8091-46F1-B538-928E65D6CD15}"/>
    <cellStyle name="Note 2 8 9 2 3" xfId="4212" xr:uid="{00000000-0005-0000-0000-0000500B0000}"/>
    <cellStyle name="Note 2 8 9 3" xfId="3595" xr:uid="{00000000-0005-0000-0000-0000510B0000}"/>
    <cellStyle name="Note 2 8 9 3 2" xfId="7093" xr:uid="{C6943B05-870C-46D4-AD4A-1237AEF4A228}"/>
    <cellStyle name="Note 2 8 9 4" xfId="5053" xr:uid="{00000000-0005-0000-0000-0000520B0000}"/>
    <cellStyle name="Note 2 9" xfId="1198" xr:uid="{00000000-0005-0000-0000-0000530B0000}"/>
    <cellStyle name="Note 2 9 2" xfId="1564" xr:uid="{00000000-0005-0000-0000-0000540B0000}"/>
    <cellStyle name="Note 2 9 2 2" xfId="2994" xr:uid="{00000000-0005-0000-0000-0000550B0000}"/>
    <cellStyle name="Note 2 9 2 2 2" xfId="6492" xr:uid="{85B8C8E5-3FED-4BA1-8706-EFD42CEFF48D}"/>
    <cellStyle name="Note 2 9 2 3" xfId="4452" xr:uid="{00000000-0005-0000-0000-0000560B0000}"/>
    <cellStyle name="Note 2 9 3" xfId="1834" xr:uid="{00000000-0005-0000-0000-0000570B0000}"/>
    <cellStyle name="Note 2 9 3 2" xfId="3287" xr:uid="{00000000-0005-0000-0000-0000580B0000}"/>
    <cellStyle name="Note 2 9 3 2 2" xfId="6785" xr:uid="{71047139-4B0E-4C75-8DB0-DFF912606D37}"/>
    <cellStyle name="Note 2 9 3 3" xfId="4745" xr:uid="{00000000-0005-0000-0000-0000590B0000}"/>
    <cellStyle name="Note 2 9 4" xfId="2597" xr:uid="{00000000-0005-0000-0000-00005A0B0000}"/>
    <cellStyle name="Note 2 9 4 2" xfId="6095" xr:uid="{D2E90ABF-1715-49F5-8F32-FBDB96008B9D}"/>
    <cellStyle name="Note 2 9 5" xfId="4055" xr:uid="{00000000-0005-0000-0000-00005B0B0000}"/>
    <cellStyle name="Note 20" xfId="2447" xr:uid="{00000000-0005-0000-0000-00005C0B0000}"/>
    <cellStyle name="Note 20 2" xfId="3921" xr:uid="{00000000-0005-0000-0000-00005D0B0000}"/>
    <cellStyle name="Note 20 2 2" xfId="7419" xr:uid="{9A03DB90-60DE-47DB-8ECA-E4D17408A555}"/>
    <cellStyle name="Note 20 3" xfId="5379" xr:uid="{00000000-0005-0000-0000-00005E0B0000}"/>
    <cellStyle name="Note 21" xfId="2491" xr:uid="{00000000-0005-0000-0000-00005F0B0000}"/>
    <cellStyle name="Note 21 2" xfId="5989" xr:uid="{BFB8CEE4-D67E-43D2-8291-E9CBA67AD3D6}"/>
    <cellStyle name="Note 22" xfId="3949" xr:uid="{00000000-0005-0000-0000-0000600B0000}"/>
    <cellStyle name="Note 3" xfId="56" xr:uid="{00000000-0005-0000-0000-0000610B0000}"/>
    <cellStyle name="Note 3 10" xfId="361" xr:uid="{00000000-0005-0000-0000-0000620B0000}"/>
    <cellStyle name="Note 3 10 2" xfId="2009" xr:uid="{00000000-0005-0000-0000-0000630B0000}"/>
    <cellStyle name="Note 3 10 2 2" xfId="3471" xr:uid="{00000000-0005-0000-0000-0000640B0000}"/>
    <cellStyle name="Note 3 10 2 2 2" xfId="6969" xr:uid="{45702AA7-3227-4F8A-8151-7B7029FB2C8F}"/>
    <cellStyle name="Note 3 10 2 3" xfId="4929" xr:uid="{00000000-0005-0000-0000-0000650B0000}"/>
    <cellStyle name="Note 3 10 3" xfId="3124" xr:uid="{00000000-0005-0000-0000-0000660B0000}"/>
    <cellStyle name="Note 3 10 3 2" xfId="6622" xr:uid="{0C8A79B5-CE4E-4F58-A824-63C859942CF4}"/>
    <cellStyle name="Note 3 10 4" xfId="4582" xr:uid="{00000000-0005-0000-0000-0000670B0000}"/>
    <cellStyle name="Note 3 11" xfId="2065" xr:uid="{00000000-0005-0000-0000-0000680B0000}"/>
    <cellStyle name="Note 3 11 2" xfId="1823" xr:uid="{00000000-0005-0000-0000-0000690B0000}"/>
    <cellStyle name="Note 3 11 2 2" xfId="3272" xr:uid="{00000000-0005-0000-0000-00006A0B0000}"/>
    <cellStyle name="Note 3 11 2 2 2" xfId="6770" xr:uid="{598FB900-A59B-4713-BBDA-739FDA5D1385}"/>
    <cellStyle name="Note 3 11 2 3" xfId="4730" xr:uid="{00000000-0005-0000-0000-00006B0B0000}"/>
    <cellStyle name="Note 3 11 3" xfId="3528" xr:uid="{00000000-0005-0000-0000-00006C0B0000}"/>
    <cellStyle name="Note 3 11 3 2" xfId="7026" xr:uid="{55A821EE-B8DC-43E1-AACD-02A166B7C494}"/>
    <cellStyle name="Note 3 11 4" xfId="4986" xr:uid="{00000000-0005-0000-0000-00006D0B0000}"/>
    <cellStyle name="Note 3 12" xfId="1826" xr:uid="{00000000-0005-0000-0000-00006E0B0000}"/>
    <cellStyle name="Note 3 12 2" xfId="3275" xr:uid="{00000000-0005-0000-0000-00006F0B0000}"/>
    <cellStyle name="Note 3 12 2 2" xfId="6773" xr:uid="{39A65A64-8C3D-445B-87FA-DFA2917A95A5}"/>
    <cellStyle name="Note 3 12 3" xfId="4733" xr:uid="{00000000-0005-0000-0000-0000700B0000}"/>
    <cellStyle name="Note 3 13" xfId="1690" xr:uid="{00000000-0005-0000-0000-0000710B0000}"/>
    <cellStyle name="Note 3 13 2" xfId="3134" xr:uid="{00000000-0005-0000-0000-0000720B0000}"/>
    <cellStyle name="Note 3 13 2 2" xfId="6632" xr:uid="{B66E1D0C-BB25-4338-8EE2-F6945F3CA5B8}"/>
    <cellStyle name="Note 3 13 3" xfId="4592" xr:uid="{00000000-0005-0000-0000-0000730B0000}"/>
    <cellStyle name="Note 3 14" xfId="2440" xr:uid="{00000000-0005-0000-0000-0000740B0000}"/>
    <cellStyle name="Note 3 14 2" xfId="3914" xr:uid="{00000000-0005-0000-0000-0000750B0000}"/>
    <cellStyle name="Note 3 14 2 2" xfId="7412" xr:uid="{9E87A5B4-5A11-41C2-8B5F-E01005575361}"/>
    <cellStyle name="Note 3 14 3" xfId="5372" xr:uid="{00000000-0005-0000-0000-0000760B0000}"/>
    <cellStyle name="Note 3 15" xfId="2477" xr:uid="{00000000-0005-0000-0000-0000770B0000}"/>
    <cellStyle name="Note 3 15 2" xfId="5975" xr:uid="{090FE502-7114-40DB-9FC1-AE949F362FFF}"/>
    <cellStyle name="Note 3 16" xfId="1695" xr:uid="{00000000-0005-0000-0000-0000780B0000}"/>
    <cellStyle name="Note 3 2" xfId="66" xr:uid="{00000000-0005-0000-0000-0000790B0000}"/>
    <cellStyle name="Note 3 2 10" xfId="2599" xr:uid="{00000000-0005-0000-0000-00007A0B0000}"/>
    <cellStyle name="Note 3 2 10 2" xfId="6097" xr:uid="{BD74F557-C330-4C57-A3DA-1CB403AC8635}"/>
    <cellStyle name="Note 3 2 11" xfId="4057" xr:uid="{00000000-0005-0000-0000-00007B0B0000}"/>
    <cellStyle name="Note 3 2 2" xfId="86" xr:uid="{00000000-0005-0000-0000-00007C0B0000}"/>
    <cellStyle name="Note 3 2 2 10" xfId="4454" xr:uid="{00000000-0005-0000-0000-00007D0B0000}"/>
    <cellStyle name="Note 3 2 2 2" xfId="118" xr:uid="{00000000-0005-0000-0000-00007E0B0000}"/>
    <cellStyle name="Note 3 2 2 2 2" xfId="280" xr:uid="{00000000-0005-0000-0000-00007F0B0000}"/>
    <cellStyle name="Note 3 2 2 2 2 2" xfId="581" xr:uid="{00000000-0005-0000-0000-0000800B0000}"/>
    <cellStyle name="Note 3 2 2 2 2 2 2" xfId="5811" xr:uid="{CD7987E5-8D93-496E-88C6-064CB039A131}"/>
    <cellStyle name="Note 3 2 2 2 2 3" xfId="5545" xr:uid="{6FD185CA-2B98-4BFA-B706-528FD17DA7B1}"/>
    <cellStyle name="Note 3 2 2 2 3" xfId="419" xr:uid="{00000000-0005-0000-0000-0000810B0000}"/>
    <cellStyle name="Note 3 2 2 2 3 2" xfId="5661" xr:uid="{E82DC287-F294-494A-9654-1CA66E9C4329}"/>
    <cellStyle name="Note 3 2 2 2 4" xfId="5433" xr:uid="{C08E005B-7092-4A74-900C-2F3271DFE178}"/>
    <cellStyle name="Note 3 2 2 3" xfId="127" xr:uid="{00000000-0005-0000-0000-0000820B0000}"/>
    <cellStyle name="Note 3 2 2 3 2" xfId="289" xr:uid="{00000000-0005-0000-0000-0000830B0000}"/>
    <cellStyle name="Note 3 2 2 3 2 2" xfId="590" xr:uid="{00000000-0005-0000-0000-0000840B0000}"/>
    <cellStyle name="Note 3 2 2 3 2 2 2" xfId="5820" xr:uid="{52124E51-7F5A-4315-990F-7CC1A9DFFE02}"/>
    <cellStyle name="Note 3 2 2 3 2 3" xfId="5554" xr:uid="{02CA3374-DC6D-487F-86F1-F221A75E8E08}"/>
    <cellStyle name="Note 3 2 2 3 3" xfId="428" xr:uid="{00000000-0005-0000-0000-0000850B0000}"/>
    <cellStyle name="Note 3 2 2 3 3 2" xfId="5670" xr:uid="{DC5E4345-E568-44DC-BF0D-F940C4D2D5FE}"/>
    <cellStyle name="Note 3 2 2 3 4" xfId="5437" xr:uid="{81AD44DE-6BE1-460B-8B11-7F5B9097CDE3}"/>
    <cellStyle name="Note 3 2 2 4" xfId="151" xr:uid="{00000000-0005-0000-0000-0000860B0000}"/>
    <cellStyle name="Note 3 2 2 4 2" xfId="313" xr:uid="{00000000-0005-0000-0000-0000870B0000}"/>
    <cellStyle name="Note 3 2 2 4 2 2" xfId="614" xr:uid="{00000000-0005-0000-0000-0000880B0000}"/>
    <cellStyle name="Note 3 2 2 4 2 2 2" xfId="5844" xr:uid="{44106051-6A2D-4D1A-8FC7-D097D8AECBB5}"/>
    <cellStyle name="Note 3 2 2 4 2 3" xfId="5572" xr:uid="{898957EA-80C6-4EE9-873F-5A2F7382FDED}"/>
    <cellStyle name="Note 3 2 2 4 3" xfId="452" xr:uid="{00000000-0005-0000-0000-0000890B0000}"/>
    <cellStyle name="Note 3 2 2 4 3 2" xfId="5694" xr:uid="{59960269-5F4F-4481-89C8-78771FD334A4}"/>
    <cellStyle name="Note 3 2 2 4 4" xfId="5452" xr:uid="{1A2E8978-BD9F-47A5-ABBA-BA0AABA1F0BA}"/>
    <cellStyle name="Note 3 2 2 5" xfId="175" xr:uid="{00000000-0005-0000-0000-00008A0B0000}"/>
    <cellStyle name="Note 3 2 2 5 2" xfId="337" xr:uid="{00000000-0005-0000-0000-00008B0B0000}"/>
    <cellStyle name="Note 3 2 2 5 2 2" xfId="638" xr:uid="{00000000-0005-0000-0000-00008C0B0000}"/>
    <cellStyle name="Note 3 2 2 5 2 2 2" xfId="5868" xr:uid="{F46CE99D-B2CD-43FB-8BEC-DD1CD70522CB}"/>
    <cellStyle name="Note 3 2 2 5 2 3" xfId="5590" xr:uid="{F9058A16-6C8E-490A-A6B7-5B477AAE83D8}"/>
    <cellStyle name="Note 3 2 2 5 3" xfId="476" xr:uid="{00000000-0005-0000-0000-00008D0B0000}"/>
    <cellStyle name="Note 3 2 2 5 3 2" xfId="5718" xr:uid="{91CD7FEA-6927-4685-8489-5D82F591CD62}"/>
    <cellStyle name="Note 3 2 2 5 4" xfId="5470" xr:uid="{EEAFD553-FE63-4E80-962A-C67C224B45B3}"/>
    <cellStyle name="Note 3 2 2 6" xfId="206" xr:uid="{00000000-0005-0000-0000-00008E0B0000}"/>
    <cellStyle name="Note 3 2 2 6 2" xfId="507" xr:uid="{00000000-0005-0000-0000-00008F0B0000}"/>
    <cellStyle name="Note 3 2 2 6 2 2" xfId="5743" xr:uid="{FF0B0775-55AF-4347-BA99-03AFE90640C5}"/>
    <cellStyle name="Note 3 2 2 6 3" xfId="5493" xr:uid="{4390890E-B5DC-4B5A-B8B5-3861B75E3612}"/>
    <cellStyle name="Note 3 2 2 7" xfId="248" xr:uid="{00000000-0005-0000-0000-0000900B0000}"/>
    <cellStyle name="Note 3 2 2 7 2" xfId="549" xr:uid="{00000000-0005-0000-0000-0000910B0000}"/>
    <cellStyle name="Note 3 2 2 7 2 2" xfId="5779" xr:uid="{B526B205-8773-4900-9FBD-D6B65315C4B2}"/>
    <cellStyle name="Note 3 2 2 7 3" xfId="5523" xr:uid="{CA239F42-7305-4005-8136-16B2B664C259}"/>
    <cellStyle name="Note 3 2 2 8" xfId="387" xr:uid="{00000000-0005-0000-0000-0000920B0000}"/>
    <cellStyle name="Note 3 2 2 8 2" xfId="5633" xr:uid="{01645565-37C0-4DE1-B291-60F79D5979B8}"/>
    <cellStyle name="Note 3 2 2 9" xfId="2996" xr:uid="{00000000-0005-0000-0000-0000930B0000}"/>
    <cellStyle name="Note 3 2 2 9 2" xfId="6494" xr:uid="{3EC60E43-295E-4853-BF22-56994CEFF150}"/>
    <cellStyle name="Note 3 2 3" xfId="83" xr:uid="{00000000-0005-0000-0000-0000940B0000}"/>
    <cellStyle name="Note 3 2 3 2" xfId="203" xr:uid="{00000000-0005-0000-0000-0000950B0000}"/>
    <cellStyle name="Note 3 2 3 2 2" xfId="347" xr:uid="{00000000-0005-0000-0000-0000960B0000}"/>
    <cellStyle name="Note 3 2 3 2 2 2" xfId="648" xr:uid="{00000000-0005-0000-0000-0000970B0000}"/>
    <cellStyle name="Note 3 2 3 2 2 2 2" xfId="5878" xr:uid="{E69D6C39-4419-4E98-BDAB-D7C3B24DDFB8}"/>
    <cellStyle name="Note 3 2 3 2 2 3" xfId="5600" xr:uid="{4F2EB61C-C55C-4B70-BB60-954E73C5758A}"/>
    <cellStyle name="Note 3 2 3 2 3" xfId="504" xr:uid="{00000000-0005-0000-0000-0000980B0000}"/>
    <cellStyle name="Note 3 2 3 2 3 2" xfId="5740" xr:uid="{C169BCEB-C009-49CB-91F3-A97E478C50CC}"/>
    <cellStyle name="Note 3 2 3 2 4" xfId="5490" xr:uid="{C241AF29-DC83-4D09-93B7-800BE729875D}"/>
    <cellStyle name="Note 3 2 3 3" xfId="245" xr:uid="{00000000-0005-0000-0000-0000990B0000}"/>
    <cellStyle name="Note 3 2 3 3 2" xfId="546" xr:uid="{00000000-0005-0000-0000-00009A0B0000}"/>
    <cellStyle name="Note 3 2 3 3 2 2" xfId="5776" xr:uid="{3B27485B-7E51-4406-BD8E-F20526D4EAD7}"/>
    <cellStyle name="Note 3 2 3 3 3" xfId="5520" xr:uid="{0D5F7CCE-85A4-4A10-B278-788F8CB04F02}"/>
    <cellStyle name="Note 3 2 3 4" xfId="384" xr:uid="{00000000-0005-0000-0000-00009B0B0000}"/>
    <cellStyle name="Note 3 2 3 4 2" xfId="5630" xr:uid="{D968D6FF-ADA9-4D49-9DA9-B61FA78E1978}"/>
    <cellStyle name="Note 3 2 3 5" xfId="3692" xr:uid="{00000000-0005-0000-0000-00009C0B0000}"/>
    <cellStyle name="Note 3 2 3 5 2" xfId="7190" xr:uid="{BA657098-4D17-4EBC-A7FB-7B9DB9990367}"/>
    <cellStyle name="Note 3 2 3 6" xfId="5150" xr:uid="{00000000-0005-0000-0000-00009D0B0000}"/>
    <cellStyle name="Note 3 2 4" xfId="108" xr:uid="{00000000-0005-0000-0000-00009E0B0000}"/>
    <cellStyle name="Note 3 2 4 2" xfId="270" xr:uid="{00000000-0005-0000-0000-00009F0B0000}"/>
    <cellStyle name="Note 3 2 4 2 2" xfId="571" xr:uid="{00000000-0005-0000-0000-0000A00B0000}"/>
    <cellStyle name="Note 3 2 4 2 2 2" xfId="5801" xr:uid="{49B5246E-BF0E-4789-AD8C-2597324E75DB}"/>
    <cellStyle name="Note 3 2 4 2 3" xfId="5537" xr:uid="{70A94C6F-E182-453A-87EA-B0A7B8171B1D}"/>
    <cellStyle name="Note 3 2 4 3" xfId="409" xr:uid="{00000000-0005-0000-0000-0000A10B0000}"/>
    <cellStyle name="Note 3 2 4 3 2" xfId="5651" xr:uid="{F992F87C-C0BD-487E-AE2B-A2F955C4B234}"/>
    <cellStyle name="Note 3 2 4 4" xfId="5427" xr:uid="{DB979807-7536-43EA-ABF6-C2FA7B6D5F52}"/>
    <cellStyle name="Note 3 2 5" xfId="139" xr:uid="{00000000-0005-0000-0000-0000A20B0000}"/>
    <cellStyle name="Note 3 2 5 2" xfId="301" xr:uid="{00000000-0005-0000-0000-0000A30B0000}"/>
    <cellStyle name="Note 3 2 5 2 2" xfId="602" xr:uid="{00000000-0005-0000-0000-0000A40B0000}"/>
    <cellStyle name="Note 3 2 5 2 2 2" xfId="5832" xr:uid="{46032D64-6594-4709-A253-BC7AD9AC6757}"/>
    <cellStyle name="Note 3 2 5 2 3" xfId="5563" xr:uid="{824D53D7-57FD-4109-928A-0DB48F2D09B6}"/>
    <cellStyle name="Note 3 2 5 3" xfId="440" xr:uid="{00000000-0005-0000-0000-0000A50B0000}"/>
    <cellStyle name="Note 3 2 5 3 2" xfId="5682" xr:uid="{E66D9B28-A8E5-481E-BF7F-664BCA2DF4D9}"/>
    <cellStyle name="Note 3 2 5 4" xfId="5443" xr:uid="{C478D0C2-7A1C-4B59-957F-1464C4DF8032}"/>
    <cellStyle name="Note 3 2 6" xfId="163" xr:uid="{00000000-0005-0000-0000-0000A60B0000}"/>
    <cellStyle name="Note 3 2 6 2" xfId="325" xr:uid="{00000000-0005-0000-0000-0000A70B0000}"/>
    <cellStyle name="Note 3 2 6 2 2" xfId="626" xr:uid="{00000000-0005-0000-0000-0000A80B0000}"/>
    <cellStyle name="Note 3 2 6 2 2 2" xfId="5856" xr:uid="{C5F60159-4E8F-4C37-B9B6-0E7AE8F75622}"/>
    <cellStyle name="Note 3 2 6 2 3" xfId="5581" xr:uid="{DD2C9FC8-449E-4027-A932-D41F6FD735C1}"/>
    <cellStyle name="Note 3 2 6 3" xfId="464" xr:uid="{00000000-0005-0000-0000-0000A90B0000}"/>
    <cellStyle name="Note 3 2 6 3 2" xfId="5706" xr:uid="{2227AF3C-FE02-4820-900B-89C0FE3B3518}"/>
    <cellStyle name="Note 3 2 6 4" xfId="5461" xr:uid="{7764E705-2FCF-40F6-8D73-B56AC2DE364E}"/>
    <cellStyle name="Note 3 2 7" xfId="187" xr:uid="{00000000-0005-0000-0000-0000AA0B0000}"/>
    <cellStyle name="Note 3 2 7 2" xfId="488" xr:uid="{00000000-0005-0000-0000-0000AB0B0000}"/>
    <cellStyle name="Note 3 2 7 2 2" xfId="5727" xr:uid="{D7888E8F-2FAE-4074-B69F-94EFEE62C7D5}"/>
    <cellStyle name="Note 3 2 7 3" xfId="5479" xr:uid="{970601C3-7BDB-4BC8-B015-886B8B8B7CAD}"/>
    <cellStyle name="Note 3 2 8" xfId="229" xr:uid="{00000000-0005-0000-0000-0000AC0B0000}"/>
    <cellStyle name="Note 3 2 8 2" xfId="530" xr:uid="{00000000-0005-0000-0000-0000AD0B0000}"/>
    <cellStyle name="Note 3 2 8 2 2" xfId="5763" xr:uid="{E6513400-53F5-4D22-8983-77BB45298C6E}"/>
    <cellStyle name="Note 3 2 8 3" xfId="5509" xr:uid="{E16A5966-A942-4D9D-B86C-47411E82A9CC}"/>
    <cellStyle name="Note 3 2 9" xfId="368" xr:uid="{00000000-0005-0000-0000-0000AE0B0000}"/>
    <cellStyle name="Note 3 2 9 2" xfId="5617" xr:uid="{A5E16F0F-D9EE-4D84-A97B-CCE581377EB0}"/>
    <cellStyle name="Note 3 3" xfId="71" xr:uid="{00000000-0005-0000-0000-0000AF0B0000}"/>
    <cellStyle name="Note 3 3 10" xfId="4001" xr:uid="{00000000-0005-0000-0000-0000B00B0000}"/>
    <cellStyle name="Note 3 3 2" xfId="95" xr:uid="{00000000-0005-0000-0000-0000B10B0000}"/>
    <cellStyle name="Note 3 3 2 2" xfId="215" xr:uid="{00000000-0005-0000-0000-0000B20B0000}"/>
    <cellStyle name="Note 3 3 2 2 2" xfId="353" xr:uid="{00000000-0005-0000-0000-0000B30B0000}"/>
    <cellStyle name="Note 3 3 2 2 2 2" xfId="654" xr:uid="{00000000-0005-0000-0000-0000B40B0000}"/>
    <cellStyle name="Note 3 3 2 2 2 2 2" xfId="5884" xr:uid="{B290C4D9-7BA9-4BC2-8F8B-39120A373A69}"/>
    <cellStyle name="Note 3 3 2 2 2 3" xfId="5606" xr:uid="{00C730F2-16AA-401A-9FFF-FDADE023F212}"/>
    <cellStyle name="Note 3 3 2 2 3" xfId="516" xr:uid="{00000000-0005-0000-0000-0000B50B0000}"/>
    <cellStyle name="Note 3 3 2 2 3 2" xfId="5752" xr:uid="{B6DAA148-BA9F-4984-8FF0-9773362E814D}"/>
    <cellStyle name="Note 3 3 2 2 4" xfId="5498" xr:uid="{92C22B23-0DEC-4C64-B401-428681EBC14C}"/>
    <cellStyle name="Note 3 3 2 3" xfId="257" xr:uid="{00000000-0005-0000-0000-0000B60B0000}"/>
    <cellStyle name="Note 3 3 2 3 2" xfId="558" xr:uid="{00000000-0005-0000-0000-0000B70B0000}"/>
    <cellStyle name="Note 3 3 2 3 2 2" xfId="5788" xr:uid="{71407217-4825-4EE7-8664-26A5D8A0BED0}"/>
    <cellStyle name="Note 3 3 2 3 3" xfId="5528" xr:uid="{81CFF0D5-591A-4485-84A2-E14BC1B1CE4D}"/>
    <cellStyle name="Note 3 3 2 4" xfId="396" xr:uid="{00000000-0005-0000-0000-0000B80B0000}"/>
    <cellStyle name="Note 3 3 2 4 2" xfId="5642" xr:uid="{4BF4ED09-5FD9-4042-A29E-921616A59C9B}"/>
    <cellStyle name="Note 3 3 2 5" xfId="2969" xr:uid="{00000000-0005-0000-0000-0000B90B0000}"/>
    <cellStyle name="Note 3 3 2 5 2" xfId="6467" xr:uid="{A5973A03-10BE-430C-A948-2ECC3D9453F4}"/>
    <cellStyle name="Note 3 3 2 6" xfId="4427" xr:uid="{00000000-0005-0000-0000-0000BA0B0000}"/>
    <cellStyle name="Note 3 3 3" xfId="109" xr:uid="{00000000-0005-0000-0000-0000BB0B0000}"/>
    <cellStyle name="Note 3 3 3 2" xfId="271" xr:uid="{00000000-0005-0000-0000-0000BC0B0000}"/>
    <cellStyle name="Note 3 3 3 2 2" xfId="572" xr:uid="{00000000-0005-0000-0000-0000BD0B0000}"/>
    <cellStyle name="Note 3 3 3 2 2 2" xfId="5802" xr:uid="{880A6B19-644C-401B-9285-F8B1CB9997ED}"/>
    <cellStyle name="Note 3 3 3 2 3" xfId="5538" xr:uid="{4124AB6D-A6C8-4BB5-89CB-9580CF725715}"/>
    <cellStyle name="Note 3 3 3 3" xfId="410" xr:uid="{00000000-0005-0000-0000-0000BE0B0000}"/>
    <cellStyle name="Note 3 3 3 3 2" xfId="5652" xr:uid="{1C56917D-32AB-4148-8967-0E9B5C3CE188}"/>
    <cellStyle name="Note 3 3 3 4" xfId="2880" xr:uid="{00000000-0005-0000-0000-0000BF0B0000}"/>
    <cellStyle name="Note 3 3 3 4 2" xfId="6378" xr:uid="{2E8E015D-62E5-4CD6-8966-3C32EFFE57D3}"/>
    <cellStyle name="Note 3 3 3 5" xfId="4338" xr:uid="{00000000-0005-0000-0000-0000C00B0000}"/>
    <cellStyle name="Note 3 3 4" xfId="143" xr:uid="{00000000-0005-0000-0000-0000C10B0000}"/>
    <cellStyle name="Note 3 3 4 2" xfId="305" xr:uid="{00000000-0005-0000-0000-0000C20B0000}"/>
    <cellStyle name="Note 3 3 4 2 2" xfId="606" xr:uid="{00000000-0005-0000-0000-0000C30B0000}"/>
    <cellStyle name="Note 3 3 4 2 2 2" xfId="5836" xr:uid="{E2EAE549-028D-4C7D-8AC9-DA80141E8B1D}"/>
    <cellStyle name="Note 3 3 4 2 3" xfId="5564" xr:uid="{5E092C46-9C9B-4929-AC26-0DC22C900703}"/>
    <cellStyle name="Note 3 3 4 3" xfId="444" xr:uid="{00000000-0005-0000-0000-0000C40B0000}"/>
    <cellStyle name="Note 3 3 4 3 2" xfId="5686" xr:uid="{B3B1EF3B-82C1-46EE-ABDD-4527DC50976F}"/>
    <cellStyle name="Note 3 3 4 4" xfId="5444" xr:uid="{4CFA4357-B42C-4170-AF1E-E56691C2E5AA}"/>
    <cellStyle name="Note 3 3 5" xfId="167" xr:uid="{00000000-0005-0000-0000-0000C50B0000}"/>
    <cellStyle name="Note 3 3 5 2" xfId="329" xr:uid="{00000000-0005-0000-0000-0000C60B0000}"/>
    <cellStyle name="Note 3 3 5 2 2" xfId="630" xr:uid="{00000000-0005-0000-0000-0000C70B0000}"/>
    <cellStyle name="Note 3 3 5 2 2 2" xfId="5860" xr:uid="{09D90742-4916-4572-A10A-2F45E83976FD}"/>
    <cellStyle name="Note 3 3 5 2 3" xfId="5582" xr:uid="{756FDE51-5A71-4230-BA8B-B85BC67AB1DB}"/>
    <cellStyle name="Note 3 3 5 3" xfId="468" xr:uid="{00000000-0005-0000-0000-0000C80B0000}"/>
    <cellStyle name="Note 3 3 5 3 2" xfId="5710" xr:uid="{CF2D5066-F32F-48D7-B93D-F70CC126BA77}"/>
    <cellStyle name="Note 3 3 5 4" xfId="5462" xr:uid="{D2D76A01-FE4D-46F5-900D-1CF1370DBF19}"/>
    <cellStyle name="Note 3 3 6" xfId="191" xr:uid="{00000000-0005-0000-0000-0000C90B0000}"/>
    <cellStyle name="Note 3 3 6 2" xfId="492" xr:uid="{00000000-0005-0000-0000-0000CA0B0000}"/>
    <cellStyle name="Note 3 3 6 2 2" xfId="5728" xr:uid="{CC5E486C-EFC4-4485-A491-DBA60F237A61}"/>
    <cellStyle name="Note 3 3 6 3" xfId="5480" xr:uid="{673D080F-E319-4834-B49E-16664223B2B0}"/>
    <cellStyle name="Note 3 3 7" xfId="233" xr:uid="{00000000-0005-0000-0000-0000CB0B0000}"/>
    <cellStyle name="Note 3 3 7 2" xfId="534" xr:uid="{00000000-0005-0000-0000-0000CC0B0000}"/>
    <cellStyle name="Note 3 3 7 2 2" xfId="5764" xr:uid="{34536894-DE1B-424B-9B53-7B18E5525BD7}"/>
    <cellStyle name="Note 3 3 7 3" xfId="5510" xr:uid="{500ED4D0-2491-4483-A8A5-943FCAB64EF1}"/>
    <cellStyle name="Note 3 3 8" xfId="372" xr:uid="{00000000-0005-0000-0000-0000CD0B0000}"/>
    <cellStyle name="Note 3 3 8 2" xfId="5618" xr:uid="{BD7CB71F-F6A7-44C4-A846-85C9E6AB3A7B}"/>
    <cellStyle name="Note 3 3 9" xfId="2543" xr:uid="{00000000-0005-0000-0000-0000CE0B0000}"/>
    <cellStyle name="Note 3 3 9 2" xfId="6041" xr:uid="{47EF96B9-755D-41AE-A820-BF7296A255E9}"/>
    <cellStyle name="Note 3 4" xfId="82" xr:uid="{00000000-0005-0000-0000-0000CF0B0000}"/>
    <cellStyle name="Note 3 4 2" xfId="202" xr:uid="{00000000-0005-0000-0000-0000D00B0000}"/>
    <cellStyle name="Note 3 4 2 2" xfId="346" xr:uid="{00000000-0005-0000-0000-0000D10B0000}"/>
    <cellStyle name="Note 3 4 2 2 2" xfId="647" xr:uid="{00000000-0005-0000-0000-0000D20B0000}"/>
    <cellStyle name="Note 3 4 2 2 2 2" xfId="5877" xr:uid="{6749AA13-42C9-4CF0-8B68-6FCDE9A728D0}"/>
    <cellStyle name="Note 3 4 2 2 3" xfId="5599" xr:uid="{53882F2F-4E8F-47C2-A98F-3C395C5E8A7E}"/>
    <cellStyle name="Note 3 4 2 3" xfId="503" xr:uid="{00000000-0005-0000-0000-0000D30B0000}"/>
    <cellStyle name="Note 3 4 2 3 2" xfId="5739" xr:uid="{8C608457-B285-4FE7-89A4-2CF3D77D2C71}"/>
    <cellStyle name="Note 3 4 2 4" xfId="3136" xr:uid="{00000000-0005-0000-0000-0000D40B0000}"/>
    <cellStyle name="Note 3 4 2 4 2" xfId="6634" xr:uid="{6C20A493-0C73-42B1-B9B5-91FE4CD55926}"/>
    <cellStyle name="Note 3 4 2 5" xfId="4594" xr:uid="{00000000-0005-0000-0000-0000D50B0000}"/>
    <cellStyle name="Note 3 4 3" xfId="244" xr:uid="{00000000-0005-0000-0000-0000D60B0000}"/>
    <cellStyle name="Note 3 4 3 2" xfId="545" xr:uid="{00000000-0005-0000-0000-0000D70B0000}"/>
    <cellStyle name="Note 3 4 3 2 2" xfId="5775" xr:uid="{7644A2E0-FEA0-400F-AA9B-23C6643CA0CE}"/>
    <cellStyle name="Note 3 4 3 3" xfId="3172" xr:uid="{00000000-0005-0000-0000-0000D80B0000}"/>
    <cellStyle name="Note 3 4 3 3 2" xfId="6670" xr:uid="{D3982D1C-4A50-4EED-BA9E-5627F7FEA6FA}"/>
    <cellStyle name="Note 3 4 3 4" xfId="4630" xr:uid="{00000000-0005-0000-0000-0000D90B0000}"/>
    <cellStyle name="Note 3 4 4" xfId="383" xr:uid="{00000000-0005-0000-0000-0000DA0B0000}"/>
    <cellStyle name="Note 3 4 4 2" xfId="5629" xr:uid="{71B34BCF-A456-4CB5-B9E4-5BDA8C006E9E}"/>
    <cellStyle name="Note 3 4 5" xfId="2593" xr:uid="{00000000-0005-0000-0000-0000DB0B0000}"/>
    <cellStyle name="Note 3 4 5 2" xfId="6091" xr:uid="{8439028D-3418-4B5C-84AB-4910B89ACEDF}"/>
    <cellStyle name="Note 3 4 6" xfId="4051" xr:uid="{00000000-0005-0000-0000-0000DC0B0000}"/>
    <cellStyle name="Note 3 5" xfId="114" xr:uid="{00000000-0005-0000-0000-0000DD0B0000}"/>
    <cellStyle name="Note 3 5 2" xfId="276" xr:uid="{00000000-0005-0000-0000-0000DE0B0000}"/>
    <cellStyle name="Note 3 5 2 2" xfId="577" xr:uid="{00000000-0005-0000-0000-0000DF0B0000}"/>
    <cellStyle name="Note 3 5 2 2 2" xfId="5807" xr:uid="{33872B9B-EB84-416D-A487-E0B4FFC68B06}"/>
    <cellStyle name="Note 3 5 2 3" xfId="3539" xr:uid="{00000000-0005-0000-0000-0000E00B0000}"/>
    <cellStyle name="Note 3 5 2 3 2" xfId="7037" xr:uid="{916E63FD-3869-4A95-B9F1-33BB940051B2}"/>
    <cellStyle name="Note 3 5 2 4" xfId="4997" xr:uid="{00000000-0005-0000-0000-0000E10B0000}"/>
    <cellStyle name="Note 3 5 3" xfId="415" xr:uid="{00000000-0005-0000-0000-0000E20B0000}"/>
    <cellStyle name="Note 3 5 3 2" xfId="5657" xr:uid="{D62C5B59-1A77-4611-8EEE-2238AEC5372C}"/>
    <cellStyle name="Note 3 5 4" xfId="2645" xr:uid="{00000000-0005-0000-0000-0000E30B0000}"/>
    <cellStyle name="Note 3 5 4 2" xfId="6143" xr:uid="{383FBFD1-19D1-4007-960F-7F45F0252E5E}"/>
    <cellStyle name="Note 3 5 5" xfId="4103" xr:uid="{00000000-0005-0000-0000-0000E40B0000}"/>
    <cellStyle name="Note 3 6" xfId="133" xr:uid="{00000000-0005-0000-0000-0000E50B0000}"/>
    <cellStyle name="Note 3 6 2" xfId="295" xr:uid="{00000000-0005-0000-0000-0000E60B0000}"/>
    <cellStyle name="Note 3 6 2 2" xfId="596" xr:uid="{00000000-0005-0000-0000-0000E70B0000}"/>
    <cellStyle name="Note 3 6 2 2 2" xfId="5826" xr:uid="{D3D50AB1-CB92-4FA3-9526-96D953CAF461}"/>
    <cellStyle name="Note 3 6 2 3" xfId="3631" xr:uid="{00000000-0005-0000-0000-0000E80B0000}"/>
    <cellStyle name="Note 3 6 2 3 2" xfId="7129" xr:uid="{60ACCA36-6A08-42A1-AAF8-1F7FB4DDB582}"/>
    <cellStyle name="Note 3 6 2 4" xfId="5089" xr:uid="{00000000-0005-0000-0000-0000E90B0000}"/>
    <cellStyle name="Note 3 6 3" xfId="434" xr:uid="{00000000-0005-0000-0000-0000EA0B0000}"/>
    <cellStyle name="Note 3 6 3 2" xfId="5676" xr:uid="{9247C3B1-EE46-4540-A9E3-1386A7AFA8F2}"/>
    <cellStyle name="Note 3 6 4" xfId="2761" xr:uid="{00000000-0005-0000-0000-0000EB0B0000}"/>
    <cellStyle name="Note 3 6 4 2" xfId="6259" xr:uid="{D22AC29D-2843-4B91-B739-5FF41B2CF7D0}"/>
    <cellStyle name="Note 3 6 5" xfId="4219" xr:uid="{00000000-0005-0000-0000-0000EC0B0000}"/>
    <cellStyle name="Note 3 7" xfId="157" xr:uid="{00000000-0005-0000-0000-0000ED0B0000}"/>
    <cellStyle name="Note 3 7 2" xfId="319" xr:uid="{00000000-0005-0000-0000-0000EE0B0000}"/>
    <cellStyle name="Note 3 7 2 2" xfId="620" xr:uid="{00000000-0005-0000-0000-0000EF0B0000}"/>
    <cellStyle name="Note 3 7 2 2 2" xfId="5850" xr:uid="{38F4AF85-5C82-4170-AEA3-7BB4986E6DD6}"/>
    <cellStyle name="Note 3 7 2 3" xfId="2796" xr:uid="{00000000-0005-0000-0000-0000F00B0000}"/>
    <cellStyle name="Note 3 7 2 3 2" xfId="6294" xr:uid="{D8137A2F-97FA-4FFF-AFFB-3C560DF0B94F}"/>
    <cellStyle name="Note 3 7 2 4" xfId="4254" xr:uid="{00000000-0005-0000-0000-0000F10B0000}"/>
    <cellStyle name="Note 3 7 3" xfId="458" xr:uid="{00000000-0005-0000-0000-0000F20B0000}"/>
    <cellStyle name="Note 3 7 3 2" xfId="5700" xr:uid="{7EE712CB-C940-4323-8A01-19187A1FE558}"/>
    <cellStyle name="Note 3 7 4" xfId="3292" xr:uid="{00000000-0005-0000-0000-0000F30B0000}"/>
    <cellStyle name="Note 3 7 4 2" xfId="6790" xr:uid="{C3353AA5-E01C-4586-9487-15D476CE7302}"/>
    <cellStyle name="Note 3 7 5" xfId="4750" xr:uid="{00000000-0005-0000-0000-0000F40B0000}"/>
    <cellStyle name="Note 3 8" xfId="181" xr:uid="{00000000-0005-0000-0000-0000F50B0000}"/>
    <cellStyle name="Note 3 8 2" xfId="482" xr:uid="{00000000-0005-0000-0000-0000F60B0000}"/>
    <cellStyle name="Note 3 8 2 2" xfId="3103" xr:uid="{00000000-0005-0000-0000-0000F70B0000}"/>
    <cellStyle name="Note 3 8 2 2 2" xfId="6601" xr:uid="{38E3931A-495C-49BD-9FC1-CB6E7CDF2276}"/>
    <cellStyle name="Note 3 8 2 3" xfId="4561" xr:uid="{00000000-0005-0000-0000-0000F80B0000}"/>
    <cellStyle name="Note 3 8 3" xfId="3280" xr:uid="{00000000-0005-0000-0000-0000F90B0000}"/>
    <cellStyle name="Note 3 8 3 2" xfId="6778" xr:uid="{CA561656-6DCE-4581-AB25-6E5D88D4EE35}"/>
    <cellStyle name="Note 3 8 4" xfId="4738" xr:uid="{00000000-0005-0000-0000-0000FA0B0000}"/>
    <cellStyle name="Note 3 9" xfId="223" xr:uid="{00000000-0005-0000-0000-0000FB0B0000}"/>
    <cellStyle name="Note 3 9 2" xfId="524" xr:uid="{00000000-0005-0000-0000-0000FC0B0000}"/>
    <cellStyle name="Note 3 9 2 2" xfId="3558" xr:uid="{00000000-0005-0000-0000-0000FD0B0000}"/>
    <cellStyle name="Note 3 9 2 2 2" xfId="7056" xr:uid="{97C2CCCD-4EC8-47B1-AADA-B114679EE028}"/>
    <cellStyle name="Note 3 9 2 3" xfId="5016" xr:uid="{00000000-0005-0000-0000-0000FE0B0000}"/>
    <cellStyle name="Note 3 9 3" xfId="2889" xr:uid="{00000000-0005-0000-0000-0000FF0B0000}"/>
    <cellStyle name="Note 3 9 3 2" xfId="6387" xr:uid="{291D3988-BCC1-45A3-9E02-5AC694D1DE80}"/>
    <cellStyle name="Note 3 9 4" xfId="4347" xr:uid="{00000000-0005-0000-0000-0000000C0000}"/>
    <cellStyle name="Note 4" xfId="1088" xr:uid="{00000000-0005-0000-0000-0000010C0000}"/>
    <cellStyle name="Note 4 10" xfId="2173" xr:uid="{00000000-0005-0000-0000-0000020C0000}"/>
    <cellStyle name="Note 4 10 2" xfId="2032" xr:uid="{00000000-0005-0000-0000-0000030C0000}"/>
    <cellStyle name="Note 4 10 2 2" xfId="3495" xr:uid="{00000000-0005-0000-0000-0000040C0000}"/>
    <cellStyle name="Note 4 10 2 2 2" xfId="6993" xr:uid="{4D79ACDF-2A61-4F10-9ECB-322CFB0BA0C4}"/>
    <cellStyle name="Note 4 10 2 3" xfId="4953" xr:uid="{00000000-0005-0000-0000-0000050C0000}"/>
    <cellStyle name="Note 4 10 3" xfId="3641" xr:uid="{00000000-0005-0000-0000-0000060C0000}"/>
    <cellStyle name="Note 4 10 3 2" xfId="7139" xr:uid="{BC4BAA06-02C7-4C41-848B-1013A0E3BAEB}"/>
    <cellStyle name="Note 4 10 4" xfId="5099" xr:uid="{00000000-0005-0000-0000-0000070C0000}"/>
    <cellStyle name="Note 4 11" xfId="2257" xr:uid="{00000000-0005-0000-0000-0000080C0000}"/>
    <cellStyle name="Note 4 11 2" xfId="2366" xr:uid="{00000000-0005-0000-0000-0000090C0000}"/>
    <cellStyle name="Note 4 11 2 2" xfId="3840" xr:uid="{00000000-0005-0000-0000-00000A0C0000}"/>
    <cellStyle name="Note 4 11 2 2 2" xfId="7338" xr:uid="{B4ED7E45-3DC6-4354-82C2-45C61A7FDFE8}"/>
    <cellStyle name="Note 4 11 2 3" xfId="5298" xr:uid="{00000000-0005-0000-0000-00000B0C0000}"/>
    <cellStyle name="Note 4 11 3" xfId="3731" xr:uid="{00000000-0005-0000-0000-00000C0C0000}"/>
    <cellStyle name="Note 4 11 3 2" xfId="7229" xr:uid="{AA61AAA5-56C5-455C-B10A-FF2570998DD7}"/>
    <cellStyle name="Note 4 11 4" xfId="5189" xr:uid="{00000000-0005-0000-0000-00000D0C0000}"/>
    <cellStyle name="Note 4 12" xfId="2315" xr:uid="{00000000-0005-0000-0000-00000E0C0000}"/>
    <cellStyle name="Note 4 12 2" xfId="3789" xr:uid="{00000000-0005-0000-0000-00000F0C0000}"/>
    <cellStyle name="Note 4 12 2 2" xfId="7287" xr:uid="{5EC2F368-BAAD-4164-B2A4-370617760317}"/>
    <cellStyle name="Note 4 12 3" xfId="5247" xr:uid="{00000000-0005-0000-0000-0000100C0000}"/>
    <cellStyle name="Note 4 13" xfId="2396" xr:uid="{00000000-0005-0000-0000-0000110C0000}"/>
    <cellStyle name="Note 4 13 2" xfId="3870" xr:uid="{00000000-0005-0000-0000-0000120C0000}"/>
    <cellStyle name="Note 4 13 2 2" xfId="7368" xr:uid="{043743DD-E2C9-4360-A044-9DB651353A6D}"/>
    <cellStyle name="Note 4 13 3" xfId="5328" xr:uid="{00000000-0005-0000-0000-0000130C0000}"/>
    <cellStyle name="Note 4 14" xfId="2451" xr:uid="{00000000-0005-0000-0000-0000140C0000}"/>
    <cellStyle name="Note 4 14 2" xfId="3925" xr:uid="{00000000-0005-0000-0000-0000150C0000}"/>
    <cellStyle name="Note 4 14 2 2" xfId="7423" xr:uid="{D3115687-0EA2-46AC-BAF2-126FE7170933}"/>
    <cellStyle name="Note 4 14 3" xfId="5383" xr:uid="{00000000-0005-0000-0000-0000160C0000}"/>
    <cellStyle name="Note 4 15" xfId="2495" xr:uid="{00000000-0005-0000-0000-0000170C0000}"/>
    <cellStyle name="Note 4 15 2" xfId="5993" xr:uid="{644B8CDA-90C8-4AB8-94CC-4CDAEC71B0D6}"/>
    <cellStyle name="Note 4 16" xfId="3953" xr:uid="{00000000-0005-0000-0000-0000180C0000}"/>
    <cellStyle name="Note 4 2" xfId="1220" xr:uid="{00000000-0005-0000-0000-0000190C0000}"/>
    <cellStyle name="Note 4 2 2" xfId="1580" xr:uid="{00000000-0005-0000-0000-00001A0C0000}"/>
    <cellStyle name="Note 4 2 2 2" xfId="3014" xr:uid="{00000000-0005-0000-0000-00001B0C0000}"/>
    <cellStyle name="Note 4 2 2 2 2" xfId="6512" xr:uid="{019CD1F3-E458-4229-BF0D-953B42DDA2BC}"/>
    <cellStyle name="Note 4 2 2 3" xfId="4472" xr:uid="{00000000-0005-0000-0000-00001C0C0000}"/>
    <cellStyle name="Note 4 2 3" xfId="1842" xr:uid="{00000000-0005-0000-0000-00001D0C0000}"/>
    <cellStyle name="Note 4 2 3 2" xfId="3297" xr:uid="{00000000-0005-0000-0000-00001E0C0000}"/>
    <cellStyle name="Note 4 2 3 2 2" xfId="6795" xr:uid="{DACAD532-71B9-4F76-9686-1FB12C54FB7E}"/>
    <cellStyle name="Note 4 2 3 3" xfId="4755" xr:uid="{00000000-0005-0000-0000-00001F0C0000}"/>
    <cellStyle name="Note 4 2 4" xfId="2624" xr:uid="{00000000-0005-0000-0000-0000200C0000}"/>
    <cellStyle name="Note 4 2 4 2" xfId="6122" xr:uid="{60A600EB-F88F-4870-9107-DBD489D263D9}"/>
    <cellStyle name="Note 4 2 5" xfId="4082" xr:uid="{00000000-0005-0000-0000-0000210C0000}"/>
    <cellStyle name="Note 4 3" xfId="1250" xr:uid="{00000000-0005-0000-0000-0000220C0000}"/>
    <cellStyle name="Note 4 3 2" xfId="1608" xr:uid="{00000000-0005-0000-0000-0000230C0000}"/>
    <cellStyle name="Note 4 3 2 2" xfId="3042" xr:uid="{00000000-0005-0000-0000-0000240C0000}"/>
    <cellStyle name="Note 4 3 2 2 2" xfId="6540" xr:uid="{29544961-5D0C-4849-A6BE-0AE88742926A}"/>
    <cellStyle name="Note 4 3 2 3" xfId="4500" xr:uid="{00000000-0005-0000-0000-0000250C0000}"/>
    <cellStyle name="Note 4 3 3" xfId="2285" xr:uid="{00000000-0005-0000-0000-0000260C0000}"/>
    <cellStyle name="Note 4 3 3 2" xfId="3759" xr:uid="{00000000-0005-0000-0000-0000270C0000}"/>
    <cellStyle name="Note 4 3 3 2 2" xfId="7257" xr:uid="{F746E87E-94EB-4AE7-8811-BBC9EF72F4B9}"/>
    <cellStyle name="Note 4 3 3 3" xfId="5217" xr:uid="{00000000-0005-0000-0000-0000280C0000}"/>
    <cellStyle name="Note 4 3 4" xfId="2656" xr:uid="{00000000-0005-0000-0000-0000290C0000}"/>
    <cellStyle name="Note 4 3 4 2" xfId="6154" xr:uid="{33FC5A27-D31D-453D-9409-CFEA2FA9475A}"/>
    <cellStyle name="Note 4 3 5" xfId="4114" xr:uid="{00000000-0005-0000-0000-00002A0C0000}"/>
    <cellStyle name="Note 4 4" xfId="1280" xr:uid="{00000000-0005-0000-0000-00002B0C0000}"/>
    <cellStyle name="Note 4 4 2" xfId="1772" xr:uid="{00000000-0005-0000-0000-00002C0C0000}"/>
    <cellStyle name="Note 4 4 2 2" xfId="3220" xr:uid="{00000000-0005-0000-0000-00002D0C0000}"/>
    <cellStyle name="Note 4 4 2 2 2" xfId="6718" xr:uid="{B1EC6271-6C01-4C74-96AC-A48B337C1ABD}"/>
    <cellStyle name="Note 4 4 2 3" xfId="4678" xr:uid="{00000000-0005-0000-0000-00002E0C0000}"/>
    <cellStyle name="Note 4 4 3" xfId="1515" xr:uid="{00000000-0005-0000-0000-00002F0C0000}"/>
    <cellStyle name="Note 4 4 3 2" xfId="2941" xr:uid="{00000000-0005-0000-0000-0000300C0000}"/>
    <cellStyle name="Note 4 4 3 2 2" xfId="6439" xr:uid="{B7576E1F-3C29-4D6E-9E07-7C5DC4CA57E3}"/>
    <cellStyle name="Note 4 4 3 3" xfId="4399" xr:uid="{00000000-0005-0000-0000-0000310C0000}"/>
    <cellStyle name="Note 4 4 4" xfId="2687" xr:uid="{00000000-0005-0000-0000-0000320C0000}"/>
    <cellStyle name="Note 4 4 4 2" xfId="6185" xr:uid="{2759DA22-048F-48CE-AF1A-E648726E84A2}"/>
    <cellStyle name="Note 4 4 5" xfId="4145" xr:uid="{00000000-0005-0000-0000-0000330C0000}"/>
    <cellStyle name="Note 4 5" xfId="1308" xr:uid="{00000000-0005-0000-0000-0000340C0000}"/>
    <cellStyle name="Note 4 5 2" xfId="2229" xr:uid="{00000000-0005-0000-0000-0000350C0000}"/>
    <cellStyle name="Note 4 5 2 2" xfId="3700" xr:uid="{00000000-0005-0000-0000-0000360C0000}"/>
    <cellStyle name="Note 4 5 2 2 2" xfId="7198" xr:uid="{A083AA7A-9AC2-48EB-811F-3965DA4EC8F6}"/>
    <cellStyle name="Note 4 5 2 3" xfId="5158" xr:uid="{00000000-0005-0000-0000-0000370C0000}"/>
    <cellStyle name="Note 4 5 3" xfId="2715" xr:uid="{00000000-0005-0000-0000-0000380C0000}"/>
    <cellStyle name="Note 4 5 3 2" xfId="6213" xr:uid="{253DF477-90F7-4C01-9D70-313471454766}"/>
    <cellStyle name="Note 4 5 4" xfId="4173" xr:uid="{00000000-0005-0000-0000-0000390C0000}"/>
    <cellStyle name="Note 4 6" xfId="1880" xr:uid="{00000000-0005-0000-0000-00003A0C0000}"/>
    <cellStyle name="Note 4 6 2" xfId="1952" xr:uid="{00000000-0005-0000-0000-00003B0C0000}"/>
    <cellStyle name="Note 4 6 2 2" xfId="3412" xr:uid="{00000000-0005-0000-0000-00003C0C0000}"/>
    <cellStyle name="Note 4 6 2 2 2" xfId="6910" xr:uid="{0AC12F82-4D49-4A77-9DD0-652C3B4B2A5A}"/>
    <cellStyle name="Note 4 6 2 3" xfId="4870" xr:uid="{00000000-0005-0000-0000-00003D0C0000}"/>
    <cellStyle name="Note 4 6 3" xfId="3338" xr:uid="{00000000-0005-0000-0000-00003E0C0000}"/>
    <cellStyle name="Note 4 6 3 2" xfId="6836" xr:uid="{9FB52FA3-BA08-49BE-9656-116D2A937B91}"/>
    <cellStyle name="Note 4 6 4" xfId="4796" xr:uid="{00000000-0005-0000-0000-00003F0C0000}"/>
    <cellStyle name="Note 4 7" xfId="1961" xr:uid="{00000000-0005-0000-0000-0000400C0000}"/>
    <cellStyle name="Note 4 7 2" xfId="1988" xr:uid="{00000000-0005-0000-0000-0000410C0000}"/>
    <cellStyle name="Note 4 7 2 2" xfId="3449" xr:uid="{00000000-0005-0000-0000-0000420C0000}"/>
    <cellStyle name="Note 4 7 2 2 2" xfId="6947" xr:uid="{D4F0C535-F51E-405C-A0BF-78B96FEC4785}"/>
    <cellStyle name="Note 4 7 2 3" xfId="4907" xr:uid="{00000000-0005-0000-0000-0000430C0000}"/>
    <cellStyle name="Note 4 7 3" xfId="3421" xr:uid="{00000000-0005-0000-0000-0000440C0000}"/>
    <cellStyle name="Note 4 7 3 2" xfId="6919" xr:uid="{F8F86143-27A6-4DBD-9E78-863A651ABAE2}"/>
    <cellStyle name="Note 4 7 4" xfId="4879" xr:uid="{00000000-0005-0000-0000-0000450C0000}"/>
    <cellStyle name="Note 4 8" xfId="2037" xr:uid="{00000000-0005-0000-0000-0000460C0000}"/>
    <cellStyle name="Note 4 8 2" xfId="1816" xr:uid="{00000000-0005-0000-0000-0000470C0000}"/>
    <cellStyle name="Note 4 8 2 2" xfId="3265" xr:uid="{00000000-0005-0000-0000-0000480C0000}"/>
    <cellStyle name="Note 4 8 2 2 2" xfId="6763" xr:uid="{545E8148-360F-406A-9133-41182BABE78B}"/>
    <cellStyle name="Note 4 8 2 3" xfId="4723" xr:uid="{00000000-0005-0000-0000-0000490C0000}"/>
    <cellStyle name="Note 4 8 3" xfId="3500" xr:uid="{00000000-0005-0000-0000-00004A0C0000}"/>
    <cellStyle name="Note 4 8 3 2" xfId="6998" xr:uid="{1E75D563-C580-4E7A-A72D-DE3C3E5C013C}"/>
    <cellStyle name="Note 4 8 4" xfId="4958" xr:uid="{00000000-0005-0000-0000-00004B0C0000}"/>
    <cellStyle name="Note 4 9" xfId="2110" xr:uid="{00000000-0005-0000-0000-00004C0C0000}"/>
    <cellStyle name="Note 4 9 2" xfId="1391" xr:uid="{00000000-0005-0000-0000-00004D0C0000}"/>
    <cellStyle name="Note 4 9 2 2" xfId="2804" xr:uid="{00000000-0005-0000-0000-00004E0C0000}"/>
    <cellStyle name="Note 4 9 2 2 2" xfId="6302" xr:uid="{6A5E51AE-F908-41D2-A8FA-83CE00365C44}"/>
    <cellStyle name="Note 4 9 2 3" xfId="4262" xr:uid="{00000000-0005-0000-0000-00004F0C0000}"/>
    <cellStyle name="Note 4 9 3" xfId="3576" xr:uid="{00000000-0005-0000-0000-0000500C0000}"/>
    <cellStyle name="Note 4 9 3 2" xfId="7074" xr:uid="{0E85B9E6-93F6-46E6-ADE9-0BB5A920D14A}"/>
    <cellStyle name="Note 4 9 4" xfId="5034" xr:uid="{00000000-0005-0000-0000-0000510C0000}"/>
    <cellStyle name="Note 5" xfId="1097" xr:uid="{00000000-0005-0000-0000-0000520C0000}"/>
    <cellStyle name="Note 5 10" xfId="2179" xr:uid="{00000000-0005-0000-0000-0000530C0000}"/>
    <cellStyle name="Note 5 10 2" xfId="2343" xr:uid="{00000000-0005-0000-0000-0000540C0000}"/>
    <cellStyle name="Note 5 10 2 2" xfId="3817" xr:uid="{00000000-0005-0000-0000-0000550C0000}"/>
    <cellStyle name="Note 5 10 2 2 2" xfId="7315" xr:uid="{C5DFA3D1-DF21-4522-AB97-4B1AFF53CA42}"/>
    <cellStyle name="Note 5 10 2 3" xfId="5275" xr:uid="{00000000-0005-0000-0000-0000560C0000}"/>
    <cellStyle name="Note 5 10 3" xfId="3647" xr:uid="{00000000-0005-0000-0000-0000570C0000}"/>
    <cellStyle name="Note 5 10 3 2" xfId="7145" xr:uid="{24589FFB-29CA-4945-8F21-F086B6129AE3}"/>
    <cellStyle name="Note 5 10 4" xfId="5105" xr:uid="{00000000-0005-0000-0000-0000580C0000}"/>
    <cellStyle name="Note 5 11" xfId="2263" xr:uid="{00000000-0005-0000-0000-0000590C0000}"/>
    <cellStyle name="Note 5 11 2" xfId="2372" xr:uid="{00000000-0005-0000-0000-00005A0C0000}"/>
    <cellStyle name="Note 5 11 2 2" xfId="3846" xr:uid="{00000000-0005-0000-0000-00005B0C0000}"/>
    <cellStyle name="Note 5 11 2 2 2" xfId="7344" xr:uid="{2E86387F-D3EA-4E7E-8618-90922F612D91}"/>
    <cellStyle name="Note 5 11 2 3" xfId="5304" xr:uid="{00000000-0005-0000-0000-00005C0C0000}"/>
    <cellStyle name="Note 5 11 3" xfId="3737" xr:uid="{00000000-0005-0000-0000-00005D0C0000}"/>
    <cellStyle name="Note 5 11 3 2" xfId="7235" xr:uid="{FB357BA0-5820-4BAC-8640-C2A40A595938}"/>
    <cellStyle name="Note 5 11 4" xfId="5195" xr:uid="{00000000-0005-0000-0000-00005E0C0000}"/>
    <cellStyle name="Note 5 12" xfId="2321" xr:uid="{00000000-0005-0000-0000-00005F0C0000}"/>
    <cellStyle name="Note 5 12 2" xfId="3795" xr:uid="{00000000-0005-0000-0000-0000600C0000}"/>
    <cellStyle name="Note 5 12 2 2" xfId="7293" xr:uid="{E93AB421-6ECC-4497-AA1D-1589246EBCFF}"/>
    <cellStyle name="Note 5 12 3" xfId="5253" xr:uid="{00000000-0005-0000-0000-0000610C0000}"/>
    <cellStyle name="Note 5 13" xfId="2402" xr:uid="{00000000-0005-0000-0000-0000620C0000}"/>
    <cellStyle name="Note 5 13 2" xfId="3876" xr:uid="{00000000-0005-0000-0000-0000630C0000}"/>
    <cellStyle name="Note 5 13 2 2" xfId="7374" xr:uid="{566F775C-A82F-44E9-9106-DD1931879B98}"/>
    <cellStyle name="Note 5 13 3" xfId="5334" xr:uid="{00000000-0005-0000-0000-0000640C0000}"/>
    <cellStyle name="Note 5 14" xfId="2457" xr:uid="{00000000-0005-0000-0000-0000650C0000}"/>
    <cellStyle name="Note 5 14 2" xfId="3931" xr:uid="{00000000-0005-0000-0000-0000660C0000}"/>
    <cellStyle name="Note 5 14 2 2" xfId="7429" xr:uid="{22BC6EB1-FFA2-4333-BB5F-9CC07EE57555}"/>
    <cellStyle name="Note 5 14 3" xfId="5389" xr:uid="{00000000-0005-0000-0000-0000670C0000}"/>
    <cellStyle name="Note 5 15" xfId="2501" xr:uid="{00000000-0005-0000-0000-0000680C0000}"/>
    <cellStyle name="Note 5 15 2" xfId="5999" xr:uid="{8BBFA247-36DB-4978-B93B-3529E5E8F573}"/>
    <cellStyle name="Note 5 16" xfId="3959" xr:uid="{00000000-0005-0000-0000-0000690C0000}"/>
    <cellStyle name="Note 5 2" xfId="1226" xr:uid="{00000000-0005-0000-0000-00006A0C0000}"/>
    <cellStyle name="Note 5 2 2" xfId="1586" xr:uid="{00000000-0005-0000-0000-00006B0C0000}"/>
    <cellStyle name="Note 5 2 2 2" xfId="3020" xr:uid="{00000000-0005-0000-0000-00006C0C0000}"/>
    <cellStyle name="Note 5 2 2 2 2" xfId="6518" xr:uid="{CA640A5F-1BC0-44FE-B655-7263B0537747}"/>
    <cellStyle name="Note 5 2 2 3" xfId="4478" xr:uid="{00000000-0005-0000-0000-00006D0C0000}"/>
    <cellStyle name="Note 5 2 3" xfId="1693" xr:uid="{00000000-0005-0000-0000-00006E0C0000}"/>
    <cellStyle name="Note 5 2 3 2" xfId="3138" xr:uid="{00000000-0005-0000-0000-00006F0C0000}"/>
    <cellStyle name="Note 5 2 3 2 2" xfId="6636" xr:uid="{DB5B4221-174F-4871-9521-483801184DF4}"/>
    <cellStyle name="Note 5 2 3 3" xfId="4596" xr:uid="{00000000-0005-0000-0000-0000700C0000}"/>
    <cellStyle name="Note 5 2 4" xfId="2630" xr:uid="{00000000-0005-0000-0000-0000710C0000}"/>
    <cellStyle name="Note 5 2 4 2" xfId="6128" xr:uid="{03B83EE2-D8B4-453B-8E0F-B848E2F57C59}"/>
    <cellStyle name="Note 5 2 5" xfId="4088" xr:uid="{00000000-0005-0000-0000-0000720C0000}"/>
    <cellStyle name="Note 5 3" xfId="1256" xr:uid="{00000000-0005-0000-0000-0000730C0000}"/>
    <cellStyle name="Note 5 3 2" xfId="1614" xr:uid="{00000000-0005-0000-0000-0000740C0000}"/>
    <cellStyle name="Note 5 3 2 2" xfId="3048" xr:uid="{00000000-0005-0000-0000-0000750C0000}"/>
    <cellStyle name="Note 5 3 2 2 2" xfId="6546" xr:uid="{7E82880B-9980-4274-AD38-3C90C17D58BE}"/>
    <cellStyle name="Note 5 3 2 3" xfId="4506" xr:uid="{00000000-0005-0000-0000-0000760C0000}"/>
    <cellStyle name="Note 5 3 3" xfId="1529" xr:uid="{00000000-0005-0000-0000-0000770C0000}"/>
    <cellStyle name="Note 5 3 3 2" xfId="2955" xr:uid="{00000000-0005-0000-0000-0000780C0000}"/>
    <cellStyle name="Note 5 3 3 2 2" xfId="6453" xr:uid="{3D5DCFB3-D761-4E11-8731-5D9ADA40EAEE}"/>
    <cellStyle name="Note 5 3 3 3" xfId="4413" xr:uid="{00000000-0005-0000-0000-0000790C0000}"/>
    <cellStyle name="Note 5 3 4" xfId="2662" xr:uid="{00000000-0005-0000-0000-00007A0C0000}"/>
    <cellStyle name="Note 5 3 4 2" xfId="6160" xr:uid="{5A911CCD-A9B0-4CEF-A4C3-F8BD0ACDDD65}"/>
    <cellStyle name="Note 5 3 5" xfId="4120" xr:uid="{00000000-0005-0000-0000-00007B0C0000}"/>
    <cellStyle name="Note 5 4" xfId="1286" xr:uid="{00000000-0005-0000-0000-00007C0C0000}"/>
    <cellStyle name="Note 5 4 2" xfId="1778" xr:uid="{00000000-0005-0000-0000-00007D0C0000}"/>
    <cellStyle name="Note 5 4 2 2" xfId="3226" xr:uid="{00000000-0005-0000-0000-00007E0C0000}"/>
    <cellStyle name="Note 5 4 2 2 2" xfId="6724" xr:uid="{86315A60-F419-4ECC-99D1-29A98C989886}"/>
    <cellStyle name="Note 5 4 2 3" xfId="4684" xr:uid="{00000000-0005-0000-0000-00007F0C0000}"/>
    <cellStyle name="Note 5 4 3" xfId="2134" xr:uid="{00000000-0005-0000-0000-0000800C0000}"/>
    <cellStyle name="Note 5 4 3 2" xfId="3600" xr:uid="{00000000-0005-0000-0000-0000810C0000}"/>
    <cellStyle name="Note 5 4 3 2 2" xfId="7098" xr:uid="{1D2A7A42-09C7-4422-932D-6A9F9AE43D7D}"/>
    <cellStyle name="Note 5 4 3 3" xfId="5058" xr:uid="{00000000-0005-0000-0000-0000820C0000}"/>
    <cellStyle name="Note 5 4 4" xfId="2693" xr:uid="{00000000-0005-0000-0000-0000830C0000}"/>
    <cellStyle name="Note 5 4 4 2" xfId="6191" xr:uid="{18686B1B-8FE7-4C89-9FA6-0BA98B0AAE89}"/>
    <cellStyle name="Note 5 4 5" xfId="4151" xr:uid="{00000000-0005-0000-0000-0000840C0000}"/>
    <cellStyle name="Note 5 5" xfId="1314" xr:uid="{00000000-0005-0000-0000-0000850C0000}"/>
    <cellStyle name="Note 5 5 2" xfId="1855" xr:uid="{00000000-0005-0000-0000-0000860C0000}"/>
    <cellStyle name="Note 5 5 2 2" xfId="3310" xr:uid="{00000000-0005-0000-0000-0000870C0000}"/>
    <cellStyle name="Note 5 5 2 2 2" xfId="6808" xr:uid="{7B168132-B50D-4C4A-A5F4-63E9A3F5EDF8}"/>
    <cellStyle name="Note 5 5 2 3" xfId="4768" xr:uid="{00000000-0005-0000-0000-0000880C0000}"/>
    <cellStyle name="Note 5 5 3" xfId="2721" xr:uid="{00000000-0005-0000-0000-0000890C0000}"/>
    <cellStyle name="Note 5 5 3 2" xfId="6219" xr:uid="{A4351995-1FF5-4E35-AC88-6E04352A96E0}"/>
    <cellStyle name="Note 5 5 4" xfId="4179" xr:uid="{00000000-0005-0000-0000-00008A0C0000}"/>
    <cellStyle name="Note 5 6" xfId="1886" xr:uid="{00000000-0005-0000-0000-00008B0C0000}"/>
    <cellStyle name="Note 5 6 2" xfId="1936" xr:uid="{00000000-0005-0000-0000-00008C0C0000}"/>
    <cellStyle name="Note 5 6 2 2" xfId="3396" xr:uid="{00000000-0005-0000-0000-00008D0C0000}"/>
    <cellStyle name="Note 5 6 2 2 2" xfId="6894" xr:uid="{6F85D1E0-C51D-48AF-A67B-C21494686B67}"/>
    <cellStyle name="Note 5 6 2 3" xfId="4854" xr:uid="{00000000-0005-0000-0000-00008E0C0000}"/>
    <cellStyle name="Note 5 6 3" xfId="3344" xr:uid="{00000000-0005-0000-0000-00008F0C0000}"/>
    <cellStyle name="Note 5 6 3 2" xfId="6842" xr:uid="{685A4B3A-0E44-41E0-9A3D-B07FE792C445}"/>
    <cellStyle name="Note 5 6 4" xfId="4802" xr:uid="{00000000-0005-0000-0000-0000900C0000}"/>
    <cellStyle name="Note 5 7" xfId="1967" xr:uid="{00000000-0005-0000-0000-0000910C0000}"/>
    <cellStyle name="Note 5 7 2" xfId="1856" xr:uid="{00000000-0005-0000-0000-0000920C0000}"/>
    <cellStyle name="Note 5 7 2 2" xfId="3311" xr:uid="{00000000-0005-0000-0000-0000930C0000}"/>
    <cellStyle name="Note 5 7 2 2 2" xfId="6809" xr:uid="{2E7168D0-BBF8-4009-A2DC-D07B011CDBB0}"/>
    <cellStyle name="Note 5 7 2 3" xfId="4769" xr:uid="{00000000-0005-0000-0000-0000940C0000}"/>
    <cellStyle name="Note 5 7 3" xfId="3427" xr:uid="{00000000-0005-0000-0000-0000950C0000}"/>
    <cellStyle name="Note 5 7 3 2" xfId="6925" xr:uid="{372A4852-AFEF-453F-926C-107612494601}"/>
    <cellStyle name="Note 5 7 4" xfId="4885" xr:uid="{00000000-0005-0000-0000-0000960C0000}"/>
    <cellStyle name="Note 5 8" xfId="2043" xr:uid="{00000000-0005-0000-0000-0000970C0000}"/>
    <cellStyle name="Note 5 8 2" xfId="2089" xr:uid="{00000000-0005-0000-0000-0000980C0000}"/>
    <cellStyle name="Note 5 8 2 2" xfId="3554" xr:uid="{00000000-0005-0000-0000-0000990C0000}"/>
    <cellStyle name="Note 5 8 2 2 2" xfId="7052" xr:uid="{4785223E-A24F-45FB-8C16-42B5F90C27F1}"/>
    <cellStyle name="Note 5 8 2 3" xfId="5012" xr:uid="{00000000-0005-0000-0000-00009A0C0000}"/>
    <cellStyle name="Note 5 8 3" xfId="3506" xr:uid="{00000000-0005-0000-0000-00009B0C0000}"/>
    <cellStyle name="Note 5 8 3 2" xfId="7004" xr:uid="{5E0AF179-C3A3-4295-9F81-E0E089F9B336}"/>
    <cellStyle name="Note 5 8 4" xfId="4964" xr:uid="{00000000-0005-0000-0000-00009C0C0000}"/>
    <cellStyle name="Note 5 9" xfId="2116" xr:uid="{00000000-0005-0000-0000-00009D0C0000}"/>
    <cellStyle name="Note 5 9 2" xfId="2211" xr:uid="{00000000-0005-0000-0000-00009E0C0000}"/>
    <cellStyle name="Note 5 9 2 2" xfId="3681" xr:uid="{00000000-0005-0000-0000-00009F0C0000}"/>
    <cellStyle name="Note 5 9 2 2 2" xfId="7179" xr:uid="{600E4B8C-B0EB-4FF6-B36F-16EB7A2C13D0}"/>
    <cellStyle name="Note 5 9 2 3" xfId="5139" xr:uid="{00000000-0005-0000-0000-0000A00C0000}"/>
    <cellStyle name="Note 5 9 3" xfId="3582" xr:uid="{00000000-0005-0000-0000-0000A10C0000}"/>
    <cellStyle name="Note 5 9 3 2" xfId="7080" xr:uid="{CD1270F3-408F-40B7-B8F4-E0006D5300C9}"/>
    <cellStyle name="Note 5 9 4" xfId="5040" xr:uid="{00000000-0005-0000-0000-0000A20C0000}"/>
    <cellStyle name="Note 6" xfId="1105" xr:uid="{00000000-0005-0000-0000-0000A30C0000}"/>
    <cellStyle name="Note 6 10" xfId="2186" xr:uid="{00000000-0005-0000-0000-0000A40C0000}"/>
    <cellStyle name="Note 6 10 2" xfId="2350" xr:uid="{00000000-0005-0000-0000-0000A50C0000}"/>
    <cellStyle name="Note 6 10 2 2" xfId="3824" xr:uid="{00000000-0005-0000-0000-0000A60C0000}"/>
    <cellStyle name="Note 6 10 2 2 2" xfId="7322" xr:uid="{7B9EA0EF-F076-470A-B488-9BF62C141106}"/>
    <cellStyle name="Note 6 10 2 3" xfId="5282" xr:uid="{00000000-0005-0000-0000-0000A70C0000}"/>
    <cellStyle name="Note 6 10 3" xfId="3654" xr:uid="{00000000-0005-0000-0000-0000A80C0000}"/>
    <cellStyle name="Note 6 10 3 2" xfId="7152" xr:uid="{B712CEBB-7E66-4C48-8CF5-DB5F495A8077}"/>
    <cellStyle name="Note 6 10 4" xfId="5112" xr:uid="{00000000-0005-0000-0000-0000A90C0000}"/>
    <cellStyle name="Note 6 11" xfId="2270" xr:uid="{00000000-0005-0000-0000-0000AA0C0000}"/>
    <cellStyle name="Note 6 11 2" xfId="2379" xr:uid="{00000000-0005-0000-0000-0000AB0C0000}"/>
    <cellStyle name="Note 6 11 2 2" xfId="3853" xr:uid="{00000000-0005-0000-0000-0000AC0C0000}"/>
    <cellStyle name="Note 6 11 2 2 2" xfId="7351" xr:uid="{9B146388-8D29-4EDB-AEF0-99D5202EBA3B}"/>
    <cellStyle name="Note 6 11 2 3" xfId="5311" xr:uid="{00000000-0005-0000-0000-0000AD0C0000}"/>
    <cellStyle name="Note 6 11 3" xfId="3744" xr:uid="{00000000-0005-0000-0000-0000AE0C0000}"/>
    <cellStyle name="Note 6 11 3 2" xfId="7242" xr:uid="{1E8F189A-4AEB-4770-921C-8094E3297BDC}"/>
    <cellStyle name="Note 6 11 4" xfId="5202" xr:uid="{00000000-0005-0000-0000-0000AF0C0000}"/>
    <cellStyle name="Note 6 12" xfId="2328" xr:uid="{00000000-0005-0000-0000-0000B00C0000}"/>
    <cellStyle name="Note 6 12 2" xfId="3802" xr:uid="{00000000-0005-0000-0000-0000B10C0000}"/>
    <cellStyle name="Note 6 12 2 2" xfId="7300" xr:uid="{195F4C71-BCD9-4A3E-B968-7CB22A23A164}"/>
    <cellStyle name="Note 6 12 3" xfId="5260" xr:uid="{00000000-0005-0000-0000-0000B20C0000}"/>
    <cellStyle name="Note 6 13" xfId="2409" xr:uid="{00000000-0005-0000-0000-0000B30C0000}"/>
    <cellStyle name="Note 6 13 2" xfId="3883" xr:uid="{00000000-0005-0000-0000-0000B40C0000}"/>
    <cellStyle name="Note 6 13 2 2" xfId="7381" xr:uid="{06540A84-1C18-4590-8915-FD7EA6368C50}"/>
    <cellStyle name="Note 6 13 3" xfId="5341" xr:uid="{00000000-0005-0000-0000-0000B50C0000}"/>
    <cellStyle name="Note 6 14" xfId="2464" xr:uid="{00000000-0005-0000-0000-0000B60C0000}"/>
    <cellStyle name="Note 6 14 2" xfId="3938" xr:uid="{00000000-0005-0000-0000-0000B70C0000}"/>
    <cellStyle name="Note 6 14 2 2" xfId="7436" xr:uid="{CF53BB73-C397-437F-A68D-E00D193EF123}"/>
    <cellStyle name="Note 6 14 3" xfId="5396" xr:uid="{00000000-0005-0000-0000-0000B80C0000}"/>
    <cellStyle name="Note 6 15" xfId="2508" xr:uid="{00000000-0005-0000-0000-0000B90C0000}"/>
    <cellStyle name="Note 6 15 2" xfId="6006" xr:uid="{B1FB2C80-E220-4503-9827-98E2D7B96DA1}"/>
    <cellStyle name="Note 6 16" xfId="3966" xr:uid="{00000000-0005-0000-0000-0000BA0C0000}"/>
    <cellStyle name="Note 6 2" xfId="1233" xr:uid="{00000000-0005-0000-0000-0000BB0C0000}"/>
    <cellStyle name="Note 6 2 2" xfId="1593" xr:uid="{00000000-0005-0000-0000-0000BC0C0000}"/>
    <cellStyle name="Note 6 2 2 2" xfId="3027" xr:uid="{00000000-0005-0000-0000-0000BD0C0000}"/>
    <cellStyle name="Note 6 2 2 2 2" xfId="6525" xr:uid="{A33AE689-146B-4C90-B4FD-7139FAACADFF}"/>
    <cellStyle name="Note 6 2 2 3" xfId="4485" xr:uid="{00000000-0005-0000-0000-0000BE0C0000}"/>
    <cellStyle name="Note 6 2 3" xfId="2245" xr:uid="{00000000-0005-0000-0000-0000BF0C0000}"/>
    <cellStyle name="Note 6 2 3 2" xfId="3718" xr:uid="{00000000-0005-0000-0000-0000C00C0000}"/>
    <cellStyle name="Note 6 2 3 2 2" xfId="7216" xr:uid="{A05B8894-76E1-47A6-B85F-E15C2D986181}"/>
    <cellStyle name="Note 6 2 3 3" xfId="5176" xr:uid="{00000000-0005-0000-0000-0000C10C0000}"/>
    <cellStyle name="Note 6 2 4" xfId="2637" xr:uid="{00000000-0005-0000-0000-0000C20C0000}"/>
    <cellStyle name="Note 6 2 4 2" xfId="6135" xr:uid="{0C3AC079-A8CA-4D3F-9965-31FDC0698D9E}"/>
    <cellStyle name="Note 6 2 5" xfId="4095" xr:uid="{00000000-0005-0000-0000-0000C30C0000}"/>
    <cellStyle name="Note 6 3" xfId="1263" xr:uid="{00000000-0005-0000-0000-0000C40C0000}"/>
    <cellStyle name="Note 6 3 2" xfId="1621" xr:uid="{00000000-0005-0000-0000-0000C50C0000}"/>
    <cellStyle name="Note 6 3 2 2" xfId="3055" xr:uid="{00000000-0005-0000-0000-0000C60C0000}"/>
    <cellStyle name="Note 6 3 2 2 2" xfId="6553" xr:uid="{EE628BEA-D8CD-43B8-925E-CF56C9B85718}"/>
    <cellStyle name="Note 6 3 2 3" xfId="4513" xr:uid="{00000000-0005-0000-0000-0000C70C0000}"/>
    <cellStyle name="Note 6 3 3" xfId="1528" xr:uid="{00000000-0005-0000-0000-0000C80C0000}"/>
    <cellStyle name="Note 6 3 3 2" xfId="2954" xr:uid="{00000000-0005-0000-0000-0000C90C0000}"/>
    <cellStyle name="Note 6 3 3 2 2" xfId="6452" xr:uid="{1B3DC4F9-18E2-46D9-9E0C-34FDFFFD5E86}"/>
    <cellStyle name="Note 6 3 3 3" xfId="4412" xr:uid="{00000000-0005-0000-0000-0000CA0C0000}"/>
    <cellStyle name="Note 6 3 4" xfId="2669" xr:uid="{00000000-0005-0000-0000-0000CB0C0000}"/>
    <cellStyle name="Note 6 3 4 2" xfId="6167" xr:uid="{5B36A89B-9F13-4C6C-A9AE-1C89A408BFD2}"/>
    <cellStyle name="Note 6 3 5" xfId="4127" xr:uid="{00000000-0005-0000-0000-0000CC0C0000}"/>
    <cellStyle name="Note 6 4" xfId="1293" xr:uid="{00000000-0005-0000-0000-0000CD0C0000}"/>
    <cellStyle name="Note 6 4 2" xfId="1785" xr:uid="{00000000-0005-0000-0000-0000CE0C0000}"/>
    <cellStyle name="Note 6 4 2 2" xfId="3233" xr:uid="{00000000-0005-0000-0000-0000CF0C0000}"/>
    <cellStyle name="Note 6 4 2 2 2" xfId="6731" xr:uid="{3F1031A6-D3AC-4BC7-BFFB-C9E1DE93E440}"/>
    <cellStyle name="Note 6 4 2 3" xfId="4691" xr:uid="{00000000-0005-0000-0000-0000D00C0000}"/>
    <cellStyle name="Note 6 4 3" xfId="1721" xr:uid="{00000000-0005-0000-0000-0000D10C0000}"/>
    <cellStyle name="Note 6 4 3 2" xfId="3166" xr:uid="{00000000-0005-0000-0000-0000D20C0000}"/>
    <cellStyle name="Note 6 4 3 2 2" xfId="6664" xr:uid="{A9F80341-F5A4-4197-8A64-4C6113781809}"/>
    <cellStyle name="Note 6 4 3 3" xfId="4624" xr:uid="{00000000-0005-0000-0000-0000D30C0000}"/>
    <cellStyle name="Note 6 4 4" xfId="2700" xr:uid="{00000000-0005-0000-0000-0000D40C0000}"/>
    <cellStyle name="Note 6 4 4 2" xfId="6198" xr:uid="{D4A79466-AB5D-4ED8-926F-2D66FC4C3E66}"/>
    <cellStyle name="Note 6 4 5" xfId="4158" xr:uid="{00000000-0005-0000-0000-0000D50C0000}"/>
    <cellStyle name="Note 6 5" xfId="1321" xr:uid="{00000000-0005-0000-0000-0000D60C0000}"/>
    <cellStyle name="Note 6 5 2" xfId="1510" xr:uid="{00000000-0005-0000-0000-0000D70C0000}"/>
    <cellStyle name="Note 6 5 2 2" xfId="2936" xr:uid="{00000000-0005-0000-0000-0000D80C0000}"/>
    <cellStyle name="Note 6 5 2 2 2" xfId="6434" xr:uid="{59ADE104-C418-4C2D-B809-D052567C6287}"/>
    <cellStyle name="Note 6 5 2 3" xfId="4394" xr:uid="{00000000-0005-0000-0000-0000D90C0000}"/>
    <cellStyle name="Note 6 5 3" xfId="2728" xr:uid="{00000000-0005-0000-0000-0000DA0C0000}"/>
    <cellStyle name="Note 6 5 3 2" xfId="6226" xr:uid="{81799690-9BFE-4AD6-8CD6-0C926748D8E9}"/>
    <cellStyle name="Note 6 5 4" xfId="4186" xr:uid="{00000000-0005-0000-0000-0000DB0C0000}"/>
    <cellStyle name="Note 6 6" xfId="1893" xr:uid="{00000000-0005-0000-0000-0000DC0C0000}"/>
    <cellStyle name="Note 6 6 2" xfId="1403" xr:uid="{00000000-0005-0000-0000-0000DD0C0000}"/>
    <cellStyle name="Note 6 6 2 2" xfId="2818" xr:uid="{00000000-0005-0000-0000-0000DE0C0000}"/>
    <cellStyle name="Note 6 6 2 2 2" xfId="6316" xr:uid="{3365288B-791B-41B2-9D5B-4E30BE142D49}"/>
    <cellStyle name="Note 6 6 2 3" xfId="4276" xr:uid="{00000000-0005-0000-0000-0000DF0C0000}"/>
    <cellStyle name="Note 6 6 3" xfId="3351" xr:uid="{00000000-0005-0000-0000-0000E00C0000}"/>
    <cellStyle name="Note 6 6 3 2" xfId="6849" xr:uid="{0616ECB0-E43C-4827-9E4A-BF362BD6EEAD}"/>
    <cellStyle name="Note 6 6 4" xfId="4809" xr:uid="{00000000-0005-0000-0000-0000E10C0000}"/>
    <cellStyle name="Note 6 7" xfId="1974" xr:uid="{00000000-0005-0000-0000-0000E20C0000}"/>
    <cellStyle name="Note 6 7 2" xfId="1819" xr:uid="{00000000-0005-0000-0000-0000E30C0000}"/>
    <cellStyle name="Note 6 7 2 2" xfId="3268" xr:uid="{00000000-0005-0000-0000-0000E40C0000}"/>
    <cellStyle name="Note 6 7 2 2 2" xfId="6766" xr:uid="{2158E61E-B53D-490F-A414-57374A9DFA02}"/>
    <cellStyle name="Note 6 7 2 3" xfId="4726" xr:uid="{00000000-0005-0000-0000-0000E50C0000}"/>
    <cellStyle name="Note 6 7 3" xfId="3434" xr:uid="{00000000-0005-0000-0000-0000E60C0000}"/>
    <cellStyle name="Note 6 7 3 2" xfId="6932" xr:uid="{DEAC6677-38AD-445B-BD3D-D42B0CB0C98A}"/>
    <cellStyle name="Note 6 7 4" xfId="4892" xr:uid="{00000000-0005-0000-0000-0000E70C0000}"/>
    <cellStyle name="Note 6 8" xfId="2050" xr:uid="{00000000-0005-0000-0000-0000E80C0000}"/>
    <cellStyle name="Note 6 8 2" xfId="1449" xr:uid="{00000000-0005-0000-0000-0000E90C0000}"/>
    <cellStyle name="Note 6 8 2 2" xfId="2869" xr:uid="{00000000-0005-0000-0000-0000EA0C0000}"/>
    <cellStyle name="Note 6 8 2 2 2" xfId="6367" xr:uid="{3DC5ADCD-FB26-4EFE-96BE-E083275F6F51}"/>
    <cellStyle name="Note 6 8 2 3" xfId="4327" xr:uid="{00000000-0005-0000-0000-0000EB0C0000}"/>
    <cellStyle name="Note 6 8 3" xfId="3513" xr:uid="{00000000-0005-0000-0000-0000EC0C0000}"/>
    <cellStyle name="Note 6 8 3 2" xfId="7011" xr:uid="{12123110-477A-409A-BA0E-CD1FA2F308CD}"/>
    <cellStyle name="Note 6 8 4" xfId="4971" xr:uid="{00000000-0005-0000-0000-0000ED0C0000}"/>
    <cellStyle name="Note 6 9" xfId="2123" xr:uid="{00000000-0005-0000-0000-0000EE0C0000}"/>
    <cellStyle name="Note 6 9 2" xfId="1919" xr:uid="{00000000-0005-0000-0000-0000EF0C0000}"/>
    <cellStyle name="Note 6 9 2 2" xfId="3378" xr:uid="{00000000-0005-0000-0000-0000F00C0000}"/>
    <cellStyle name="Note 6 9 2 2 2" xfId="6876" xr:uid="{66942591-DE99-48F7-A624-C392539F4163}"/>
    <cellStyle name="Note 6 9 2 3" xfId="4836" xr:uid="{00000000-0005-0000-0000-0000F10C0000}"/>
    <cellStyle name="Note 6 9 3" xfId="3589" xr:uid="{00000000-0005-0000-0000-0000F20C0000}"/>
    <cellStyle name="Note 6 9 3 2" xfId="7087" xr:uid="{D3E55EFE-965B-466C-B064-4B811AB2FD48}"/>
    <cellStyle name="Note 6 9 4" xfId="5047" xr:uid="{00000000-0005-0000-0000-0000F30C0000}"/>
    <cellStyle name="Note 7" xfId="1110" xr:uid="{00000000-0005-0000-0000-0000F40C0000}"/>
    <cellStyle name="Note 7 10" xfId="2191" xr:uid="{00000000-0005-0000-0000-0000F50C0000}"/>
    <cellStyle name="Note 7 10 2" xfId="2355" xr:uid="{00000000-0005-0000-0000-0000F60C0000}"/>
    <cellStyle name="Note 7 10 2 2" xfId="3829" xr:uid="{00000000-0005-0000-0000-0000F70C0000}"/>
    <cellStyle name="Note 7 10 2 2 2" xfId="7327" xr:uid="{448C1EFB-1232-4AA7-AF26-D98AA71155C0}"/>
    <cellStyle name="Note 7 10 2 3" xfId="5287" xr:uid="{00000000-0005-0000-0000-0000F80C0000}"/>
    <cellStyle name="Note 7 10 3" xfId="3659" xr:uid="{00000000-0005-0000-0000-0000F90C0000}"/>
    <cellStyle name="Note 7 10 3 2" xfId="7157" xr:uid="{6D9F288C-302C-43C4-BD39-9AF48C27C0C8}"/>
    <cellStyle name="Note 7 10 4" xfId="5117" xr:uid="{00000000-0005-0000-0000-0000FA0C0000}"/>
    <cellStyle name="Note 7 11" xfId="2275" xr:uid="{00000000-0005-0000-0000-0000FB0C0000}"/>
    <cellStyle name="Note 7 11 2" xfId="2384" xr:uid="{00000000-0005-0000-0000-0000FC0C0000}"/>
    <cellStyle name="Note 7 11 2 2" xfId="3858" xr:uid="{00000000-0005-0000-0000-0000FD0C0000}"/>
    <cellStyle name="Note 7 11 2 2 2" xfId="7356" xr:uid="{D98FD3A4-B6BE-49D0-BAF1-68A623F00F4F}"/>
    <cellStyle name="Note 7 11 2 3" xfId="5316" xr:uid="{00000000-0005-0000-0000-0000FE0C0000}"/>
    <cellStyle name="Note 7 11 3" xfId="3749" xr:uid="{00000000-0005-0000-0000-0000FF0C0000}"/>
    <cellStyle name="Note 7 11 3 2" xfId="7247" xr:uid="{8603C267-6B53-46E5-BFE5-FD09BB45A8C2}"/>
    <cellStyle name="Note 7 11 4" xfId="5207" xr:uid="{00000000-0005-0000-0000-0000000D0000}"/>
    <cellStyle name="Note 7 12" xfId="2333" xr:uid="{00000000-0005-0000-0000-0000010D0000}"/>
    <cellStyle name="Note 7 12 2" xfId="3807" xr:uid="{00000000-0005-0000-0000-0000020D0000}"/>
    <cellStyle name="Note 7 12 2 2" xfId="7305" xr:uid="{BCCF9957-010B-42FE-B30B-6B8FAF16EAA7}"/>
    <cellStyle name="Note 7 12 3" xfId="5265" xr:uid="{00000000-0005-0000-0000-0000030D0000}"/>
    <cellStyle name="Note 7 13" xfId="2414" xr:uid="{00000000-0005-0000-0000-0000040D0000}"/>
    <cellStyle name="Note 7 13 2" xfId="3888" xr:uid="{00000000-0005-0000-0000-0000050D0000}"/>
    <cellStyle name="Note 7 13 2 2" xfId="7386" xr:uid="{9C559FE8-DDB6-46C8-8AC1-AED486925C46}"/>
    <cellStyle name="Note 7 13 3" xfId="5346" xr:uid="{00000000-0005-0000-0000-0000060D0000}"/>
    <cellStyle name="Note 7 14" xfId="2469" xr:uid="{00000000-0005-0000-0000-0000070D0000}"/>
    <cellStyle name="Note 7 14 2" xfId="3943" xr:uid="{00000000-0005-0000-0000-0000080D0000}"/>
    <cellStyle name="Note 7 14 2 2" xfId="7441" xr:uid="{A7D2088B-7E2F-4CAC-A317-1AAF58E111D6}"/>
    <cellStyle name="Note 7 14 3" xfId="5401" xr:uid="{00000000-0005-0000-0000-0000090D0000}"/>
    <cellStyle name="Note 7 15" xfId="2513" xr:uid="{00000000-0005-0000-0000-00000A0D0000}"/>
    <cellStyle name="Note 7 15 2" xfId="6011" xr:uid="{12B2DB42-8E48-4833-B3A0-55217033637D}"/>
    <cellStyle name="Note 7 16" xfId="3971" xr:uid="{00000000-0005-0000-0000-00000B0D0000}"/>
    <cellStyle name="Note 7 2" xfId="1238" xr:uid="{00000000-0005-0000-0000-00000C0D0000}"/>
    <cellStyle name="Note 7 2 2" xfId="1598" xr:uid="{00000000-0005-0000-0000-00000D0D0000}"/>
    <cellStyle name="Note 7 2 2 2" xfId="3032" xr:uid="{00000000-0005-0000-0000-00000E0D0000}"/>
    <cellStyle name="Note 7 2 2 2 2" xfId="6530" xr:uid="{33EAB202-E026-4090-862B-6C71E2053456}"/>
    <cellStyle name="Note 7 2 2 3" xfId="4490" xr:uid="{00000000-0005-0000-0000-00000F0D0000}"/>
    <cellStyle name="Note 7 2 3" xfId="1692" xr:uid="{00000000-0005-0000-0000-0000100D0000}"/>
    <cellStyle name="Note 7 2 3 2" xfId="3137" xr:uid="{00000000-0005-0000-0000-0000110D0000}"/>
    <cellStyle name="Note 7 2 3 2 2" xfId="6635" xr:uid="{21DF5F86-700E-4C69-B121-721BE0E0AF5A}"/>
    <cellStyle name="Note 7 2 3 3" xfId="4595" xr:uid="{00000000-0005-0000-0000-0000120D0000}"/>
    <cellStyle name="Note 7 2 4" xfId="2642" xr:uid="{00000000-0005-0000-0000-0000130D0000}"/>
    <cellStyle name="Note 7 2 4 2" xfId="6140" xr:uid="{D1FD1AB1-A6D3-446E-AE48-0F84DC410F7A}"/>
    <cellStyle name="Note 7 2 5" xfId="4100" xr:uid="{00000000-0005-0000-0000-0000140D0000}"/>
    <cellStyle name="Note 7 3" xfId="1268" xr:uid="{00000000-0005-0000-0000-0000150D0000}"/>
    <cellStyle name="Note 7 3 2" xfId="1626" xr:uid="{00000000-0005-0000-0000-0000160D0000}"/>
    <cellStyle name="Note 7 3 2 2" xfId="3060" xr:uid="{00000000-0005-0000-0000-0000170D0000}"/>
    <cellStyle name="Note 7 3 2 2 2" xfId="6558" xr:uid="{C8AD6DEA-E1B7-4643-A561-851C40ABC612}"/>
    <cellStyle name="Note 7 3 2 3" xfId="4518" xr:uid="{00000000-0005-0000-0000-0000180D0000}"/>
    <cellStyle name="Note 7 3 3" xfId="2306" xr:uid="{00000000-0005-0000-0000-0000190D0000}"/>
    <cellStyle name="Note 7 3 3 2" xfId="3780" xr:uid="{00000000-0005-0000-0000-00001A0D0000}"/>
    <cellStyle name="Note 7 3 3 2 2" xfId="7278" xr:uid="{C8AF0A77-43E8-4CC4-8A53-F5B270D3360A}"/>
    <cellStyle name="Note 7 3 3 3" xfId="5238" xr:uid="{00000000-0005-0000-0000-00001B0D0000}"/>
    <cellStyle name="Note 7 3 4" xfId="2674" xr:uid="{00000000-0005-0000-0000-00001C0D0000}"/>
    <cellStyle name="Note 7 3 4 2" xfId="6172" xr:uid="{86A0FCEE-74CF-4BD4-A844-C11395E00889}"/>
    <cellStyle name="Note 7 3 5" xfId="4132" xr:uid="{00000000-0005-0000-0000-00001D0D0000}"/>
    <cellStyle name="Note 7 4" xfId="1298" xr:uid="{00000000-0005-0000-0000-00001E0D0000}"/>
    <cellStyle name="Note 7 4 2" xfId="1790" xr:uid="{00000000-0005-0000-0000-00001F0D0000}"/>
    <cellStyle name="Note 7 4 2 2" xfId="3238" xr:uid="{00000000-0005-0000-0000-0000200D0000}"/>
    <cellStyle name="Note 7 4 2 2 2" xfId="6736" xr:uid="{66249BC7-5699-403A-A390-8B4CAFB458E5}"/>
    <cellStyle name="Note 7 4 2 3" xfId="4696" xr:uid="{00000000-0005-0000-0000-0000210D0000}"/>
    <cellStyle name="Note 7 4 3" xfId="1993" xr:uid="{00000000-0005-0000-0000-0000220D0000}"/>
    <cellStyle name="Note 7 4 3 2" xfId="3454" xr:uid="{00000000-0005-0000-0000-0000230D0000}"/>
    <cellStyle name="Note 7 4 3 2 2" xfId="6952" xr:uid="{C12D6324-3256-4153-A73A-2F82522EB506}"/>
    <cellStyle name="Note 7 4 3 3" xfId="4912" xr:uid="{00000000-0005-0000-0000-0000240D0000}"/>
    <cellStyle name="Note 7 4 4" xfId="2705" xr:uid="{00000000-0005-0000-0000-0000250D0000}"/>
    <cellStyle name="Note 7 4 4 2" xfId="6203" xr:uid="{75571F56-E46E-40B3-B7BF-B703F3C3FD32}"/>
    <cellStyle name="Note 7 4 5" xfId="4163" xr:uid="{00000000-0005-0000-0000-0000260D0000}"/>
    <cellStyle name="Note 7 5" xfId="1326" xr:uid="{00000000-0005-0000-0000-0000270D0000}"/>
    <cellStyle name="Note 7 5 2" xfId="1809" xr:uid="{00000000-0005-0000-0000-0000280D0000}"/>
    <cellStyle name="Note 7 5 2 2" xfId="3257" xr:uid="{00000000-0005-0000-0000-0000290D0000}"/>
    <cellStyle name="Note 7 5 2 2 2" xfId="6755" xr:uid="{58923D3F-ACF7-48B9-B2C4-9CD86DBA759F}"/>
    <cellStyle name="Note 7 5 2 3" xfId="4715" xr:uid="{00000000-0005-0000-0000-00002A0D0000}"/>
    <cellStyle name="Note 7 5 3" xfId="2733" xr:uid="{00000000-0005-0000-0000-00002B0D0000}"/>
    <cellStyle name="Note 7 5 3 2" xfId="6231" xr:uid="{18E26F8E-59F9-436F-BD5B-C8FDE75FA15B}"/>
    <cellStyle name="Note 7 5 4" xfId="4191" xr:uid="{00000000-0005-0000-0000-00002C0D0000}"/>
    <cellStyle name="Note 7 6" xfId="1898" xr:uid="{00000000-0005-0000-0000-00002D0D0000}"/>
    <cellStyle name="Note 7 6 2" xfId="1525" xr:uid="{00000000-0005-0000-0000-00002E0D0000}"/>
    <cellStyle name="Note 7 6 2 2" xfId="2951" xr:uid="{00000000-0005-0000-0000-00002F0D0000}"/>
    <cellStyle name="Note 7 6 2 2 2" xfId="6449" xr:uid="{5F60AB0F-4942-40DA-95FF-A6145B1E55AF}"/>
    <cellStyle name="Note 7 6 2 3" xfId="4409" xr:uid="{00000000-0005-0000-0000-0000300D0000}"/>
    <cellStyle name="Note 7 6 3" xfId="3356" xr:uid="{00000000-0005-0000-0000-0000310D0000}"/>
    <cellStyle name="Note 7 6 3 2" xfId="6854" xr:uid="{5E7D49C1-651B-496E-8DEB-5CAEECF8262F}"/>
    <cellStyle name="Note 7 6 4" xfId="4814" xr:uid="{00000000-0005-0000-0000-0000320D0000}"/>
    <cellStyle name="Note 7 7" xfId="1979" xr:uid="{00000000-0005-0000-0000-0000330D0000}"/>
    <cellStyle name="Note 7 7 2" xfId="1339" xr:uid="{00000000-0005-0000-0000-0000340D0000}"/>
    <cellStyle name="Note 7 7 2 2" xfId="2746" xr:uid="{00000000-0005-0000-0000-0000350D0000}"/>
    <cellStyle name="Note 7 7 2 2 2" xfId="6244" xr:uid="{04C3032C-194B-4D57-952D-98DE6F898B10}"/>
    <cellStyle name="Note 7 7 2 3" xfId="4204" xr:uid="{00000000-0005-0000-0000-0000360D0000}"/>
    <cellStyle name="Note 7 7 3" xfId="3439" xr:uid="{00000000-0005-0000-0000-0000370D0000}"/>
    <cellStyle name="Note 7 7 3 2" xfId="6937" xr:uid="{8E5E0F54-54A5-4700-AE13-BCD542D44F96}"/>
    <cellStyle name="Note 7 7 4" xfId="4897" xr:uid="{00000000-0005-0000-0000-0000380D0000}"/>
    <cellStyle name="Note 7 8" xfId="2055" xr:uid="{00000000-0005-0000-0000-0000390D0000}"/>
    <cellStyle name="Note 7 8 2" xfId="1342" xr:uid="{00000000-0005-0000-0000-00003A0D0000}"/>
    <cellStyle name="Note 7 8 2 2" xfId="2749" xr:uid="{00000000-0005-0000-0000-00003B0D0000}"/>
    <cellStyle name="Note 7 8 2 2 2" xfId="6247" xr:uid="{5928132C-EDB3-4CB0-908B-30E55FC65930}"/>
    <cellStyle name="Note 7 8 2 3" xfId="4207" xr:uid="{00000000-0005-0000-0000-00003C0D0000}"/>
    <cellStyle name="Note 7 8 3" xfId="3518" xr:uid="{00000000-0005-0000-0000-00003D0D0000}"/>
    <cellStyle name="Note 7 8 3 2" xfId="7016" xr:uid="{6315EF76-9106-4D6F-9C11-2C3F50C65280}"/>
    <cellStyle name="Note 7 8 4" xfId="4976" xr:uid="{00000000-0005-0000-0000-00003E0D0000}"/>
    <cellStyle name="Note 7 9" xfId="2128" xr:uid="{00000000-0005-0000-0000-00003F0D0000}"/>
    <cellStyle name="Note 7 9 2" xfId="1377" xr:uid="{00000000-0005-0000-0000-0000400D0000}"/>
    <cellStyle name="Note 7 9 2 2" xfId="2787" xr:uid="{00000000-0005-0000-0000-0000410D0000}"/>
    <cellStyle name="Note 7 9 2 2 2" xfId="6285" xr:uid="{28E74CE9-1B6B-48F2-B406-EB14CA6211D6}"/>
    <cellStyle name="Note 7 9 2 3" xfId="4245" xr:uid="{00000000-0005-0000-0000-0000420D0000}"/>
    <cellStyle name="Note 7 9 3" xfId="3594" xr:uid="{00000000-0005-0000-0000-0000430D0000}"/>
    <cellStyle name="Note 7 9 3 2" xfId="7092" xr:uid="{A4589F82-858E-428C-AB1E-66FB35A11A6D}"/>
    <cellStyle name="Note 7 9 4" xfId="5052" xr:uid="{00000000-0005-0000-0000-0000440D0000}"/>
    <cellStyle name="Note 8" xfId="1216" xr:uid="{00000000-0005-0000-0000-0000450D0000}"/>
    <cellStyle name="Note 8 2" xfId="1576" xr:uid="{00000000-0005-0000-0000-0000460D0000}"/>
    <cellStyle name="Note 8 2 2" xfId="3010" xr:uid="{00000000-0005-0000-0000-0000470D0000}"/>
    <cellStyle name="Note 8 2 2 2" xfId="6508" xr:uid="{DCA49CF5-902A-40EC-AC47-863A9D0D5C45}"/>
    <cellStyle name="Note 8 2 3" xfId="4468" xr:uid="{00000000-0005-0000-0000-0000480D0000}"/>
    <cellStyle name="Note 8 3" xfId="2070" xr:uid="{00000000-0005-0000-0000-0000490D0000}"/>
    <cellStyle name="Note 8 3 2" xfId="3533" xr:uid="{00000000-0005-0000-0000-00004A0D0000}"/>
    <cellStyle name="Note 8 3 2 2" xfId="7031" xr:uid="{6B4E9991-799A-46CB-874A-03006F3F3946}"/>
    <cellStyle name="Note 8 3 3" xfId="4991" xr:uid="{00000000-0005-0000-0000-00004B0D0000}"/>
    <cellStyle name="Note 8 4" xfId="2620" xr:uid="{00000000-0005-0000-0000-00004C0D0000}"/>
    <cellStyle name="Note 8 4 2" xfId="6118" xr:uid="{B9F56088-37B7-406F-AA74-E36EA92BDDF8}"/>
    <cellStyle name="Note 8 5" xfId="4078" xr:uid="{00000000-0005-0000-0000-00004D0D0000}"/>
    <cellStyle name="Note 9" xfId="1245" xr:uid="{00000000-0005-0000-0000-00004E0D0000}"/>
    <cellStyle name="Note 9 2" xfId="1604" xr:uid="{00000000-0005-0000-0000-00004F0D0000}"/>
    <cellStyle name="Note 9 2 2" xfId="3038" xr:uid="{00000000-0005-0000-0000-0000500D0000}"/>
    <cellStyle name="Note 9 2 2 2" xfId="6536" xr:uid="{0790A33E-DC8F-4058-9F30-4FF4BCC60E00}"/>
    <cellStyle name="Note 9 2 3" xfId="4496" xr:uid="{00000000-0005-0000-0000-0000510D0000}"/>
    <cellStyle name="Note 9 3" xfId="1743" xr:uid="{00000000-0005-0000-0000-0000520D0000}"/>
    <cellStyle name="Note 9 3 2" xfId="3190" xr:uid="{00000000-0005-0000-0000-0000530D0000}"/>
    <cellStyle name="Note 9 3 2 2" xfId="6688" xr:uid="{28CB2CBA-F5DD-456A-B9BE-92E857EF5CF0}"/>
    <cellStyle name="Note 9 3 3" xfId="4648" xr:uid="{00000000-0005-0000-0000-0000540D0000}"/>
    <cellStyle name="Note 9 4" xfId="2651" xr:uid="{00000000-0005-0000-0000-0000550D0000}"/>
    <cellStyle name="Note 9 4 2" xfId="6149" xr:uid="{CD08D6CB-A159-4C70-8EB0-3E0EEC04C3BA}"/>
    <cellStyle name="Note 9 5" xfId="4109" xr:uid="{00000000-0005-0000-0000-0000560D0000}"/>
    <cellStyle name="Obično_4.2.1 Direct grant IPV" xfId="852" xr:uid="{00000000-0005-0000-0000-0000570D0000}"/>
    <cellStyle name="Output" xfId="1078" xr:uid="{00000000-0005-0000-0000-0000580D0000}"/>
    <cellStyle name="Output 10" xfId="1277" xr:uid="{00000000-0005-0000-0000-0000590D0000}"/>
    <cellStyle name="Output 10 2" xfId="1769" xr:uid="{00000000-0005-0000-0000-00005A0D0000}"/>
    <cellStyle name="Output 10 2 2" xfId="3217" xr:uid="{00000000-0005-0000-0000-00005B0D0000}"/>
    <cellStyle name="Output 10 2 2 2" xfId="6715" xr:uid="{8E9EE6B0-C82B-4727-8326-379E6C5BEEB7}"/>
    <cellStyle name="Output 10 2 3" xfId="4675" xr:uid="{00000000-0005-0000-0000-00005C0D0000}"/>
    <cellStyle name="Output 10 3" xfId="2291" xr:uid="{00000000-0005-0000-0000-00005D0D0000}"/>
    <cellStyle name="Output 10 3 2" xfId="3765" xr:uid="{00000000-0005-0000-0000-00005E0D0000}"/>
    <cellStyle name="Output 10 3 2 2" xfId="7263" xr:uid="{D90CFBD2-2393-4F70-9F03-F4398E25C502}"/>
    <cellStyle name="Output 10 3 3" xfId="5223" xr:uid="{00000000-0005-0000-0000-00005F0D0000}"/>
    <cellStyle name="Output 10 4" xfId="2684" xr:uid="{00000000-0005-0000-0000-0000600D0000}"/>
    <cellStyle name="Output 10 4 2" xfId="6182" xr:uid="{3AC0937D-7944-40B3-9178-087F6C4A80D2}"/>
    <cellStyle name="Output 10 5" xfId="4142" xr:uid="{00000000-0005-0000-0000-0000610D0000}"/>
    <cellStyle name="Output 11" xfId="1305" xr:uid="{00000000-0005-0000-0000-0000620D0000}"/>
    <cellStyle name="Output 11 2" xfId="1425" xr:uid="{00000000-0005-0000-0000-0000630D0000}"/>
    <cellStyle name="Output 11 2 2" xfId="2841" xr:uid="{00000000-0005-0000-0000-0000640D0000}"/>
    <cellStyle name="Output 11 2 2 2" xfId="6339" xr:uid="{E1D5E3E1-0AD5-431F-A283-131B506E8B44}"/>
    <cellStyle name="Output 11 2 3" xfId="4299" xr:uid="{00000000-0005-0000-0000-0000650D0000}"/>
    <cellStyle name="Output 11 3" xfId="2712" xr:uid="{00000000-0005-0000-0000-0000660D0000}"/>
    <cellStyle name="Output 11 3 2" xfId="6210" xr:uid="{8D0A7FF1-58EF-408A-BC90-C0555CFDDA89}"/>
    <cellStyle name="Output 11 4" xfId="4170" xr:uid="{00000000-0005-0000-0000-0000670D0000}"/>
    <cellStyle name="Output 12" xfId="1877" xr:uid="{00000000-0005-0000-0000-0000680D0000}"/>
    <cellStyle name="Output 12 2" xfId="2086" xr:uid="{00000000-0005-0000-0000-0000690D0000}"/>
    <cellStyle name="Output 12 2 2" xfId="3551" xr:uid="{00000000-0005-0000-0000-00006A0D0000}"/>
    <cellStyle name="Output 12 2 2 2" xfId="7049" xr:uid="{5366A318-12D8-4D2E-9EF1-D8ED13CF6D5D}"/>
    <cellStyle name="Output 12 2 3" xfId="5009" xr:uid="{00000000-0005-0000-0000-00006B0D0000}"/>
    <cellStyle name="Output 12 3" xfId="3335" xr:uid="{00000000-0005-0000-0000-00006C0D0000}"/>
    <cellStyle name="Output 12 3 2" xfId="6833" xr:uid="{4E557B2D-823B-41FD-A744-F2EACC224C9D}"/>
    <cellStyle name="Output 12 4" xfId="4793" xr:uid="{00000000-0005-0000-0000-00006D0D0000}"/>
    <cellStyle name="Output 13" xfId="1958" xr:uid="{00000000-0005-0000-0000-00006E0D0000}"/>
    <cellStyle name="Output 13 2" xfId="1337" xr:uid="{00000000-0005-0000-0000-00006F0D0000}"/>
    <cellStyle name="Output 13 2 2" xfId="2744" xr:uid="{00000000-0005-0000-0000-0000700D0000}"/>
    <cellStyle name="Output 13 2 2 2" xfId="6242" xr:uid="{1C2100F3-8FEA-4938-BFB8-98A3B143EF75}"/>
    <cellStyle name="Output 13 2 3" xfId="4202" xr:uid="{00000000-0005-0000-0000-0000710D0000}"/>
    <cellStyle name="Output 13 3" xfId="3418" xr:uid="{00000000-0005-0000-0000-0000720D0000}"/>
    <cellStyle name="Output 13 3 2" xfId="6916" xr:uid="{11AD81EF-7583-4EEE-8CA0-A0B363FDAD25}"/>
    <cellStyle name="Output 13 4" xfId="4876" xr:uid="{00000000-0005-0000-0000-0000730D0000}"/>
    <cellStyle name="Output 14" xfId="2034" xr:uid="{00000000-0005-0000-0000-0000740D0000}"/>
    <cellStyle name="Output 14 2" xfId="1350" xr:uid="{00000000-0005-0000-0000-0000750D0000}"/>
    <cellStyle name="Output 14 2 2" xfId="2756" xr:uid="{00000000-0005-0000-0000-0000760D0000}"/>
    <cellStyle name="Output 14 2 2 2" xfId="6254" xr:uid="{DB5BD4A1-7A2C-48F0-9A7E-72226B614497}"/>
    <cellStyle name="Output 14 2 3" xfId="4214" xr:uid="{00000000-0005-0000-0000-0000770D0000}"/>
    <cellStyle name="Output 14 3" xfId="3497" xr:uid="{00000000-0005-0000-0000-0000780D0000}"/>
    <cellStyle name="Output 14 3 2" xfId="6995" xr:uid="{FA56ACE4-D854-4090-87EF-51F160BCD384}"/>
    <cellStyle name="Output 14 4" xfId="4955" xr:uid="{00000000-0005-0000-0000-0000790D0000}"/>
    <cellStyle name="Output 15" xfId="2107" xr:uid="{00000000-0005-0000-0000-00007A0D0000}"/>
    <cellStyle name="Output 15 2" xfId="2202" xr:uid="{00000000-0005-0000-0000-00007B0D0000}"/>
    <cellStyle name="Output 15 2 2" xfId="3671" xr:uid="{00000000-0005-0000-0000-00007C0D0000}"/>
    <cellStyle name="Output 15 2 2 2" xfId="7169" xr:uid="{0CA61374-9FE0-4F65-831B-825CEA07DD40}"/>
    <cellStyle name="Output 15 2 3" xfId="5129" xr:uid="{00000000-0005-0000-0000-00007D0D0000}"/>
    <cellStyle name="Output 15 3" xfId="3573" xr:uid="{00000000-0005-0000-0000-00007E0D0000}"/>
    <cellStyle name="Output 15 3 2" xfId="7071" xr:uid="{182C8125-C172-495A-ACE3-6D638253A317}"/>
    <cellStyle name="Output 15 4" xfId="5031" xr:uid="{00000000-0005-0000-0000-00007F0D0000}"/>
    <cellStyle name="Output 16" xfId="2170" xr:uid="{00000000-0005-0000-0000-0000800D0000}"/>
    <cellStyle name="Output 16 2" xfId="1460" xr:uid="{00000000-0005-0000-0000-0000810D0000}"/>
    <cellStyle name="Output 16 2 2" xfId="2885" xr:uid="{00000000-0005-0000-0000-0000820D0000}"/>
    <cellStyle name="Output 16 2 2 2" xfId="6383" xr:uid="{5E7FCEB6-2D2D-4E2D-A484-85BC7C5E97FE}"/>
    <cellStyle name="Output 16 2 3" xfId="4343" xr:uid="{00000000-0005-0000-0000-0000830D0000}"/>
    <cellStyle name="Output 16 3" xfId="3638" xr:uid="{00000000-0005-0000-0000-0000840D0000}"/>
    <cellStyle name="Output 16 3 2" xfId="7136" xr:uid="{2847F514-1BDF-4F37-9BBB-2F6B550CBAC9}"/>
    <cellStyle name="Output 16 4" xfId="5096" xr:uid="{00000000-0005-0000-0000-0000850D0000}"/>
    <cellStyle name="Output 17" xfId="2254" xr:uid="{00000000-0005-0000-0000-0000860D0000}"/>
    <cellStyle name="Output 17 2" xfId="2363" xr:uid="{00000000-0005-0000-0000-0000870D0000}"/>
    <cellStyle name="Output 17 2 2" xfId="3837" xr:uid="{00000000-0005-0000-0000-0000880D0000}"/>
    <cellStyle name="Output 17 2 2 2" xfId="7335" xr:uid="{E3684B14-3E3C-4F45-B1CE-45CE20276962}"/>
    <cellStyle name="Output 17 2 3" xfId="5295" xr:uid="{00000000-0005-0000-0000-0000890D0000}"/>
    <cellStyle name="Output 17 3" xfId="3728" xr:uid="{00000000-0005-0000-0000-00008A0D0000}"/>
    <cellStyle name="Output 17 3 2" xfId="7226" xr:uid="{973C02E7-5DC6-40B0-B162-D81BC13491F1}"/>
    <cellStyle name="Output 17 4" xfId="5186" xr:uid="{00000000-0005-0000-0000-00008B0D0000}"/>
    <cellStyle name="Output 18" xfId="2312" xr:uid="{00000000-0005-0000-0000-00008C0D0000}"/>
    <cellStyle name="Output 18 2" xfId="3786" xr:uid="{00000000-0005-0000-0000-00008D0D0000}"/>
    <cellStyle name="Output 18 2 2" xfId="7284" xr:uid="{089210D1-AF00-4A17-99C1-FA7031036851}"/>
    <cellStyle name="Output 18 3" xfId="5244" xr:uid="{00000000-0005-0000-0000-00008E0D0000}"/>
    <cellStyle name="Output 19" xfId="2393" xr:uid="{00000000-0005-0000-0000-00008F0D0000}"/>
    <cellStyle name="Output 19 2" xfId="3867" xr:uid="{00000000-0005-0000-0000-0000900D0000}"/>
    <cellStyle name="Output 19 2 2" xfId="7365" xr:uid="{057C59AD-593B-417D-9519-F2ED481BED49}"/>
    <cellStyle name="Output 19 3" xfId="5325" xr:uid="{00000000-0005-0000-0000-0000910D0000}"/>
    <cellStyle name="Output 2" xfId="58" xr:uid="{00000000-0005-0000-0000-0000920D0000}"/>
    <cellStyle name="Output 2 10" xfId="363" xr:uid="{00000000-0005-0000-0000-0000930D0000}"/>
    <cellStyle name="Output 2 10 2" xfId="2199" xr:uid="{00000000-0005-0000-0000-0000940D0000}"/>
    <cellStyle name="Output 2 10 2 2" xfId="3668" xr:uid="{00000000-0005-0000-0000-0000950D0000}"/>
    <cellStyle name="Output 2 10 2 2 2" xfId="7166" xr:uid="{297F52EF-5005-4602-8286-FAABFBD75A79}"/>
    <cellStyle name="Output 2 10 2 3" xfId="5126" xr:uid="{00000000-0005-0000-0000-0000960D0000}"/>
    <cellStyle name="Output 2 10 3" xfId="1397" xr:uid="{00000000-0005-0000-0000-0000970D0000}"/>
    <cellStyle name="Output 2 10 3 2" xfId="5926" xr:uid="{64380EA1-4B40-4117-8B9F-B0CA2E739380}"/>
    <cellStyle name="Output 2 10 4" xfId="2812" xr:uid="{00000000-0005-0000-0000-0000980D0000}"/>
    <cellStyle name="Output 2 10 4 2" xfId="6310" xr:uid="{A2F3C664-8CE0-4401-B665-3D5E2B4AE8CB}"/>
    <cellStyle name="Output 2 10 5" xfId="4270" xr:uid="{00000000-0005-0000-0000-0000990D0000}"/>
    <cellStyle name="Output 2 10 6" xfId="5614" xr:uid="{8B3D5572-1912-463E-B8CB-CEC780945CC8}"/>
    <cellStyle name="Output 2 11" xfId="853" xr:uid="{00000000-0005-0000-0000-00009A0D0000}"/>
    <cellStyle name="Output 2 11 2" xfId="2206" xr:uid="{00000000-0005-0000-0000-00009B0D0000}"/>
    <cellStyle name="Output 2 11 2 2" xfId="3675" xr:uid="{00000000-0005-0000-0000-00009C0D0000}"/>
    <cellStyle name="Output 2 11 2 2 2" xfId="7173" xr:uid="{F05AF349-8C64-4C16-AB63-6C3BB2FAC088}"/>
    <cellStyle name="Output 2 11 2 3" xfId="5133" xr:uid="{00000000-0005-0000-0000-00009D0D0000}"/>
    <cellStyle name="Output 2 11 3" xfId="1520" xr:uid="{00000000-0005-0000-0000-00009E0D0000}"/>
    <cellStyle name="Output 2 11 3 2" xfId="5939" xr:uid="{6BFCF38B-8C80-40A6-8BEB-B5500E0023F3}"/>
    <cellStyle name="Output 2 11 4" xfId="2946" xr:uid="{00000000-0005-0000-0000-00009F0D0000}"/>
    <cellStyle name="Output 2 11 4 2" xfId="6444" xr:uid="{F9D21AE5-6AB2-4297-A8BD-CEA8763030D7}"/>
    <cellStyle name="Output 2 11 5" xfId="4404" xr:uid="{00000000-0005-0000-0000-0000A00D0000}"/>
    <cellStyle name="Output 2 12" xfId="1704" xr:uid="{00000000-0005-0000-0000-0000A10D0000}"/>
    <cellStyle name="Output 2 12 2" xfId="1392" xr:uid="{00000000-0005-0000-0000-0000A20D0000}"/>
    <cellStyle name="Output 2 12 2 2" xfId="2806" xr:uid="{00000000-0005-0000-0000-0000A30D0000}"/>
    <cellStyle name="Output 2 12 2 2 2" xfId="6304" xr:uid="{FA6A50CF-E1B8-49D2-8E36-2C4D5338EAAB}"/>
    <cellStyle name="Output 2 12 2 3" xfId="4264" xr:uid="{00000000-0005-0000-0000-0000A40D0000}"/>
    <cellStyle name="Output 2 12 3" xfId="3149" xr:uid="{00000000-0005-0000-0000-0000A50D0000}"/>
    <cellStyle name="Output 2 12 3 2" xfId="6647" xr:uid="{885A2B4B-DCA7-4E51-9348-E73C873E3651}"/>
    <cellStyle name="Output 2 12 4" xfId="4607" xr:uid="{00000000-0005-0000-0000-0000A60D0000}"/>
    <cellStyle name="Output 2 13" xfId="2022" xr:uid="{00000000-0005-0000-0000-0000A70D0000}"/>
    <cellStyle name="Output 2 13 2" xfId="1458" xr:uid="{00000000-0005-0000-0000-0000A80D0000}"/>
    <cellStyle name="Output 2 13 2 2" xfId="2883" xr:uid="{00000000-0005-0000-0000-0000A90D0000}"/>
    <cellStyle name="Output 2 13 2 2 2" xfId="6381" xr:uid="{163905CC-8B76-4154-8E90-B846B781D8A5}"/>
    <cellStyle name="Output 2 13 2 3" xfId="4341" xr:uid="{00000000-0005-0000-0000-0000AA0D0000}"/>
    <cellStyle name="Output 2 13 3" xfId="3485" xr:uid="{00000000-0005-0000-0000-0000AB0D0000}"/>
    <cellStyle name="Output 2 13 3 2" xfId="6983" xr:uid="{F124F74F-B4C4-4D17-AA09-1E8E1ECD9678}"/>
    <cellStyle name="Output 2 13 4" xfId="4943" xr:uid="{00000000-0005-0000-0000-0000AC0D0000}"/>
    <cellStyle name="Output 2 14" xfId="1749" xr:uid="{00000000-0005-0000-0000-0000AD0D0000}"/>
    <cellStyle name="Output 2 14 2" xfId="1714" xr:uid="{00000000-0005-0000-0000-0000AE0D0000}"/>
    <cellStyle name="Output 2 14 2 2" xfId="3159" xr:uid="{00000000-0005-0000-0000-0000AF0D0000}"/>
    <cellStyle name="Output 2 14 2 2 2" xfId="6657" xr:uid="{76DA5B5F-E015-414A-9CAA-8BA0E5931F60}"/>
    <cellStyle name="Output 2 14 2 3" xfId="4617" xr:uid="{00000000-0005-0000-0000-0000B00D0000}"/>
    <cellStyle name="Output 2 14 3" xfId="3196" xr:uid="{00000000-0005-0000-0000-0000B10D0000}"/>
    <cellStyle name="Output 2 14 3 2" xfId="6694" xr:uid="{D442F3A2-8D05-4CB6-B298-66D5C7B08781}"/>
    <cellStyle name="Output 2 14 4" xfId="4654" xr:uid="{00000000-0005-0000-0000-0000B20D0000}"/>
    <cellStyle name="Output 2 15" xfId="2150" xr:uid="{00000000-0005-0000-0000-0000B30D0000}"/>
    <cellStyle name="Output 2 15 2" xfId="3616" xr:uid="{00000000-0005-0000-0000-0000B40D0000}"/>
    <cellStyle name="Output 2 15 2 2" xfId="7114" xr:uid="{3C6CBDC8-95B2-4B97-99B0-41EAC3EAE317}"/>
    <cellStyle name="Output 2 15 3" xfId="5074" xr:uid="{00000000-0005-0000-0000-0000B50D0000}"/>
    <cellStyle name="Output 2 16" xfId="2224" xr:uid="{00000000-0005-0000-0000-0000B60D0000}"/>
    <cellStyle name="Output 2 16 2" xfId="3695" xr:uid="{00000000-0005-0000-0000-0000B70D0000}"/>
    <cellStyle name="Output 2 16 2 2" xfId="7193" xr:uid="{71E44276-5793-4FFA-9841-F2BB88143489}"/>
    <cellStyle name="Output 2 16 3" xfId="5153" xr:uid="{00000000-0005-0000-0000-0000B80D0000}"/>
    <cellStyle name="Output 2 17" xfId="2441" xr:uid="{00000000-0005-0000-0000-0000B90D0000}"/>
    <cellStyle name="Output 2 17 2" xfId="3915" xr:uid="{00000000-0005-0000-0000-0000BA0D0000}"/>
    <cellStyle name="Output 2 17 2 2" xfId="7413" xr:uid="{856E55F8-36DB-46F7-BD09-41ABD58EAFAC}"/>
    <cellStyle name="Output 2 17 3" xfId="5373" xr:uid="{00000000-0005-0000-0000-0000BB0D0000}"/>
    <cellStyle name="Output 2 18" xfId="1049" xr:uid="{00000000-0005-0000-0000-0000BC0D0000}"/>
    <cellStyle name="Output 2 18 2" xfId="5901" xr:uid="{52E2FD1B-0C2E-4B77-853E-F884245075B2}"/>
    <cellStyle name="Output 2 19" xfId="2478" xr:uid="{00000000-0005-0000-0000-0000BD0D0000}"/>
    <cellStyle name="Output 2 19 2" xfId="5976" xr:uid="{556EEEE7-91AA-47B3-91B0-C8C85E6D0804}"/>
    <cellStyle name="Output 2 2" xfId="65" xr:uid="{00000000-0005-0000-0000-0000BE0D0000}"/>
    <cellStyle name="Output 2 2 10" xfId="1396" xr:uid="{00000000-0005-0000-0000-0000BF0D0000}"/>
    <cellStyle name="Output 2 2 10 2" xfId="1926" xr:uid="{00000000-0005-0000-0000-0000C00D0000}"/>
    <cellStyle name="Output 2 2 10 2 2" xfId="3386" xr:uid="{00000000-0005-0000-0000-0000C10D0000}"/>
    <cellStyle name="Output 2 2 10 2 2 2" xfId="6884" xr:uid="{5B8F1A94-1026-4622-B757-03D95A6890B2}"/>
    <cellStyle name="Output 2 2 10 2 3" xfId="4844" xr:uid="{00000000-0005-0000-0000-0000C20D0000}"/>
    <cellStyle name="Output 2 2 10 3" xfId="2811" xr:uid="{00000000-0005-0000-0000-0000C30D0000}"/>
    <cellStyle name="Output 2 2 10 3 2" xfId="6309" xr:uid="{A069EA24-4179-4DEB-8476-40E4B80E7E20}"/>
    <cellStyle name="Output 2 2 10 4" xfId="4269" xr:uid="{00000000-0005-0000-0000-0000C40D0000}"/>
    <cellStyle name="Output 2 2 11" xfId="1866" xr:uid="{00000000-0005-0000-0000-0000C50D0000}"/>
    <cellStyle name="Output 2 2 11 2" xfId="1404" xr:uid="{00000000-0005-0000-0000-0000C60D0000}"/>
    <cellStyle name="Output 2 2 11 2 2" xfId="2819" xr:uid="{00000000-0005-0000-0000-0000C70D0000}"/>
    <cellStyle name="Output 2 2 11 2 2 2" xfId="6317" xr:uid="{DE9E6ECD-E4DC-4F1C-8D56-62257A8D37B6}"/>
    <cellStyle name="Output 2 2 11 2 3" xfId="4277" xr:uid="{00000000-0005-0000-0000-0000C80D0000}"/>
    <cellStyle name="Output 2 2 11 3" xfId="3323" xr:uid="{00000000-0005-0000-0000-0000C90D0000}"/>
    <cellStyle name="Output 2 2 11 3 2" xfId="6821" xr:uid="{E9077BF2-91BA-487D-A98E-712FFF001EBE}"/>
    <cellStyle name="Output 2 2 11 4" xfId="4781" xr:uid="{00000000-0005-0000-0000-0000CA0D0000}"/>
    <cellStyle name="Output 2 2 12" xfId="1797" xr:uid="{00000000-0005-0000-0000-0000CB0D0000}"/>
    <cellStyle name="Output 2 2 12 2" xfId="3245" xr:uid="{00000000-0005-0000-0000-0000CC0D0000}"/>
    <cellStyle name="Output 2 2 12 2 2" xfId="6743" xr:uid="{9E353E4D-D803-4933-B312-F6A0DE4D5A1C}"/>
    <cellStyle name="Output 2 2 12 3" xfId="4703" xr:uid="{00000000-0005-0000-0000-0000CD0D0000}"/>
    <cellStyle name="Output 2 2 13" xfId="1948" xr:uid="{00000000-0005-0000-0000-0000CE0D0000}"/>
    <cellStyle name="Output 2 2 13 2" xfId="3408" xr:uid="{00000000-0005-0000-0000-0000CF0D0000}"/>
    <cellStyle name="Output 2 2 13 2 2" xfId="6906" xr:uid="{5F9F54C8-12ED-466B-824F-EC7CE51D9664}"/>
    <cellStyle name="Output 2 2 13 3" xfId="4866" xr:uid="{00000000-0005-0000-0000-0000D00D0000}"/>
    <cellStyle name="Output 2 2 14" xfId="2443" xr:uid="{00000000-0005-0000-0000-0000D10D0000}"/>
    <cellStyle name="Output 2 2 14 2" xfId="3917" xr:uid="{00000000-0005-0000-0000-0000D20D0000}"/>
    <cellStyle name="Output 2 2 14 2 2" xfId="7415" xr:uid="{FA9ACA17-EF06-4ABB-A856-2640285445E4}"/>
    <cellStyle name="Output 2 2 14 3" xfId="5375" xr:uid="{00000000-0005-0000-0000-0000D30D0000}"/>
    <cellStyle name="Output 2 2 15" xfId="2479" xr:uid="{00000000-0005-0000-0000-0000D40D0000}"/>
    <cellStyle name="Output 2 2 15 2" xfId="5977" xr:uid="{A6E56B41-54F1-4D66-AB1A-0766AF867862}"/>
    <cellStyle name="Output 2 2 16" xfId="2162" xr:uid="{00000000-0005-0000-0000-0000D50D0000}"/>
    <cellStyle name="Output 2 2 2" xfId="85" xr:uid="{00000000-0005-0000-0000-0000D60D0000}"/>
    <cellStyle name="Output 2 2 2 10" xfId="4059" xr:uid="{00000000-0005-0000-0000-0000D70D0000}"/>
    <cellStyle name="Output 2 2 2 2" xfId="117" xr:uid="{00000000-0005-0000-0000-0000D80D0000}"/>
    <cellStyle name="Output 2 2 2 2 2" xfId="279" xr:uid="{00000000-0005-0000-0000-0000D90D0000}"/>
    <cellStyle name="Output 2 2 2 2 2 2" xfId="580" xr:uid="{00000000-0005-0000-0000-0000DA0D0000}"/>
    <cellStyle name="Output 2 2 2 2 2 2 2" xfId="5810" xr:uid="{C486D2FE-9C1A-4811-8B84-1D4716F034AA}"/>
    <cellStyle name="Output 2 2 2 2 2 3" xfId="5544" xr:uid="{5C495F12-EA52-4354-9EB5-4557078D2B1E}"/>
    <cellStyle name="Output 2 2 2 2 3" xfId="418" xr:uid="{00000000-0005-0000-0000-0000DB0D0000}"/>
    <cellStyle name="Output 2 2 2 2 3 2" xfId="5660" xr:uid="{BCA8BBBA-0365-4E57-B3F8-B34480AA9FAE}"/>
    <cellStyle name="Output 2 2 2 2 4" xfId="2998" xr:uid="{00000000-0005-0000-0000-0000DC0D0000}"/>
    <cellStyle name="Output 2 2 2 2 4 2" xfId="6496" xr:uid="{8208F225-2614-42F5-9939-F7897CEC483B}"/>
    <cellStyle name="Output 2 2 2 2 5" xfId="4456" xr:uid="{00000000-0005-0000-0000-0000DD0D0000}"/>
    <cellStyle name="Output 2 2 2 3" xfId="126" xr:uid="{00000000-0005-0000-0000-0000DE0D0000}"/>
    <cellStyle name="Output 2 2 2 3 2" xfId="288" xr:uid="{00000000-0005-0000-0000-0000DF0D0000}"/>
    <cellStyle name="Output 2 2 2 3 2 2" xfId="589" xr:uid="{00000000-0005-0000-0000-0000E00D0000}"/>
    <cellStyle name="Output 2 2 2 3 2 2 2" xfId="5819" xr:uid="{AC0B79C4-7735-4DE4-A9FD-F144C010A3C2}"/>
    <cellStyle name="Output 2 2 2 3 2 3" xfId="5553" xr:uid="{0FF5C7B1-D852-4825-BE2C-545C332149E7}"/>
    <cellStyle name="Output 2 2 2 3 3" xfId="427" xr:uid="{00000000-0005-0000-0000-0000E10D0000}"/>
    <cellStyle name="Output 2 2 2 3 3 2" xfId="5669" xr:uid="{F9923820-79C3-48E5-BAE8-81544ABF09A6}"/>
    <cellStyle name="Output 2 2 2 3 4" xfId="2899" xr:uid="{00000000-0005-0000-0000-0000E20D0000}"/>
    <cellStyle name="Output 2 2 2 3 4 2" xfId="6397" xr:uid="{7883DA58-B355-48D0-92B4-C7544A53F732}"/>
    <cellStyle name="Output 2 2 2 3 5" xfId="4357" xr:uid="{00000000-0005-0000-0000-0000E30D0000}"/>
    <cellStyle name="Output 2 2 2 4" xfId="150" xr:uid="{00000000-0005-0000-0000-0000E40D0000}"/>
    <cellStyle name="Output 2 2 2 4 2" xfId="312" xr:uid="{00000000-0005-0000-0000-0000E50D0000}"/>
    <cellStyle name="Output 2 2 2 4 2 2" xfId="613" xr:uid="{00000000-0005-0000-0000-0000E60D0000}"/>
    <cellStyle name="Output 2 2 2 4 2 2 2" xfId="5843" xr:uid="{68671BD1-404B-48BB-9C7A-03DA1253962F}"/>
    <cellStyle name="Output 2 2 2 4 2 3" xfId="5571" xr:uid="{633D6B15-B3BA-4FB2-8E78-87578C0FC9B0}"/>
    <cellStyle name="Output 2 2 2 4 3" xfId="451" xr:uid="{00000000-0005-0000-0000-0000E70D0000}"/>
    <cellStyle name="Output 2 2 2 4 3 2" xfId="5693" xr:uid="{793DE64B-2FF6-4C78-BD25-86F09740CD5D}"/>
    <cellStyle name="Output 2 2 2 4 4" xfId="5451" xr:uid="{818E01DC-8968-4307-B813-8A9ABA493474}"/>
    <cellStyle name="Output 2 2 2 5" xfId="174" xr:uid="{00000000-0005-0000-0000-0000E80D0000}"/>
    <cellStyle name="Output 2 2 2 5 2" xfId="336" xr:uid="{00000000-0005-0000-0000-0000E90D0000}"/>
    <cellStyle name="Output 2 2 2 5 2 2" xfId="637" xr:uid="{00000000-0005-0000-0000-0000EA0D0000}"/>
    <cellStyle name="Output 2 2 2 5 2 2 2" xfId="5867" xr:uid="{CC0CE466-E8E4-469C-82EA-352D2CD9C72A}"/>
    <cellStyle name="Output 2 2 2 5 2 3" xfId="5589" xr:uid="{C8C46E00-1067-40DF-8DDB-C9309E955BA2}"/>
    <cellStyle name="Output 2 2 2 5 3" xfId="475" xr:uid="{00000000-0005-0000-0000-0000EB0D0000}"/>
    <cellStyle name="Output 2 2 2 5 3 2" xfId="5717" xr:uid="{CD80D6B6-402F-4BCE-8C4E-96AA543A8B25}"/>
    <cellStyle name="Output 2 2 2 5 4" xfId="5469" xr:uid="{045E4BCA-4C26-4D84-BA88-A166E18CA072}"/>
    <cellStyle name="Output 2 2 2 6" xfId="205" xr:uid="{00000000-0005-0000-0000-0000EC0D0000}"/>
    <cellStyle name="Output 2 2 2 6 2" xfId="506" xr:uid="{00000000-0005-0000-0000-0000ED0D0000}"/>
    <cellStyle name="Output 2 2 2 6 2 2" xfId="5742" xr:uid="{4C74D1ED-FF51-48F8-A5CA-D5F19793E3A7}"/>
    <cellStyle name="Output 2 2 2 6 3" xfId="5492" xr:uid="{CD35E3DD-0466-4A26-AA3E-FAE0A5BED7BE}"/>
    <cellStyle name="Output 2 2 2 7" xfId="247" xr:uid="{00000000-0005-0000-0000-0000EE0D0000}"/>
    <cellStyle name="Output 2 2 2 7 2" xfId="548" xr:uid="{00000000-0005-0000-0000-0000EF0D0000}"/>
    <cellStyle name="Output 2 2 2 7 2 2" xfId="5778" xr:uid="{F9C7A4B8-C8B7-4D74-A306-16F85C5C31E0}"/>
    <cellStyle name="Output 2 2 2 7 3" xfId="5522" xr:uid="{3D17DF35-C447-474A-A960-09CF7F5C122A}"/>
    <cellStyle name="Output 2 2 2 8" xfId="386" xr:uid="{00000000-0005-0000-0000-0000F00D0000}"/>
    <cellStyle name="Output 2 2 2 8 2" xfId="5632" xr:uid="{B98212E8-12C1-43BC-BDDF-2CD621C8FA41}"/>
    <cellStyle name="Output 2 2 2 9" xfId="2601" xr:uid="{00000000-0005-0000-0000-0000F10D0000}"/>
    <cellStyle name="Output 2 2 2 9 2" xfId="6099" xr:uid="{B028EFAA-8C04-4D28-B562-08757B983FCB}"/>
    <cellStyle name="Output 2 2 3" xfId="91" xr:uid="{00000000-0005-0000-0000-0000F20D0000}"/>
    <cellStyle name="Output 2 2 3 2" xfId="211" xr:uid="{00000000-0005-0000-0000-0000F30D0000}"/>
    <cellStyle name="Output 2 2 3 2 2" xfId="349" xr:uid="{00000000-0005-0000-0000-0000F40D0000}"/>
    <cellStyle name="Output 2 2 3 2 2 2" xfId="650" xr:uid="{00000000-0005-0000-0000-0000F50D0000}"/>
    <cellStyle name="Output 2 2 3 2 2 2 2" xfId="5880" xr:uid="{DD18C24A-87CF-4AB2-972F-57D8C18FDCA1}"/>
    <cellStyle name="Output 2 2 3 2 2 3" xfId="5602" xr:uid="{584628CF-40A9-4C3A-954C-3D7D788256A7}"/>
    <cellStyle name="Output 2 2 3 2 3" xfId="512" xr:uid="{00000000-0005-0000-0000-0000F60D0000}"/>
    <cellStyle name="Output 2 2 3 2 3 2" xfId="5748" xr:uid="{C9F9C4FA-97E7-483F-B150-33BAC9FB1D78}"/>
    <cellStyle name="Output 2 2 3 2 4" xfId="2967" xr:uid="{00000000-0005-0000-0000-0000F70D0000}"/>
    <cellStyle name="Output 2 2 3 2 4 2" xfId="6465" xr:uid="{112AD15C-917C-45CC-A373-3118A3F9AED7}"/>
    <cellStyle name="Output 2 2 3 2 5" xfId="4425" xr:uid="{00000000-0005-0000-0000-0000F80D0000}"/>
    <cellStyle name="Output 2 2 3 3" xfId="253" xr:uid="{00000000-0005-0000-0000-0000F90D0000}"/>
    <cellStyle name="Output 2 2 3 3 2" xfId="554" xr:uid="{00000000-0005-0000-0000-0000FA0D0000}"/>
    <cellStyle name="Output 2 2 3 3 2 2" xfId="5784" xr:uid="{D018CB85-22DD-4ABF-8510-0ECD5FFF1A80}"/>
    <cellStyle name="Output 2 2 3 3 3" xfId="2793" xr:uid="{00000000-0005-0000-0000-0000FB0D0000}"/>
    <cellStyle name="Output 2 2 3 3 3 2" xfId="6291" xr:uid="{BB7D0516-7235-42B2-9857-3AC9C9411B0C}"/>
    <cellStyle name="Output 2 2 3 3 4" xfId="4251" xr:uid="{00000000-0005-0000-0000-0000FC0D0000}"/>
    <cellStyle name="Output 2 2 3 4" xfId="392" xr:uid="{00000000-0005-0000-0000-0000FD0D0000}"/>
    <cellStyle name="Output 2 2 3 4 2" xfId="5638" xr:uid="{CB34489A-510C-41A4-B8F0-ABEC571100F5}"/>
    <cellStyle name="Output 2 2 3 5" xfId="2541" xr:uid="{00000000-0005-0000-0000-0000FE0D0000}"/>
    <cellStyle name="Output 2 2 3 5 2" xfId="6039" xr:uid="{0AFC5A44-079A-4D66-81BE-BCB898917DC2}"/>
    <cellStyle name="Output 2 2 3 6" xfId="3999" xr:uid="{00000000-0005-0000-0000-0000FF0D0000}"/>
    <cellStyle name="Output 2 2 4" xfId="102" xr:uid="{00000000-0005-0000-0000-0000000E0000}"/>
    <cellStyle name="Output 2 2 4 2" xfId="264" xr:uid="{00000000-0005-0000-0000-0000010E0000}"/>
    <cellStyle name="Output 2 2 4 2 2" xfId="565" xr:uid="{00000000-0005-0000-0000-0000020E0000}"/>
    <cellStyle name="Output 2 2 4 2 2 2" xfId="5795" xr:uid="{3894236E-2706-4D5E-965F-6C81CA70ECB4}"/>
    <cellStyle name="Output 2 2 4 2 3" xfId="3140" xr:uid="{00000000-0005-0000-0000-0000030E0000}"/>
    <cellStyle name="Output 2 2 4 2 3 2" xfId="6638" xr:uid="{234C3D55-6DA6-4E21-8115-9D2AD75B04A1}"/>
    <cellStyle name="Output 2 2 4 2 4" xfId="4598" xr:uid="{00000000-0005-0000-0000-0000040E0000}"/>
    <cellStyle name="Output 2 2 4 3" xfId="403" xr:uid="{00000000-0005-0000-0000-0000050E0000}"/>
    <cellStyle name="Output 2 2 4 3 2" xfId="2786" xr:uid="{00000000-0005-0000-0000-0000060E0000}"/>
    <cellStyle name="Output 2 2 4 3 2 2" xfId="6284" xr:uid="{D47532EB-F3C1-4762-9FF6-C904838216DF}"/>
    <cellStyle name="Output 2 2 4 3 3" xfId="4244" xr:uid="{00000000-0005-0000-0000-0000070E0000}"/>
    <cellStyle name="Output 2 2 4 4" xfId="2595" xr:uid="{00000000-0005-0000-0000-0000080E0000}"/>
    <cellStyle name="Output 2 2 4 4 2" xfId="6093" xr:uid="{DE747260-F9EF-46EA-B7A5-B7BE03AFAB6F}"/>
    <cellStyle name="Output 2 2 4 5" xfId="4053" xr:uid="{00000000-0005-0000-0000-0000090E0000}"/>
    <cellStyle name="Output 2 2 5" xfId="138" xr:uid="{00000000-0005-0000-0000-00000A0E0000}"/>
    <cellStyle name="Output 2 2 5 2" xfId="300" xr:uid="{00000000-0005-0000-0000-00000B0E0000}"/>
    <cellStyle name="Output 2 2 5 2 2" xfId="601" xr:uid="{00000000-0005-0000-0000-00000C0E0000}"/>
    <cellStyle name="Output 2 2 5 2 2 2" xfId="5831" xr:uid="{F9D29B21-99A3-4519-A8C6-894081EBA966}"/>
    <cellStyle name="Output 2 2 5 2 3" xfId="3628" xr:uid="{00000000-0005-0000-0000-00000D0E0000}"/>
    <cellStyle name="Output 2 2 5 2 3 2" xfId="7126" xr:uid="{348018B5-6C1B-4C90-B31D-0BEF74050730}"/>
    <cellStyle name="Output 2 2 5 2 4" xfId="5086" xr:uid="{00000000-0005-0000-0000-00000E0E0000}"/>
    <cellStyle name="Output 2 2 5 3" xfId="439" xr:uid="{00000000-0005-0000-0000-00000F0E0000}"/>
    <cellStyle name="Output 2 2 5 3 2" xfId="5681" xr:uid="{879DE0B2-5F0E-48E2-AA1D-809A57AAC4D2}"/>
    <cellStyle name="Output 2 2 5 4" xfId="2547" xr:uid="{00000000-0005-0000-0000-0000100E0000}"/>
    <cellStyle name="Output 2 2 5 4 2" xfId="6045" xr:uid="{0A75CA67-3E1A-443B-8D48-F2201CB6A882}"/>
    <cellStyle name="Output 2 2 5 5" xfId="4005" xr:uid="{00000000-0005-0000-0000-0000110E0000}"/>
    <cellStyle name="Output 2 2 6" xfId="162" xr:uid="{00000000-0005-0000-0000-0000120E0000}"/>
    <cellStyle name="Output 2 2 6 2" xfId="324" xr:uid="{00000000-0005-0000-0000-0000130E0000}"/>
    <cellStyle name="Output 2 2 6 2 2" xfId="625" xr:uid="{00000000-0005-0000-0000-0000140E0000}"/>
    <cellStyle name="Output 2 2 6 2 2 2" xfId="5855" xr:uid="{FE6B6345-0B72-4ED9-BDC8-3850676D6B18}"/>
    <cellStyle name="Output 2 2 6 2 3" xfId="3463" xr:uid="{00000000-0005-0000-0000-0000150E0000}"/>
    <cellStyle name="Output 2 2 6 2 3 2" xfId="6961" xr:uid="{3134C116-AF41-441A-8796-30CCB3DC7294}"/>
    <cellStyle name="Output 2 2 6 2 4" xfId="4921" xr:uid="{00000000-0005-0000-0000-0000160E0000}"/>
    <cellStyle name="Output 2 2 6 3" xfId="463" xr:uid="{00000000-0005-0000-0000-0000170E0000}"/>
    <cellStyle name="Output 2 2 6 3 2" xfId="5705" xr:uid="{F9E4CBD4-69C1-4A03-8AC0-3EDB444406DD}"/>
    <cellStyle name="Output 2 2 6 4" xfId="3087" xr:uid="{00000000-0005-0000-0000-0000180E0000}"/>
    <cellStyle name="Output 2 2 6 4 2" xfId="6585" xr:uid="{C601D808-7B9E-43CB-9D9A-454DA0DE0D32}"/>
    <cellStyle name="Output 2 2 6 5" xfId="4545" xr:uid="{00000000-0005-0000-0000-0000190E0000}"/>
    <cellStyle name="Output 2 2 7" xfId="186" xr:uid="{00000000-0005-0000-0000-00001A0E0000}"/>
    <cellStyle name="Output 2 2 7 2" xfId="487" xr:uid="{00000000-0005-0000-0000-00001B0E0000}"/>
    <cellStyle name="Output 2 2 7 2 2" xfId="3279" xr:uid="{00000000-0005-0000-0000-00001C0E0000}"/>
    <cellStyle name="Output 2 2 7 2 2 2" xfId="6777" xr:uid="{EF079AEE-79AA-4082-B655-A2577D6A9292}"/>
    <cellStyle name="Output 2 2 7 2 3" xfId="4737" xr:uid="{00000000-0005-0000-0000-00001D0E0000}"/>
    <cellStyle name="Output 2 2 7 3" xfId="2797" xr:uid="{00000000-0005-0000-0000-00001E0E0000}"/>
    <cellStyle name="Output 2 2 7 3 2" xfId="6295" xr:uid="{E1268F66-7951-43B5-A84C-CEF9AC8637F2}"/>
    <cellStyle name="Output 2 2 7 4" xfId="4255" xr:uid="{00000000-0005-0000-0000-00001F0E0000}"/>
    <cellStyle name="Output 2 2 8" xfId="228" xr:uid="{00000000-0005-0000-0000-0000200E0000}"/>
    <cellStyle name="Output 2 2 8 2" xfId="529" xr:uid="{00000000-0005-0000-0000-0000210E0000}"/>
    <cellStyle name="Output 2 2 8 2 2" xfId="3480" xr:uid="{00000000-0005-0000-0000-0000220E0000}"/>
    <cellStyle name="Output 2 2 8 2 2 2" xfId="6978" xr:uid="{45B6CD25-32ED-470F-990C-ED0B21774226}"/>
    <cellStyle name="Output 2 2 8 2 3" xfId="4938" xr:uid="{00000000-0005-0000-0000-0000230E0000}"/>
    <cellStyle name="Output 2 2 8 3" xfId="3105" xr:uid="{00000000-0005-0000-0000-0000240E0000}"/>
    <cellStyle name="Output 2 2 8 3 2" xfId="6603" xr:uid="{43FCBC9A-AD13-43B5-BF02-64503E149317}"/>
    <cellStyle name="Output 2 2 8 4" xfId="4563" xr:uid="{00000000-0005-0000-0000-0000250E0000}"/>
    <cellStyle name="Output 2 2 9" xfId="367" xr:uid="{00000000-0005-0000-0000-0000260E0000}"/>
    <cellStyle name="Output 2 2 9 2" xfId="1507" xr:uid="{00000000-0005-0000-0000-0000270E0000}"/>
    <cellStyle name="Output 2 2 9 2 2" xfId="2933" xr:uid="{00000000-0005-0000-0000-0000280E0000}"/>
    <cellStyle name="Output 2 2 9 2 2 2" xfId="6431" xr:uid="{E564B7C3-C580-45D8-8634-BB63D62E4597}"/>
    <cellStyle name="Output 2 2 9 2 3" xfId="4391" xr:uid="{00000000-0005-0000-0000-0000290E0000}"/>
    <cellStyle name="Output 2 2 9 3" xfId="3110" xr:uid="{00000000-0005-0000-0000-00002A0E0000}"/>
    <cellStyle name="Output 2 2 9 3 2" xfId="6608" xr:uid="{354004A4-3035-488F-8820-FEF29EB4967C}"/>
    <cellStyle name="Output 2 2 9 4" xfId="4568" xr:uid="{00000000-0005-0000-0000-00002B0E0000}"/>
    <cellStyle name="Output 2 20" xfId="1155" xr:uid="{00000000-0005-0000-0000-00002C0E0000}"/>
    <cellStyle name="Output 2 3" xfId="74" xr:uid="{00000000-0005-0000-0000-00002D0E0000}"/>
    <cellStyle name="Output 2 3 10" xfId="5413" xr:uid="{4184975D-1DAF-423F-82E8-5B2505C146B7}"/>
    <cellStyle name="Output 2 3 2" xfId="98" xr:uid="{00000000-0005-0000-0000-00002E0E0000}"/>
    <cellStyle name="Output 2 3 2 2" xfId="218" xr:uid="{00000000-0005-0000-0000-00002F0E0000}"/>
    <cellStyle name="Output 2 3 2 2 2" xfId="356" xr:uid="{00000000-0005-0000-0000-0000300E0000}"/>
    <cellStyle name="Output 2 3 2 2 2 2" xfId="657" xr:uid="{00000000-0005-0000-0000-0000310E0000}"/>
    <cellStyle name="Output 2 3 2 2 2 2 2" xfId="5887" xr:uid="{B9F046CA-1696-4490-BAD4-5D52722C36D4}"/>
    <cellStyle name="Output 2 3 2 2 2 3" xfId="5609" xr:uid="{D50B5215-3747-4FBD-991E-5DA1BD791116}"/>
    <cellStyle name="Output 2 3 2 2 3" xfId="519" xr:uid="{00000000-0005-0000-0000-0000320E0000}"/>
    <cellStyle name="Output 2 3 2 2 3 2" xfId="5755" xr:uid="{BF05F7B8-8AE6-4921-9533-A2F3DF329844}"/>
    <cellStyle name="Output 2 3 2 2 4" xfId="5501" xr:uid="{65B9BC28-9913-498D-AB5A-058B07E9E61F}"/>
    <cellStyle name="Output 2 3 2 3" xfId="260" xr:uid="{00000000-0005-0000-0000-0000330E0000}"/>
    <cellStyle name="Output 2 3 2 3 2" xfId="561" xr:uid="{00000000-0005-0000-0000-0000340E0000}"/>
    <cellStyle name="Output 2 3 2 3 2 2" xfId="5791" xr:uid="{B053AE3B-0157-477D-84A9-EF8B9E4980EF}"/>
    <cellStyle name="Output 2 3 2 3 3" xfId="5531" xr:uid="{CBA7B09C-CF02-48F3-9345-121B45A17473}"/>
    <cellStyle name="Output 2 3 2 4" xfId="399" xr:uid="{00000000-0005-0000-0000-0000350E0000}"/>
    <cellStyle name="Output 2 3 2 4 2" xfId="5645" xr:uid="{E2A5465B-B615-4967-B169-5B7866F5B888}"/>
    <cellStyle name="Output 2 3 2 5" xfId="5421" xr:uid="{5BEC5617-4E3F-4181-9043-C90A3E0588FE}"/>
    <cellStyle name="Output 2 3 3" xfId="101" xr:uid="{00000000-0005-0000-0000-0000360E0000}"/>
    <cellStyle name="Output 2 3 3 2" xfId="263" xr:uid="{00000000-0005-0000-0000-0000370E0000}"/>
    <cellStyle name="Output 2 3 3 2 2" xfId="564" xr:uid="{00000000-0005-0000-0000-0000380E0000}"/>
    <cellStyle name="Output 2 3 3 2 2 2" xfId="5794" xr:uid="{7B1E5E47-20EF-462E-B37C-2E9103B88DF6}"/>
    <cellStyle name="Output 2 3 3 2 3" xfId="5534" xr:uid="{B7ABDA1B-FDE7-4143-BF9F-0CF64163B4EF}"/>
    <cellStyle name="Output 2 3 3 3" xfId="402" xr:uid="{00000000-0005-0000-0000-0000390E0000}"/>
    <cellStyle name="Output 2 3 3 3 2" xfId="5648" xr:uid="{E9476EAE-0909-4F5D-8AE4-BE743E51DF36}"/>
    <cellStyle name="Output 2 3 3 4" xfId="5424" xr:uid="{6E795444-BC7D-41CF-B6F7-384250266112}"/>
    <cellStyle name="Output 2 3 4" xfId="146" xr:uid="{00000000-0005-0000-0000-00003A0E0000}"/>
    <cellStyle name="Output 2 3 4 2" xfId="308" xr:uid="{00000000-0005-0000-0000-00003B0E0000}"/>
    <cellStyle name="Output 2 3 4 2 2" xfId="609" xr:uid="{00000000-0005-0000-0000-00003C0E0000}"/>
    <cellStyle name="Output 2 3 4 2 2 2" xfId="5839" xr:uid="{C86372A0-C811-4FD0-9DDA-3EAFB33644C1}"/>
    <cellStyle name="Output 2 3 4 2 3" xfId="5567" xr:uid="{8A0029F6-B4CC-4D15-8746-8025EFD28DB7}"/>
    <cellStyle name="Output 2 3 4 3" xfId="447" xr:uid="{00000000-0005-0000-0000-00003D0E0000}"/>
    <cellStyle name="Output 2 3 4 3 2" xfId="5689" xr:uid="{005FEAA2-B1F4-4672-A191-099BA5C92149}"/>
    <cellStyle name="Output 2 3 4 4" xfId="5447" xr:uid="{16C5EFA6-1427-413A-826E-42F3758E4F7E}"/>
    <cellStyle name="Output 2 3 5" xfId="170" xr:uid="{00000000-0005-0000-0000-00003E0E0000}"/>
    <cellStyle name="Output 2 3 5 2" xfId="332" xr:uid="{00000000-0005-0000-0000-00003F0E0000}"/>
    <cellStyle name="Output 2 3 5 2 2" xfId="633" xr:uid="{00000000-0005-0000-0000-0000400E0000}"/>
    <cellStyle name="Output 2 3 5 2 2 2" xfId="5863" xr:uid="{F1523E4D-5DC9-4D90-9CFB-FC591F85A88C}"/>
    <cellStyle name="Output 2 3 5 2 3" xfId="5585" xr:uid="{249238B1-C69A-4361-98E7-A263920E2806}"/>
    <cellStyle name="Output 2 3 5 3" xfId="471" xr:uid="{00000000-0005-0000-0000-0000410E0000}"/>
    <cellStyle name="Output 2 3 5 3 2" xfId="5713" xr:uid="{B00AC6A7-232B-4D99-972F-003F1821CC2B}"/>
    <cellStyle name="Output 2 3 5 4" xfId="5465" xr:uid="{B86FB192-7E68-41DD-87E7-88135C8F2FEF}"/>
    <cellStyle name="Output 2 3 6" xfId="194" xr:uid="{00000000-0005-0000-0000-0000420E0000}"/>
    <cellStyle name="Output 2 3 6 2" xfId="495" xr:uid="{00000000-0005-0000-0000-0000430E0000}"/>
    <cellStyle name="Output 2 3 6 2 2" xfId="5731" xr:uid="{14D7C685-E59D-4A73-B1A6-2D44E8152A50}"/>
    <cellStyle name="Output 2 3 6 3" xfId="5483" xr:uid="{A7F4D812-89D1-4590-A09E-B46052F95BAC}"/>
    <cellStyle name="Output 2 3 7" xfId="236" xr:uid="{00000000-0005-0000-0000-0000440E0000}"/>
    <cellStyle name="Output 2 3 7 2" xfId="537" xr:uid="{00000000-0005-0000-0000-0000450E0000}"/>
    <cellStyle name="Output 2 3 7 2 2" xfId="5767" xr:uid="{D1B96C34-3EF1-4D2F-BF70-B4BD5C6A02DF}"/>
    <cellStyle name="Output 2 3 7 3" xfId="5513" xr:uid="{167F5C9C-E27D-4B46-8D09-742935EAFBBD}"/>
    <cellStyle name="Output 2 3 8" xfId="375" xr:uid="{00000000-0005-0000-0000-0000460E0000}"/>
    <cellStyle name="Output 2 3 8 2" xfId="5621" xr:uid="{54DE8AB6-F266-4B12-9412-482B00935AD5}"/>
    <cellStyle name="Output 2 3 9" xfId="854" xr:uid="{00000000-0005-0000-0000-0000470E0000}"/>
    <cellStyle name="Output 2 4" xfId="78" xr:uid="{00000000-0005-0000-0000-0000480E0000}"/>
    <cellStyle name="Output 2 4 2" xfId="198" xr:uid="{00000000-0005-0000-0000-0000490E0000}"/>
    <cellStyle name="Output 2 4 2 2" xfId="342" xr:uid="{00000000-0005-0000-0000-00004A0E0000}"/>
    <cellStyle name="Output 2 4 2 2 2" xfId="643" xr:uid="{00000000-0005-0000-0000-00004B0E0000}"/>
    <cellStyle name="Output 2 4 2 2 2 2" xfId="5873" xr:uid="{863F0EA4-E1B2-4AB9-92FA-42B613AA976F}"/>
    <cellStyle name="Output 2 4 2 2 3" xfId="5595" xr:uid="{A4A94459-1881-450F-8E2B-EAD1ACF85B1F}"/>
    <cellStyle name="Output 2 4 2 3" xfId="499" xr:uid="{00000000-0005-0000-0000-00004C0E0000}"/>
    <cellStyle name="Output 2 4 2 3 2" xfId="5735" xr:uid="{F5228E38-1AAC-4BBE-AD00-1D8779E114F4}"/>
    <cellStyle name="Output 2 4 2 4" xfId="5487" xr:uid="{709BCBF8-B912-4386-B6CC-CD50127F15A5}"/>
    <cellStyle name="Output 2 4 3" xfId="240" xr:uid="{00000000-0005-0000-0000-00004D0E0000}"/>
    <cellStyle name="Output 2 4 3 2" xfId="541" xr:uid="{00000000-0005-0000-0000-00004E0E0000}"/>
    <cellStyle name="Output 2 4 3 2 2" xfId="5771" xr:uid="{96FC0665-CE77-45CE-B220-EB21E82B65F0}"/>
    <cellStyle name="Output 2 4 3 3" xfId="5517" xr:uid="{E44EE863-ED0E-4519-9CF1-95039A5E23E9}"/>
    <cellStyle name="Output 2 4 4" xfId="379" xr:uid="{00000000-0005-0000-0000-00004F0E0000}"/>
    <cellStyle name="Output 2 4 4 2" xfId="5625" xr:uid="{1D38FB9F-49D1-4FAA-9874-DFB989DD1570}"/>
    <cellStyle name="Output 2 4 5" xfId="1050" xr:uid="{00000000-0005-0000-0000-0000500E0000}"/>
    <cellStyle name="Output 2 4 6" xfId="5417" xr:uid="{59FB6F69-7561-4969-AB37-7D01003447B0}"/>
    <cellStyle name="Output 2 5" xfId="110" xr:uid="{00000000-0005-0000-0000-0000510E0000}"/>
    <cellStyle name="Output 2 5 2" xfId="272" xr:uid="{00000000-0005-0000-0000-0000520E0000}"/>
    <cellStyle name="Output 2 5 2 2" xfId="573" xr:uid="{00000000-0005-0000-0000-0000530E0000}"/>
    <cellStyle name="Output 2 5 2 2 2" xfId="5803" xr:uid="{D87F8805-102D-432E-89CB-82701C02F416}"/>
    <cellStyle name="Output 2 5 2 3" xfId="1565" xr:uid="{00000000-0005-0000-0000-0000540E0000}"/>
    <cellStyle name="Output 2 5 2 3 2" xfId="5947" xr:uid="{3111E5F5-63B0-41C9-B294-D732EF803CF1}"/>
    <cellStyle name="Output 2 5 2 4" xfId="2997" xr:uid="{00000000-0005-0000-0000-0000550E0000}"/>
    <cellStyle name="Output 2 5 2 4 2" xfId="6495" xr:uid="{250E2133-4AF3-4C88-92AB-EEA256D8ECCD}"/>
    <cellStyle name="Output 2 5 2 5" xfId="4455" xr:uid="{00000000-0005-0000-0000-0000560E0000}"/>
    <cellStyle name="Output 2 5 2 6" xfId="5539" xr:uid="{7D449D5D-BAD6-4E58-8EFE-F69428FEFE17}"/>
    <cellStyle name="Output 2 5 3" xfId="411" xr:uid="{00000000-0005-0000-0000-0000570E0000}"/>
    <cellStyle name="Output 2 5 3 2" xfId="1994" xr:uid="{00000000-0005-0000-0000-0000580E0000}"/>
    <cellStyle name="Output 2 5 3 2 2" xfId="5965" xr:uid="{CD021901-D90A-4795-B0CF-0093BE549556}"/>
    <cellStyle name="Output 2 5 3 3" xfId="3455" xr:uid="{00000000-0005-0000-0000-0000590E0000}"/>
    <cellStyle name="Output 2 5 3 3 2" xfId="6953" xr:uid="{A73D72EA-6C16-4CFD-8C1B-DE0692D28A8C}"/>
    <cellStyle name="Output 2 5 3 4" xfId="4913" xr:uid="{00000000-0005-0000-0000-00005A0E0000}"/>
    <cellStyle name="Output 2 5 3 5" xfId="5653" xr:uid="{84209872-B206-4BC0-A3B5-8B3C5B60697F}"/>
    <cellStyle name="Output 2 5 4" xfId="1199" xr:uid="{00000000-0005-0000-0000-00005B0E0000}"/>
    <cellStyle name="Output 2 5 4 2" xfId="5918" xr:uid="{FA41993C-B51E-43BF-BC9F-0E82F5A2069A}"/>
    <cellStyle name="Output 2 5 5" xfId="2600" xr:uid="{00000000-0005-0000-0000-00005C0E0000}"/>
    <cellStyle name="Output 2 5 5 2" xfId="6098" xr:uid="{38C3CE14-87A3-4EA5-852C-15492DCD2073}"/>
    <cellStyle name="Output 2 5 6" xfId="4058" xr:uid="{00000000-0005-0000-0000-00005D0E0000}"/>
    <cellStyle name="Output 2 5 7" xfId="5428" xr:uid="{43D0F53F-94CC-4EF6-AE67-4CCFCB13B7A5}"/>
    <cellStyle name="Output 2 6" xfId="135" xr:uid="{00000000-0005-0000-0000-00005E0E0000}"/>
    <cellStyle name="Output 2 6 2" xfId="297" xr:uid="{00000000-0005-0000-0000-00005F0E0000}"/>
    <cellStyle name="Output 2 6 2 2" xfId="598" xr:uid="{00000000-0005-0000-0000-0000600E0000}"/>
    <cellStyle name="Output 2 6 2 2 2" xfId="5828" xr:uid="{22242784-83FB-42EE-B645-0AAC8BF62B20}"/>
    <cellStyle name="Output 2 6 2 3" xfId="1542" xr:uid="{00000000-0005-0000-0000-0000610E0000}"/>
    <cellStyle name="Output 2 6 2 3 2" xfId="5941" xr:uid="{EC9FAB32-FECD-447D-942F-E76CDC989EE1}"/>
    <cellStyle name="Output 2 6 2 4" xfId="2968" xr:uid="{00000000-0005-0000-0000-0000620E0000}"/>
    <cellStyle name="Output 2 6 2 4 2" xfId="6466" xr:uid="{C43DB0C1-4709-49E7-BD93-55AC3C648071}"/>
    <cellStyle name="Output 2 6 2 5" xfId="4426" xr:uid="{00000000-0005-0000-0000-0000630E0000}"/>
    <cellStyle name="Output 2 6 2 6" xfId="5560" xr:uid="{6C851C87-3B87-42F1-97B8-6E6B183E5B22}"/>
    <cellStyle name="Output 2 6 3" xfId="436" xr:uid="{00000000-0005-0000-0000-0000640E0000}"/>
    <cellStyle name="Output 2 6 3 2" xfId="1463" xr:uid="{00000000-0005-0000-0000-0000650E0000}"/>
    <cellStyle name="Output 2 6 3 2 2" xfId="5932" xr:uid="{FA4A78B0-87EB-45CA-A087-77A151793A9C}"/>
    <cellStyle name="Output 2 6 3 3" xfId="2888" xr:uid="{00000000-0005-0000-0000-0000660E0000}"/>
    <cellStyle name="Output 2 6 3 3 2" xfId="6386" xr:uid="{9D223810-9BFF-41A1-9C1A-4F65A132847E}"/>
    <cellStyle name="Output 2 6 3 4" xfId="4346" xr:uid="{00000000-0005-0000-0000-0000670E0000}"/>
    <cellStyle name="Output 2 6 3 5" xfId="5678" xr:uid="{647F54D2-1E79-4E8F-BFCF-2A4D084032FA}"/>
    <cellStyle name="Output 2 6 4" xfId="1152" xr:uid="{00000000-0005-0000-0000-0000680E0000}"/>
    <cellStyle name="Output 2 6 4 2" xfId="5906" xr:uid="{A519DF37-F361-482A-A1A0-1CE42F2B6AFA}"/>
    <cellStyle name="Output 2 6 5" xfId="2542" xr:uid="{00000000-0005-0000-0000-0000690E0000}"/>
    <cellStyle name="Output 2 6 5 2" xfId="6040" xr:uid="{40CB1CA6-C072-4061-B8F2-E53651B3FC91}"/>
    <cellStyle name="Output 2 6 6" xfId="4000" xr:uid="{00000000-0005-0000-0000-00006A0E0000}"/>
    <cellStyle name="Output 2 6 7" xfId="5440" xr:uid="{D6DD2794-869B-4DFF-BDEB-DEC53CF1AA21}"/>
    <cellStyle name="Output 2 7" xfId="159" xr:uid="{00000000-0005-0000-0000-00006B0E0000}"/>
    <cellStyle name="Output 2 7 2" xfId="321" xr:uid="{00000000-0005-0000-0000-00006C0E0000}"/>
    <cellStyle name="Output 2 7 2 2" xfId="622" xr:uid="{00000000-0005-0000-0000-00006D0E0000}"/>
    <cellStyle name="Output 2 7 2 2 2" xfId="5852" xr:uid="{ECBB83BC-EB7F-455C-B1DB-2E8B25184F69}"/>
    <cellStyle name="Output 2 7 2 3" xfId="1476" xr:uid="{00000000-0005-0000-0000-00006E0E0000}"/>
    <cellStyle name="Output 2 7 2 3 2" xfId="5934" xr:uid="{20975165-9918-4C12-B753-762C6D1D109A}"/>
    <cellStyle name="Output 2 7 2 4" xfId="2903" xr:uid="{00000000-0005-0000-0000-00006F0E0000}"/>
    <cellStyle name="Output 2 7 2 4 2" xfId="6401" xr:uid="{0ABE7E1B-04C2-4052-9E1F-F8D268681AE6}"/>
    <cellStyle name="Output 2 7 2 5" xfId="4361" xr:uid="{00000000-0005-0000-0000-0000700E0000}"/>
    <cellStyle name="Output 2 7 2 6" xfId="5578" xr:uid="{B647C6A3-9E52-4472-B92C-3C2C9D14AAEA}"/>
    <cellStyle name="Output 2 7 3" xfId="460" xr:uid="{00000000-0005-0000-0000-0000710E0000}"/>
    <cellStyle name="Output 2 7 3 2" xfId="1945" xr:uid="{00000000-0005-0000-0000-0000720E0000}"/>
    <cellStyle name="Output 2 7 3 2 2" xfId="5964" xr:uid="{76B16CF6-EA4B-4B7E-9FB7-8DFCCA7DD145}"/>
    <cellStyle name="Output 2 7 3 3" xfId="3405" xr:uid="{00000000-0005-0000-0000-0000730E0000}"/>
    <cellStyle name="Output 2 7 3 3 2" xfId="6903" xr:uid="{06DC9164-C694-483F-9B4A-9CCFADAB2BF0}"/>
    <cellStyle name="Output 2 7 3 4" xfId="4863" xr:uid="{00000000-0005-0000-0000-0000740E0000}"/>
    <cellStyle name="Output 2 7 3 5" xfId="5702" xr:uid="{6C164C84-323A-4F23-AF4B-256F3870AF51}"/>
    <cellStyle name="Output 2 7 4" xfId="1196" xr:uid="{00000000-0005-0000-0000-0000750E0000}"/>
    <cellStyle name="Output 2 7 4 2" xfId="5917" xr:uid="{B18AAD95-B7BB-4A40-9DEF-CB4BEF5EC622}"/>
    <cellStyle name="Output 2 7 5" xfId="2594" xr:uid="{00000000-0005-0000-0000-0000760E0000}"/>
    <cellStyle name="Output 2 7 5 2" xfId="6092" xr:uid="{CF7D0D84-15CE-4F4E-AFC4-94E654C46D70}"/>
    <cellStyle name="Output 2 7 6" xfId="4052" xr:uid="{00000000-0005-0000-0000-0000770E0000}"/>
    <cellStyle name="Output 2 7 7" xfId="5458" xr:uid="{036A97B9-7609-4330-8076-B2225AE2087E}"/>
    <cellStyle name="Output 2 8" xfId="183" xr:uid="{00000000-0005-0000-0000-0000780E0000}"/>
    <cellStyle name="Output 2 8 2" xfId="484" xr:uid="{00000000-0005-0000-0000-0000790E0000}"/>
    <cellStyle name="Output 2 8 2 2" xfId="1995" xr:uid="{00000000-0005-0000-0000-00007A0E0000}"/>
    <cellStyle name="Output 2 8 2 2 2" xfId="5966" xr:uid="{7B74F4B4-17C1-44D5-9CB7-0ABE2860F07E}"/>
    <cellStyle name="Output 2 8 2 3" xfId="3456" xr:uid="{00000000-0005-0000-0000-00007B0E0000}"/>
    <cellStyle name="Output 2 8 2 3 2" xfId="6954" xr:uid="{98CD8990-D423-415D-8B50-55D0AEA70BC0}"/>
    <cellStyle name="Output 2 8 2 4" xfId="4914" xr:uid="{00000000-0005-0000-0000-00007C0E0000}"/>
    <cellStyle name="Output 2 8 2 5" xfId="5724" xr:uid="{B7BC7CB3-5A30-4B9B-B09B-703D5FDEFBD0}"/>
    <cellStyle name="Output 2 8 3" xfId="1156" xr:uid="{00000000-0005-0000-0000-00007D0E0000}"/>
    <cellStyle name="Output 2 8 3 2" xfId="5907" xr:uid="{30398459-AC93-4139-931F-E039434A6F50}"/>
    <cellStyle name="Output 2 8 4" xfId="2548" xr:uid="{00000000-0005-0000-0000-00007E0E0000}"/>
    <cellStyle name="Output 2 8 4 2" xfId="6046" xr:uid="{2EBB560E-470D-4CE8-8C3D-538186CC3241}"/>
    <cellStyle name="Output 2 8 5" xfId="4006" xr:uid="{00000000-0005-0000-0000-00007F0E0000}"/>
    <cellStyle name="Output 2 8 6" xfId="5476" xr:uid="{3336C050-9B91-450D-B496-81C9B3C8F0F9}"/>
    <cellStyle name="Output 2 9" xfId="225" xr:uid="{00000000-0005-0000-0000-0000800E0000}"/>
    <cellStyle name="Output 2 9 2" xfId="526" xr:uid="{00000000-0005-0000-0000-0000810E0000}"/>
    <cellStyle name="Output 2 9 2 2" xfId="2289" xr:uid="{00000000-0005-0000-0000-0000820E0000}"/>
    <cellStyle name="Output 2 9 2 2 2" xfId="5970" xr:uid="{2D791D3A-448B-4C58-AFDA-05A3749D76AB}"/>
    <cellStyle name="Output 2 9 2 3" xfId="3763" xr:uid="{00000000-0005-0000-0000-0000830E0000}"/>
    <cellStyle name="Output 2 9 2 3 2" xfId="7261" xr:uid="{0EFA5EFA-1BA3-4B20-9E73-0D67704F717F}"/>
    <cellStyle name="Output 2 9 2 4" xfId="5221" xr:uid="{00000000-0005-0000-0000-0000840E0000}"/>
    <cellStyle name="Output 2 9 2 5" xfId="5760" xr:uid="{95C769C2-A5ED-4B97-B84B-6DE24AB20D41}"/>
    <cellStyle name="Output 2 9 3" xfId="1696" xr:uid="{00000000-0005-0000-0000-0000850E0000}"/>
    <cellStyle name="Output 2 9 3 2" xfId="5953" xr:uid="{5E2657CE-0279-426B-882F-29C90822F562}"/>
    <cellStyle name="Output 2 9 4" xfId="3141" xr:uid="{00000000-0005-0000-0000-0000860E0000}"/>
    <cellStyle name="Output 2 9 4 2" xfId="6639" xr:uid="{F3383260-6E7F-4BF0-972F-1387FFCC62D0}"/>
    <cellStyle name="Output 2 9 5" xfId="4599" xr:uid="{00000000-0005-0000-0000-0000870E0000}"/>
    <cellStyle name="Output 2 9 6" xfId="5506" xr:uid="{27FD9851-8114-4473-881F-A3915725D7FC}"/>
    <cellStyle name="Output 20" xfId="2448" xr:uid="{00000000-0005-0000-0000-0000880E0000}"/>
    <cellStyle name="Output 20 2" xfId="3922" xr:uid="{00000000-0005-0000-0000-0000890E0000}"/>
    <cellStyle name="Output 20 2 2" xfId="7420" xr:uid="{2DB31E4B-164F-4114-87DF-B6EA4EB2F126}"/>
    <cellStyle name="Output 20 3" xfId="5380" xr:uid="{00000000-0005-0000-0000-00008A0E0000}"/>
    <cellStyle name="Output 21" xfId="2492" xr:uid="{00000000-0005-0000-0000-00008B0E0000}"/>
    <cellStyle name="Output 21 2" xfId="5990" xr:uid="{2186563C-B028-48E8-8E29-5C6EFB6CE9A8}"/>
    <cellStyle name="Output 22" xfId="3950" xr:uid="{00000000-0005-0000-0000-00008C0E0000}"/>
    <cellStyle name="Output 3" xfId="1051" xr:uid="{00000000-0005-0000-0000-00008D0E0000}"/>
    <cellStyle name="Output 3 10" xfId="1864" xr:uid="{00000000-0005-0000-0000-00008E0E0000}"/>
    <cellStyle name="Output 3 10 2" xfId="1837" xr:uid="{00000000-0005-0000-0000-00008F0E0000}"/>
    <cellStyle name="Output 3 10 2 2" xfId="3290" xr:uid="{00000000-0005-0000-0000-0000900E0000}"/>
    <cellStyle name="Output 3 10 2 2 2" xfId="6788" xr:uid="{F7B326C8-8A6A-479E-BD2B-CE0C3CDD1874}"/>
    <cellStyle name="Output 3 10 2 3" xfId="4748" xr:uid="{00000000-0005-0000-0000-0000910E0000}"/>
    <cellStyle name="Output 3 10 3" xfId="3321" xr:uid="{00000000-0005-0000-0000-0000920E0000}"/>
    <cellStyle name="Output 3 10 3 2" xfId="6819" xr:uid="{CC949DBC-88CE-48A1-B131-8A2E11B0AEC8}"/>
    <cellStyle name="Output 3 10 4" xfId="4779" xr:uid="{00000000-0005-0000-0000-0000930E0000}"/>
    <cellStyle name="Output 3 11" xfId="1494" xr:uid="{00000000-0005-0000-0000-0000940E0000}"/>
    <cellStyle name="Output 3 11 2" xfId="1710" xr:uid="{00000000-0005-0000-0000-0000950E0000}"/>
    <cellStyle name="Output 3 11 2 2" xfId="3155" xr:uid="{00000000-0005-0000-0000-0000960E0000}"/>
    <cellStyle name="Output 3 11 2 2 2" xfId="6653" xr:uid="{DABEF121-2058-4D2F-8C84-CB27698D18C2}"/>
    <cellStyle name="Output 3 11 2 3" xfId="4613" xr:uid="{00000000-0005-0000-0000-0000970E0000}"/>
    <cellStyle name="Output 3 11 3" xfId="2921" xr:uid="{00000000-0005-0000-0000-0000980E0000}"/>
    <cellStyle name="Output 3 11 3 2" xfId="6419" xr:uid="{D5ACE5AE-1D30-4BBC-A1DE-20420B7BA3C9}"/>
    <cellStyle name="Output 3 11 4" xfId="4379" xr:uid="{00000000-0005-0000-0000-0000990E0000}"/>
    <cellStyle name="Output 3 12" xfId="1939" xr:uid="{00000000-0005-0000-0000-00009A0E0000}"/>
    <cellStyle name="Output 3 12 2" xfId="3399" xr:uid="{00000000-0005-0000-0000-00009B0E0000}"/>
    <cellStyle name="Output 3 12 2 2" xfId="6897" xr:uid="{65874BA8-2D2D-49D4-9865-8BEBBBE5D2CB}"/>
    <cellStyle name="Output 3 12 3" xfId="4857" xr:uid="{00000000-0005-0000-0000-00009C0E0000}"/>
    <cellStyle name="Output 3 13" xfId="2152" xr:uid="{00000000-0005-0000-0000-00009D0E0000}"/>
    <cellStyle name="Output 3 13 2" xfId="3618" xr:uid="{00000000-0005-0000-0000-00009E0E0000}"/>
    <cellStyle name="Output 3 13 2 2" xfId="7116" xr:uid="{0D3336B8-2EB5-4A3F-9F4B-606A21C83957}"/>
    <cellStyle name="Output 3 13 3" xfId="5076" xr:uid="{00000000-0005-0000-0000-00009F0E0000}"/>
    <cellStyle name="Output 3 14" xfId="2442" xr:uid="{00000000-0005-0000-0000-0000A00E0000}"/>
    <cellStyle name="Output 3 14 2" xfId="3916" xr:uid="{00000000-0005-0000-0000-0000A10E0000}"/>
    <cellStyle name="Output 3 14 2 2" xfId="7414" xr:uid="{B5256A88-AF3B-42E5-8116-1E6EFD2B8864}"/>
    <cellStyle name="Output 3 14 3" xfId="5374" xr:uid="{00000000-0005-0000-0000-0000A20E0000}"/>
    <cellStyle name="Output 3 15" xfId="2480" xr:uid="{00000000-0005-0000-0000-0000A30E0000}"/>
    <cellStyle name="Output 3 15 2" xfId="5978" xr:uid="{50A98112-DA8D-420F-A808-05CE5981CE81}"/>
    <cellStyle name="Output 3 16" xfId="1384" xr:uid="{00000000-0005-0000-0000-0000A40E0000}"/>
    <cellStyle name="Output 3 2" xfId="1200" xr:uid="{00000000-0005-0000-0000-0000A50E0000}"/>
    <cellStyle name="Output 3 2 2" xfId="1566" xr:uid="{00000000-0005-0000-0000-0000A60E0000}"/>
    <cellStyle name="Output 3 2 2 2" xfId="2999" xr:uid="{00000000-0005-0000-0000-0000A70E0000}"/>
    <cellStyle name="Output 3 2 2 2 2" xfId="6497" xr:uid="{CBB3315E-403F-40A8-BCC5-D95CC9909C44}"/>
    <cellStyle name="Output 3 2 2 3" xfId="4457" xr:uid="{00000000-0005-0000-0000-0000A80E0000}"/>
    <cellStyle name="Output 3 2 3" xfId="2103" xr:uid="{00000000-0005-0000-0000-0000A90E0000}"/>
    <cellStyle name="Output 3 2 3 2" xfId="3569" xr:uid="{00000000-0005-0000-0000-0000AA0E0000}"/>
    <cellStyle name="Output 3 2 3 2 2" xfId="7067" xr:uid="{8D4AB6D4-EDB8-4E34-A617-05A689BA6EBE}"/>
    <cellStyle name="Output 3 2 3 3" xfId="5027" xr:uid="{00000000-0005-0000-0000-0000AB0E0000}"/>
    <cellStyle name="Output 3 2 4" xfId="2602" xr:uid="{00000000-0005-0000-0000-0000AC0E0000}"/>
    <cellStyle name="Output 3 2 4 2" xfId="6100" xr:uid="{05A8CA76-03B1-44F8-B3B0-9AC49C950E6A}"/>
    <cellStyle name="Output 3 2 5" xfId="4060" xr:uid="{00000000-0005-0000-0000-0000AD0E0000}"/>
    <cellStyle name="Output 3 3" xfId="1150" xr:uid="{00000000-0005-0000-0000-0000AE0E0000}"/>
    <cellStyle name="Output 3 3 2" xfId="1540" xr:uid="{00000000-0005-0000-0000-0000AF0E0000}"/>
    <cellStyle name="Output 3 3 2 2" xfId="2966" xr:uid="{00000000-0005-0000-0000-0000B00E0000}"/>
    <cellStyle name="Output 3 3 2 2 2" xfId="6464" xr:uid="{29F51A31-39BC-4E5B-B0E3-56E5A0F7A612}"/>
    <cellStyle name="Output 3 3 2 3" xfId="4424" xr:uid="{00000000-0005-0000-0000-0000B10E0000}"/>
    <cellStyle name="Output 3 3 3" xfId="1875" xr:uid="{00000000-0005-0000-0000-0000B20E0000}"/>
    <cellStyle name="Output 3 3 3 2" xfId="3333" xr:uid="{00000000-0005-0000-0000-0000B30E0000}"/>
    <cellStyle name="Output 3 3 3 2 2" xfId="6831" xr:uid="{76EE677F-8432-45C4-A2D3-983E743B98FB}"/>
    <cellStyle name="Output 3 3 3 3" xfId="4791" xr:uid="{00000000-0005-0000-0000-0000B40E0000}"/>
    <cellStyle name="Output 3 3 4" xfId="2540" xr:uid="{00000000-0005-0000-0000-0000B50E0000}"/>
    <cellStyle name="Output 3 3 4 2" xfId="6038" xr:uid="{E21561C0-F45E-4AEF-9E6F-3AD74322B1FC}"/>
    <cellStyle name="Output 3 3 5" xfId="3998" xr:uid="{00000000-0005-0000-0000-0000B60E0000}"/>
    <cellStyle name="Output 3 4" xfId="1197" xr:uid="{00000000-0005-0000-0000-0000B70E0000}"/>
    <cellStyle name="Output 3 4 2" xfId="1478" xr:uid="{00000000-0005-0000-0000-0000B80E0000}"/>
    <cellStyle name="Output 3 4 2 2" xfId="2905" xr:uid="{00000000-0005-0000-0000-0000B90E0000}"/>
    <cellStyle name="Output 3 4 2 2 2" xfId="6403" xr:uid="{F5C99DE8-95CF-4DF9-AA55-8B40C5FAB810}"/>
    <cellStyle name="Output 3 4 2 3" xfId="4363" xr:uid="{00000000-0005-0000-0000-0000BA0E0000}"/>
    <cellStyle name="Output 3 4 3" xfId="1845" xr:uid="{00000000-0005-0000-0000-0000BB0E0000}"/>
    <cellStyle name="Output 3 4 3 2" xfId="3300" xr:uid="{00000000-0005-0000-0000-0000BC0E0000}"/>
    <cellStyle name="Output 3 4 3 2 2" xfId="6798" xr:uid="{9455C30E-29A3-48B7-8A27-43A380FEAC7C}"/>
    <cellStyle name="Output 3 4 3 3" xfId="4758" xr:uid="{00000000-0005-0000-0000-0000BD0E0000}"/>
    <cellStyle name="Output 3 4 4" xfId="2596" xr:uid="{00000000-0005-0000-0000-0000BE0E0000}"/>
    <cellStyle name="Output 3 4 4 2" xfId="6094" xr:uid="{A7283E5F-0920-4BA4-B060-167B9CC4CB97}"/>
    <cellStyle name="Output 3 4 5" xfId="4054" xr:uid="{00000000-0005-0000-0000-0000BF0E0000}"/>
    <cellStyle name="Output 3 5" xfId="1154" xr:uid="{00000000-0005-0000-0000-0000C00E0000}"/>
    <cellStyle name="Output 3 5 2" xfId="2237" xr:uid="{00000000-0005-0000-0000-0000C10E0000}"/>
    <cellStyle name="Output 3 5 2 2" xfId="3710" xr:uid="{00000000-0005-0000-0000-0000C20E0000}"/>
    <cellStyle name="Output 3 5 2 2 2" xfId="7208" xr:uid="{87679B47-E0E9-4B68-9AA2-AE6DF6714C03}"/>
    <cellStyle name="Output 3 5 2 3" xfId="5168" xr:uid="{00000000-0005-0000-0000-0000C30E0000}"/>
    <cellStyle name="Output 3 5 3" xfId="2546" xr:uid="{00000000-0005-0000-0000-0000C40E0000}"/>
    <cellStyle name="Output 3 5 3 2" xfId="6044" xr:uid="{9059DDE0-6478-4FD9-8CC6-AF2F58439182}"/>
    <cellStyle name="Output 3 5 4" xfId="4004" xr:uid="{00000000-0005-0000-0000-0000C50E0000}"/>
    <cellStyle name="Output 3 6" xfId="1445" xr:uid="{00000000-0005-0000-0000-0000C60E0000}"/>
    <cellStyle name="Output 3 6 2" xfId="2200" xr:uid="{00000000-0005-0000-0000-0000C70E0000}"/>
    <cellStyle name="Output 3 6 2 2" xfId="3669" xr:uid="{00000000-0005-0000-0000-0000C80E0000}"/>
    <cellStyle name="Output 3 6 2 2 2" xfId="7167" xr:uid="{73A872A6-0CD7-4019-B9A4-5AECCE296349}"/>
    <cellStyle name="Output 3 6 2 3" xfId="5127" xr:uid="{00000000-0005-0000-0000-0000C90E0000}"/>
    <cellStyle name="Output 3 6 3" xfId="2865" xr:uid="{00000000-0005-0000-0000-0000CA0E0000}"/>
    <cellStyle name="Output 3 6 3 2" xfId="6363" xr:uid="{D15256F4-3974-4C52-BA6D-97C3DEDB6A10}"/>
    <cellStyle name="Output 3 6 4" xfId="4323" xr:uid="{00000000-0005-0000-0000-0000CB0E0000}"/>
    <cellStyle name="Output 3 7" xfId="1722" xr:uid="{00000000-0005-0000-0000-0000CC0E0000}"/>
    <cellStyle name="Output 3 7 2" xfId="2241" xr:uid="{00000000-0005-0000-0000-0000CD0E0000}"/>
    <cellStyle name="Output 3 7 2 2" xfId="3714" xr:uid="{00000000-0005-0000-0000-0000CE0E0000}"/>
    <cellStyle name="Output 3 7 2 2 2" xfId="7212" xr:uid="{683DA58A-29BC-4410-B50D-679853E22A91}"/>
    <cellStyle name="Output 3 7 2 3" xfId="5172" xr:uid="{00000000-0005-0000-0000-0000CF0E0000}"/>
    <cellStyle name="Output 3 7 3" xfId="3167" xr:uid="{00000000-0005-0000-0000-0000D00E0000}"/>
    <cellStyle name="Output 3 7 3 2" xfId="6665" xr:uid="{7CC10DF2-A0F0-41DD-B364-ACD77FCA2743}"/>
    <cellStyle name="Output 3 7 4" xfId="4625" xr:uid="{00000000-0005-0000-0000-0000D10E0000}"/>
    <cellStyle name="Output 3 8" xfId="1395" xr:uid="{00000000-0005-0000-0000-0000D20E0000}"/>
    <cellStyle name="Output 3 8 2" xfId="2204" xr:uid="{00000000-0005-0000-0000-0000D30E0000}"/>
    <cellStyle name="Output 3 8 2 2" xfId="3673" xr:uid="{00000000-0005-0000-0000-0000D40E0000}"/>
    <cellStyle name="Output 3 8 2 2 2" xfId="7171" xr:uid="{BA158E69-D260-47A6-B2FE-B5308B970D18}"/>
    <cellStyle name="Output 3 8 2 3" xfId="5131" xr:uid="{00000000-0005-0000-0000-0000D50E0000}"/>
    <cellStyle name="Output 3 8 3" xfId="2810" xr:uid="{00000000-0005-0000-0000-0000D60E0000}"/>
    <cellStyle name="Output 3 8 3 2" xfId="6308" xr:uid="{FE677FAB-0A5F-4D1C-8AC2-8214FDF22F8D}"/>
    <cellStyle name="Output 3 8 4" xfId="4268" xr:uid="{00000000-0005-0000-0000-0000D70E0000}"/>
    <cellStyle name="Output 3 9" xfId="1461" xr:uid="{00000000-0005-0000-0000-0000D80E0000}"/>
    <cellStyle name="Output 3 9 2" xfId="1713" xr:uid="{00000000-0005-0000-0000-0000D90E0000}"/>
    <cellStyle name="Output 3 9 2 2" xfId="3158" xr:uid="{00000000-0005-0000-0000-0000DA0E0000}"/>
    <cellStyle name="Output 3 9 2 2 2" xfId="6656" xr:uid="{93FB3379-59B6-45F7-AC9F-0712EC233BC5}"/>
    <cellStyle name="Output 3 9 2 3" xfId="4616" xr:uid="{00000000-0005-0000-0000-0000DB0E0000}"/>
    <cellStyle name="Output 3 9 3" xfId="2886" xr:uid="{00000000-0005-0000-0000-0000DC0E0000}"/>
    <cellStyle name="Output 3 9 3 2" xfId="6384" xr:uid="{C8F87BCC-26B0-46E0-B8F2-99E5732BCAEE}"/>
    <cellStyle name="Output 3 9 4" xfId="4344" xr:uid="{00000000-0005-0000-0000-0000DD0E0000}"/>
    <cellStyle name="Output 4" xfId="1090" xr:uid="{00000000-0005-0000-0000-0000DE0E0000}"/>
    <cellStyle name="Output 4 10" xfId="2175" xr:uid="{00000000-0005-0000-0000-0000DF0E0000}"/>
    <cellStyle name="Output 4 10 2" xfId="2339" xr:uid="{00000000-0005-0000-0000-0000E00E0000}"/>
    <cellStyle name="Output 4 10 2 2" xfId="3813" xr:uid="{00000000-0005-0000-0000-0000E10E0000}"/>
    <cellStyle name="Output 4 10 2 2 2" xfId="7311" xr:uid="{F8C06474-322D-4EC3-BDFB-604A5AEAD5D9}"/>
    <cellStyle name="Output 4 10 2 3" xfId="5271" xr:uid="{00000000-0005-0000-0000-0000E20E0000}"/>
    <cellStyle name="Output 4 10 3" xfId="3643" xr:uid="{00000000-0005-0000-0000-0000E30E0000}"/>
    <cellStyle name="Output 4 10 3 2" xfId="7141" xr:uid="{FF3666BA-A97B-4148-BD2F-389C85DF3F59}"/>
    <cellStyle name="Output 4 10 4" xfId="5101" xr:uid="{00000000-0005-0000-0000-0000E40E0000}"/>
    <cellStyle name="Output 4 11" xfId="2259" xr:uid="{00000000-0005-0000-0000-0000E50E0000}"/>
    <cellStyle name="Output 4 11 2" xfId="2368" xr:uid="{00000000-0005-0000-0000-0000E60E0000}"/>
    <cellStyle name="Output 4 11 2 2" xfId="3842" xr:uid="{00000000-0005-0000-0000-0000E70E0000}"/>
    <cellStyle name="Output 4 11 2 2 2" xfId="7340" xr:uid="{7BEEFBB3-B0CE-47CB-851E-3B29D91F5518}"/>
    <cellStyle name="Output 4 11 2 3" xfId="5300" xr:uid="{00000000-0005-0000-0000-0000E80E0000}"/>
    <cellStyle name="Output 4 11 3" xfId="3733" xr:uid="{00000000-0005-0000-0000-0000E90E0000}"/>
    <cellStyle name="Output 4 11 3 2" xfId="7231" xr:uid="{C714419F-4AF5-4E30-913B-549EA4A9B96C}"/>
    <cellStyle name="Output 4 11 4" xfId="5191" xr:uid="{00000000-0005-0000-0000-0000EA0E0000}"/>
    <cellStyle name="Output 4 12" xfId="2317" xr:uid="{00000000-0005-0000-0000-0000EB0E0000}"/>
    <cellStyle name="Output 4 12 2" xfId="3791" xr:uid="{00000000-0005-0000-0000-0000EC0E0000}"/>
    <cellStyle name="Output 4 12 2 2" xfId="7289" xr:uid="{2E83564F-6743-4345-9D3B-0BC4A4446233}"/>
    <cellStyle name="Output 4 12 3" xfId="5249" xr:uid="{00000000-0005-0000-0000-0000ED0E0000}"/>
    <cellStyle name="Output 4 13" xfId="2398" xr:uid="{00000000-0005-0000-0000-0000EE0E0000}"/>
    <cellStyle name="Output 4 13 2" xfId="3872" xr:uid="{00000000-0005-0000-0000-0000EF0E0000}"/>
    <cellStyle name="Output 4 13 2 2" xfId="7370" xr:uid="{FE444B81-FA44-41FC-AD7E-F32D9F65D9BA}"/>
    <cellStyle name="Output 4 13 3" xfId="5330" xr:uid="{00000000-0005-0000-0000-0000F00E0000}"/>
    <cellStyle name="Output 4 14" xfId="2453" xr:uid="{00000000-0005-0000-0000-0000F10E0000}"/>
    <cellStyle name="Output 4 14 2" xfId="3927" xr:uid="{00000000-0005-0000-0000-0000F20E0000}"/>
    <cellStyle name="Output 4 14 2 2" xfId="7425" xr:uid="{1550561E-7CC7-477A-8524-A58911C7D715}"/>
    <cellStyle name="Output 4 14 3" xfId="5385" xr:uid="{00000000-0005-0000-0000-0000F30E0000}"/>
    <cellStyle name="Output 4 15" xfId="2497" xr:uid="{00000000-0005-0000-0000-0000F40E0000}"/>
    <cellStyle name="Output 4 15 2" xfId="5995" xr:uid="{D850D2F3-26A6-4D8E-B519-C2A1B2A9DEC6}"/>
    <cellStyle name="Output 4 16" xfId="3955" xr:uid="{00000000-0005-0000-0000-0000F50E0000}"/>
    <cellStyle name="Output 4 2" xfId="1222" xr:uid="{00000000-0005-0000-0000-0000F60E0000}"/>
    <cellStyle name="Output 4 2 2" xfId="1582" xr:uid="{00000000-0005-0000-0000-0000F70E0000}"/>
    <cellStyle name="Output 4 2 2 2" xfId="3016" xr:uid="{00000000-0005-0000-0000-0000F80E0000}"/>
    <cellStyle name="Output 4 2 2 2 2" xfId="6514" xr:uid="{E619F6EA-1759-4C9F-B6DF-3E14AB66F69D}"/>
    <cellStyle name="Output 4 2 2 3" xfId="4474" xr:uid="{00000000-0005-0000-0000-0000F90E0000}"/>
    <cellStyle name="Output 4 2 3" xfId="2197" xr:uid="{00000000-0005-0000-0000-0000FA0E0000}"/>
    <cellStyle name="Output 4 2 3 2" xfId="3665" xr:uid="{00000000-0005-0000-0000-0000FB0E0000}"/>
    <cellStyle name="Output 4 2 3 2 2" xfId="7163" xr:uid="{33B29A8E-3064-4034-B655-3E2DAE46DA0E}"/>
    <cellStyle name="Output 4 2 3 3" xfId="5123" xr:uid="{00000000-0005-0000-0000-0000FC0E0000}"/>
    <cellStyle name="Output 4 2 4" xfId="2626" xr:uid="{00000000-0005-0000-0000-0000FD0E0000}"/>
    <cellStyle name="Output 4 2 4 2" xfId="6124" xr:uid="{0197D936-1425-444D-ADA0-2C0C38208149}"/>
    <cellStyle name="Output 4 2 5" xfId="4084" xr:uid="{00000000-0005-0000-0000-0000FE0E0000}"/>
    <cellStyle name="Output 4 3" xfId="1252" xr:uid="{00000000-0005-0000-0000-0000FF0E0000}"/>
    <cellStyle name="Output 4 3 2" xfId="1610" xr:uid="{00000000-0005-0000-0000-0000000F0000}"/>
    <cellStyle name="Output 4 3 2 2" xfId="3044" xr:uid="{00000000-0005-0000-0000-0000010F0000}"/>
    <cellStyle name="Output 4 3 2 2 2" xfId="6542" xr:uid="{A768D116-E8C9-488B-829C-73BFDF34F979}"/>
    <cellStyle name="Output 4 3 2 3" xfId="4502" xr:uid="{00000000-0005-0000-0000-0000020F0000}"/>
    <cellStyle name="Output 4 3 3" xfId="1660" xr:uid="{00000000-0005-0000-0000-0000030F0000}"/>
    <cellStyle name="Output 4 3 3 2" xfId="3097" xr:uid="{00000000-0005-0000-0000-0000040F0000}"/>
    <cellStyle name="Output 4 3 3 2 2" xfId="6595" xr:uid="{12CBE947-3D8E-46BA-9C22-0BDABCA3D9DD}"/>
    <cellStyle name="Output 4 3 3 3" xfId="4555" xr:uid="{00000000-0005-0000-0000-0000050F0000}"/>
    <cellStyle name="Output 4 3 4" xfId="2658" xr:uid="{00000000-0005-0000-0000-0000060F0000}"/>
    <cellStyle name="Output 4 3 4 2" xfId="6156" xr:uid="{BC33DC9F-4F76-444B-985A-1921EB0A4A8C}"/>
    <cellStyle name="Output 4 3 5" xfId="4116" xr:uid="{00000000-0005-0000-0000-0000070F0000}"/>
    <cellStyle name="Output 4 4" xfId="1282" xr:uid="{00000000-0005-0000-0000-0000080F0000}"/>
    <cellStyle name="Output 4 4 2" xfId="1774" xr:uid="{00000000-0005-0000-0000-0000090F0000}"/>
    <cellStyle name="Output 4 4 2 2" xfId="3222" xr:uid="{00000000-0005-0000-0000-00000A0F0000}"/>
    <cellStyle name="Output 4 4 2 2 2" xfId="6720" xr:uid="{FF894D64-5AC9-4AA4-9AA3-6A6C68CE2DF4}"/>
    <cellStyle name="Output 4 4 2 3" xfId="4680" xr:uid="{00000000-0005-0000-0000-00000B0F0000}"/>
    <cellStyle name="Output 4 4 3" xfId="2149" xr:uid="{00000000-0005-0000-0000-00000C0F0000}"/>
    <cellStyle name="Output 4 4 3 2" xfId="3615" xr:uid="{00000000-0005-0000-0000-00000D0F0000}"/>
    <cellStyle name="Output 4 4 3 2 2" xfId="7113" xr:uid="{8FB3F0F3-A04F-4F6F-A711-C49DD8A3F769}"/>
    <cellStyle name="Output 4 4 3 3" xfId="5073" xr:uid="{00000000-0005-0000-0000-00000E0F0000}"/>
    <cellStyle name="Output 4 4 4" xfId="2689" xr:uid="{00000000-0005-0000-0000-00000F0F0000}"/>
    <cellStyle name="Output 4 4 4 2" xfId="6187" xr:uid="{3E0B653B-41F0-4737-B791-B171C2E20308}"/>
    <cellStyle name="Output 4 4 5" xfId="4147" xr:uid="{00000000-0005-0000-0000-0000100F0000}"/>
    <cellStyle name="Output 4 5" xfId="1310" xr:uid="{00000000-0005-0000-0000-0000110F0000}"/>
    <cellStyle name="Output 4 5 2" xfId="1836" xr:uid="{00000000-0005-0000-0000-0000120F0000}"/>
    <cellStyle name="Output 4 5 2 2" xfId="3289" xr:uid="{00000000-0005-0000-0000-0000130F0000}"/>
    <cellStyle name="Output 4 5 2 2 2" xfId="6787" xr:uid="{D09FFC14-B3F3-437F-8C57-7B25C2BA97F3}"/>
    <cellStyle name="Output 4 5 2 3" xfId="4747" xr:uid="{00000000-0005-0000-0000-0000140F0000}"/>
    <cellStyle name="Output 4 5 3" xfId="2717" xr:uid="{00000000-0005-0000-0000-0000150F0000}"/>
    <cellStyle name="Output 4 5 3 2" xfId="6215" xr:uid="{F1419894-3CC4-4A9B-8B59-52A4A429E672}"/>
    <cellStyle name="Output 4 5 4" xfId="4175" xr:uid="{00000000-0005-0000-0000-0000160F0000}"/>
    <cellStyle name="Output 4 6" xfId="1882" xr:uid="{00000000-0005-0000-0000-0000170F0000}"/>
    <cellStyle name="Output 4 6 2" xfId="1767" xr:uid="{00000000-0005-0000-0000-0000180F0000}"/>
    <cellStyle name="Output 4 6 2 2" xfId="3215" xr:uid="{00000000-0005-0000-0000-0000190F0000}"/>
    <cellStyle name="Output 4 6 2 2 2" xfId="6713" xr:uid="{CFCD176F-42E8-4441-B92C-506C3B96FCC2}"/>
    <cellStyle name="Output 4 6 2 3" xfId="4673" xr:uid="{00000000-0005-0000-0000-00001A0F0000}"/>
    <cellStyle name="Output 4 6 3" xfId="3340" xr:uid="{00000000-0005-0000-0000-00001B0F0000}"/>
    <cellStyle name="Output 4 6 3 2" xfId="6838" xr:uid="{8F5A28A6-9386-4434-9ED7-1735621F792C}"/>
    <cellStyle name="Output 4 6 4" xfId="4798" xr:uid="{00000000-0005-0000-0000-00001C0F0000}"/>
    <cellStyle name="Output 4 7" xfId="1963" xr:uid="{00000000-0005-0000-0000-00001D0F0000}"/>
    <cellStyle name="Output 4 7 2" xfId="1730" xr:uid="{00000000-0005-0000-0000-00001E0F0000}"/>
    <cellStyle name="Output 4 7 2 2" xfId="3176" xr:uid="{00000000-0005-0000-0000-00001F0F0000}"/>
    <cellStyle name="Output 4 7 2 2 2" xfId="6674" xr:uid="{16606473-66D5-41F3-AC1A-CFD083032298}"/>
    <cellStyle name="Output 4 7 2 3" xfId="4634" xr:uid="{00000000-0005-0000-0000-0000200F0000}"/>
    <cellStyle name="Output 4 7 3" xfId="3423" xr:uid="{00000000-0005-0000-0000-0000210F0000}"/>
    <cellStyle name="Output 4 7 3 2" xfId="6921" xr:uid="{15E9DE47-F748-47CA-A3D1-245A98A39667}"/>
    <cellStyle name="Output 4 7 4" xfId="4881" xr:uid="{00000000-0005-0000-0000-0000220F0000}"/>
    <cellStyle name="Output 4 8" xfId="2039" xr:uid="{00000000-0005-0000-0000-0000230F0000}"/>
    <cellStyle name="Output 4 8 2" xfId="2102" xr:uid="{00000000-0005-0000-0000-0000240F0000}"/>
    <cellStyle name="Output 4 8 2 2" xfId="3568" xr:uid="{00000000-0005-0000-0000-0000250F0000}"/>
    <cellStyle name="Output 4 8 2 2 2" xfId="7066" xr:uid="{8E87A19D-A395-46B8-8A3A-EA385E4159CB}"/>
    <cellStyle name="Output 4 8 2 3" xfId="5026" xr:uid="{00000000-0005-0000-0000-0000260F0000}"/>
    <cellStyle name="Output 4 8 3" xfId="3502" xr:uid="{00000000-0005-0000-0000-0000270F0000}"/>
    <cellStyle name="Output 4 8 3 2" xfId="7000" xr:uid="{83164B57-14E1-4FE5-AA51-8B482C028EC6}"/>
    <cellStyle name="Output 4 8 4" xfId="4960" xr:uid="{00000000-0005-0000-0000-0000280F0000}"/>
    <cellStyle name="Output 4 9" xfId="2112" xr:uid="{00000000-0005-0000-0000-0000290F0000}"/>
    <cellStyle name="Output 4 9 2" xfId="1524" xr:uid="{00000000-0005-0000-0000-00002A0F0000}"/>
    <cellStyle name="Output 4 9 2 2" xfId="2950" xr:uid="{00000000-0005-0000-0000-00002B0F0000}"/>
    <cellStyle name="Output 4 9 2 2 2" xfId="6448" xr:uid="{18DBCAB6-EAAD-44AB-AC5A-8D80267F838D}"/>
    <cellStyle name="Output 4 9 2 3" xfId="4408" xr:uid="{00000000-0005-0000-0000-00002C0F0000}"/>
    <cellStyle name="Output 4 9 3" xfId="3578" xr:uid="{00000000-0005-0000-0000-00002D0F0000}"/>
    <cellStyle name="Output 4 9 3 2" xfId="7076" xr:uid="{E3D3430C-13AA-431B-8E94-F4D5387AFB9A}"/>
    <cellStyle name="Output 4 9 4" xfId="5036" xr:uid="{00000000-0005-0000-0000-00002E0F0000}"/>
    <cellStyle name="Output 5" xfId="1099" xr:uid="{00000000-0005-0000-0000-00002F0F0000}"/>
    <cellStyle name="Output 5 10" xfId="2181" xr:uid="{00000000-0005-0000-0000-0000300F0000}"/>
    <cellStyle name="Output 5 10 2" xfId="2345" xr:uid="{00000000-0005-0000-0000-0000310F0000}"/>
    <cellStyle name="Output 5 10 2 2" xfId="3819" xr:uid="{00000000-0005-0000-0000-0000320F0000}"/>
    <cellStyle name="Output 5 10 2 2 2" xfId="7317" xr:uid="{5464A6D7-2E06-4381-BCF4-4E3C07A1FB4F}"/>
    <cellStyle name="Output 5 10 2 3" xfId="5277" xr:uid="{00000000-0005-0000-0000-0000330F0000}"/>
    <cellStyle name="Output 5 10 3" xfId="3649" xr:uid="{00000000-0005-0000-0000-0000340F0000}"/>
    <cellStyle name="Output 5 10 3 2" xfId="7147" xr:uid="{D7DD5617-9985-458B-AE03-86097ED8F741}"/>
    <cellStyle name="Output 5 10 4" xfId="5107" xr:uid="{00000000-0005-0000-0000-0000350F0000}"/>
    <cellStyle name="Output 5 11" xfId="2265" xr:uid="{00000000-0005-0000-0000-0000360F0000}"/>
    <cellStyle name="Output 5 11 2" xfId="2374" xr:uid="{00000000-0005-0000-0000-0000370F0000}"/>
    <cellStyle name="Output 5 11 2 2" xfId="3848" xr:uid="{00000000-0005-0000-0000-0000380F0000}"/>
    <cellStyle name="Output 5 11 2 2 2" xfId="7346" xr:uid="{92D201AA-D54C-4C40-A475-C8B80112F401}"/>
    <cellStyle name="Output 5 11 2 3" xfId="5306" xr:uid="{00000000-0005-0000-0000-0000390F0000}"/>
    <cellStyle name="Output 5 11 3" xfId="3739" xr:uid="{00000000-0005-0000-0000-00003A0F0000}"/>
    <cellStyle name="Output 5 11 3 2" xfId="7237" xr:uid="{BFA2A907-CD27-43B6-8590-70FF6320936E}"/>
    <cellStyle name="Output 5 11 4" xfId="5197" xr:uid="{00000000-0005-0000-0000-00003B0F0000}"/>
    <cellStyle name="Output 5 12" xfId="2323" xr:uid="{00000000-0005-0000-0000-00003C0F0000}"/>
    <cellStyle name="Output 5 12 2" xfId="3797" xr:uid="{00000000-0005-0000-0000-00003D0F0000}"/>
    <cellStyle name="Output 5 12 2 2" xfId="7295" xr:uid="{265D184E-028C-43B6-A070-7588EB14DD6A}"/>
    <cellStyle name="Output 5 12 3" xfId="5255" xr:uid="{00000000-0005-0000-0000-00003E0F0000}"/>
    <cellStyle name="Output 5 13" xfId="2404" xr:uid="{00000000-0005-0000-0000-00003F0F0000}"/>
    <cellStyle name="Output 5 13 2" xfId="3878" xr:uid="{00000000-0005-0000-0000-0000400F0000}"/>
    <cellStyle name="Output 5 13 2 2" xfId="7376" xr:uid="{830F34A9-1679-41EF-AE15-775A6E76E935}"/>
    <cellStyle name="Output 5 13 3" xfId="5336" xr:uid="{00000000-0005-0000-0000-0000410F0000}"/>
    <cellStyle name="Output 5 14" xfId="2459" xr:uid="{00000000-0005-0000-0000-0000420F0000}"/>
    <cellStyle name="Output 5 14 2" xfId="3933" xr:uid="{00000000-0005-0000-0000-0000430F0000}"/>
    <cellStyle name="Output 5 14 2 2" xfId="7431" xr:uid="{47E7A8D1-69B0-4512-B406-D65209BC76F7}"/>
    <cellStyle name="Output 5 14 3" xfId="5391" xr:uid="{00000000-0005-0000-0000-0000440F0000}"/>
    <cellStyle name="Output 5 15" xfId="2503" xr:uid="{00000000-0005-0000-0000-0000450F0000}"/>
    <cellStyle name="Output 5 15 2" xfId="6001" xr:uid="{3AB93F80-5B69-4822-B271-A8BFF4B87052}"/>
    <cellStyle name="Output 5 16" xfId="3961" xr:uid="{00000000-0005-0000-0000-0000460F0000}"/>
    <cellStyle name="Output 5 2" xfId="1228" xr:uid="{00000000-0005-0000-0000-0000470F0000}"/>
    <cellStyle name="Output 5 2 2" xfId="1588" xr:uid="{00000000-0005-0000-0000-0000480F0000}"/>
    <cellStyle name="Output 5 2 2 2" xfId="3022" xr:uid="{00000000-0005-0000-0000-0000490F0000}"/>
    <cellStyle name="Output 5 2 2 2 2" xfId="6520" xr:uid="{F48EB540-4D40-45B2-8DE5-74DFD38872C3}"/>
    <cellStyle name="Output 5 2 2 3" xfId="4480" xr:uid="{00000000-0005-0000-0000-00004A0F0000}"/>
    <cellStyle name="Output 5 2 3" xfId="1949" xr:uid="{00000000-0005-0000-0000-00004B0F0000}"/>
    <cellStyle name="Output 5 2 3 2" xfId="3409" xr:uid="{00000000-0005-0000-0000-00004C0F0000}"/>
    <cellStyle name="Output 5 2 3 2 2" xfId="6907" xr:uid="{4D7626D4-34BC-49B1-A9A8-95853E5388A4}"/>
    <cellStyle name="Output 5 2 3 3" xfId="4867" xr:uid="{00000000-0005-0000-0000-00004D0F0000}"/>
    <cellStyle name="Output 5 2 4" xfId="2632" xr:uid="{00000000-0005-0000-0000-00004E0F0000}"/>
    <cellStyle name="Output 5 2 4 2" xfId="6130" xr:uid="{BE32D749-641F-49E1-81BC-B4F0FFC22CFB}"/>
    <cellStyle name="Output 5 2 5" xfId="4090" xr:uid="{00000000-0005-0000-0000-00004F0F0000}"/>
    <cellStyle name="Output 5 3" xfId="1258" xr:uid="{00000000-0005-0000-0000-0000500F0000}"/>
    <cellStyle name="Output 5 3 2" xfId="1616" xr:uid="{00000000-0005-0000-0000-0000510F0000}"/>
    <cellStyle name="Output 5 3 2 2" xfId="3050" xr:uid="{00000000-0005-0000-0000-0000520F0000}"/>
    <cellStyle name="Output 5 3 2 2 2" xfId="6548" xr:uid="{CA180A5D-B1FA-47BA-A742-461E9A30F5B4}"/>
    <cellStyle name="Output 5 3 2 3" xfId="4508" xr:uid="{00000000-0005-0000-0000-0000530F0000}"/>
    <cellStyle name="Output 5 3 3" xfId="2295" xr:uid="{00000000-0005-0000-0000-0000540F0000}"/>
    <cellStyle name="Output 5 3 3 2" xfId="3769" xr:uid="{00000000-0005-0000-0000-0000550F0000}"/>
    <cellStyle name="Output 5 3 3 2 2" xfId="7267" xr:uid="{AB96C0A9-4FBA-4DF6-ADDB-782D5F43E510}"/>
    <cellStyle name="Output 5 3 3 3" xfId="5227" xr:uid="{00000000-0005-0000-0000-0000560F0000}"/>
    <cellStyle name="Output 5 3 4" xfId="2664" xr:uid="{00000000-0005-0000-0000-0000570F0000}"/>
    <cellStyle name="Output 5 3 4 2" xfId="6162" xr:uid="{E710C02C-9BB6-41BB-A623-894CFCE414F6}"/>
    <cellStyle name="Output 5 3 5" xfId="4122" xr:uid="{00000000-0005-0000-0000-0000580F0000}"/>
    <cellStyle name="Output 5 4" xfId="1288" xr:uid="{00000000-0005-0000-0000-0000590F0000}"/>
    <cellStyle name="Output 5 4 2" xfId="1780" xr:uid="{00000000-0005-0000-0000-00005A0F0000}"/>
    <cellStyle name="Output 5 4 2 2" xfId="3228" xr:uid="{00000000-0005-0000-0000-00005B0F0000}"/>
    <cellStyle name="Output 5 4 2 2 2" xfId="6726" xr:uid="{8A7676C6-8A38-4D1D-B902-96294DF7BA81}"/>
    <cellStyle name="Output 5 4 2 3" xfId="4686" xr:uid="{00000000-0005-0000-0000-00005C0F0000}"/>
    <cellStyle name="Output 5 4 3" xfId="1927" xr:uid="{00000000-0005-0000-0000-00005D0F0000}"/>
    <cellStyle name="Output 5 4 3 2" xfId="3387" xr:uid="{00000000-0005-0000-0000-00005E0F0000}"/>
    <cellStyle name="Output 5 4 3 2 2" xfId="6885" xr:uid="{712CDB91-F129-4810-ADCD-64D729CE7B89}"/>
    <cellStyle name="Output 5 4 3 3" xfId="4845" xr:uid="{00000000-0005-0000-0000-00005F0F0000}"/>
    <cellStyle name="Output 5 4 4" xfId="2695" xr:uid="{00000000-0005-0000-0000-0000600F0000}"/>
    <cellStyle name="Output 5 4 4 2" xfId="6193" xr:uid="{6331B9BF-683A-4DE0-AFE2-83713D34E6CE}"/>
    <cellStyle name="Output 5 4 5" xfId="4153" xr:uid="{00000000-0005-0000-0000-0000610F0000}"/>
    <cellStyle name="Output 5 5" xfId="1316" xr:uid="{00000000-0005-0000-0000-0000620F0000}"/>
    <cellStyle name="Output 5 5 2" xfId="2004" xr:uid="{00000000-0005-0000-0000-0000630F0000}"/>
    <cellStyle name="Output 5 5 2 2" xfId="3466" xr:uid="{00000000-0005-0000-0000-0000640F0000}"/>
    <cellStyle name="Output 5 5 2 2 2" xfId="6964" xr:uid="{871B5583-8DC1-456C-B302-3264AEDBC581}"/>
    <cellStyle name="Output 5 5 2 3" xfId="4924" xr:uid="{00000000-0005-0000-0000-0000650F0000}"/>
    <cellStyle name="Output 5 5 3" xfId="2723" xr:uid="{00000000-0005-0000-0000-0000660F0000}"/>
    <cellStyle name="Output 5 5 3 2" xfId="6221" xr:uid="{8DB70B6F-5CCC-4210-86A9-2F7187BD04D9}"/>
    <cellStyle name="Output 5 5 4" xfId="4181" xr:uid="{00000000-0005-0000-0000-0000670F0000}"/>
    <cellStyle name="Output 5 6" xfId="1888" xr:uid="{00000000-0005-0000-0000-0000680F0000}"/>
    <cellStyle name="Output 5 6 2" xfId="1723" xr:uid="{00000000-0005-0000-0000-0000690F0000}"/>
    <cellStyle name="Output 5 6 2 2" xfId="3168" xr:uid="{00000000-0005-0000-0000-00006A0F0000}"/>
    <cellStyle name="Output 5 6 2 2 2" xfId="6666" xr:uid="{6EAE00E4-2E7B-4167-81AB-3F87A3130A8E}"/>
    <cellStyle name="Output 5 6 2 3" xfId="4626" xr:uid="{00000000-0005-0000-0000-00006B0F0000}"/>
    <cellStyle name="Output 5 6 3" xfId="3346" xr:uid="{00000000-0005-0000-0000-00006C0F0000}"/>
    <cellStyle name="Output 5 6 3 2" xfId="6844" xr:uid="{97780ED8-186D-4534-A3A1-294DEEC33C16}"/>
    <cellStyle name="Output 5 6 4" xfId="4804" xr:uid="{00000000-0005-0000-0000-00006D0F0000}"/>
    <cellStyle name="Output 5 7" xfId="1969" xr:uid="{00000000-0005-0000-0000-00006E0F0000}"/>
    <cellStyle name="Output 5 7 2" xfId="1371" xr:uid="{00000000-0005-0000-0000-00006F0F0000}"/>
    <cellStyle name="Output 5 7 2 2" xfId="2780" xr:uid="{00000000-0005-0000-0000-0000700F0000}"/>
    <cellStyle name="Output 5 7 2 2 2" xfId="6278" xr:uid="{4A8D86EA-FF1C-4032-B7D0-640A81CC9114}"/>
    <cellStyle name="Output 5 7 2 3" xfId="4238" xr:uid="{00000000-0005-0000-0000-0000710F0000}"/>
    <cellStyle name="Output 5 7 3" xfId="3429" xr:uid="{00000000-0005-0000-0000-0000720F0000}"/>
    <cellStyle name="Output 5 7 3 2" xfId="6927" xr:uid="{D54DFDF8-5E07-40DE-B080-B91A8B254F93}"/>
    <cellStyle name="Output 5 7 4" xfId="4887" xr:uid="{00000000-0005-0000-0000-0000730F0000}"/>
    <cellStyle name="Output 5 8" xfId="2045" xr:uid="{00000000-0005-0000-0000-0000740F0000}"/>
    <cellStyle name="Output 5 8 2" xfId="1850" xr:uid="{00000000-0005-0000-0000-0000750F0000}"/>
    <cellStyle name="Output 5 8 2 2" xfId="3305" xr:uid="{00000000-0005-0000-0000-0000760F0000}"/>
    <cellStyle name="Output 5 8 2 2 2" xfId="6803" xr:uid="{DD8C0267-775A-4505-A7B2-E984276DA8AA}"/>
    <cellStyle name="Output 5 8 2 3" xfId="4763" xr:uid="{00000000-0005-0000-0000-0000770F0000}"/>
    <cellStyle name="Output 5 8 3" xfId="3508" xr:uid="{00000000-0005-0000-0000-0000780F0000}"/>
    <cellStyle name="Output 5 8 3 2" xfId="7006" xr:uid="{279AF1B0-6F04-4E3D-9B3C-C2651C506EA3}"/>
    <cellStyle name="Output 5 8 4" xfId="4966" xr:uid="{00000000-0005-0000-0000-0000790F0000}"/>
    <cellStyle name="Output 5 9" xfId="2118" xr:uid="{00000000-0005-0000-0000-00007A0F0000}"/>
    <cellStyle name="Output 5 9 2" xfId="1717" xr:uid="{00000000-0005-0000-0000-00007B0F0000}"/>
    <cellStyle name="Output 5 9 2 2" xfId="3162" xr:uid="{00000000-0005-0000-0000-00007C0F0000}"/>
    <cellStyle name="Output 5 9 2 2 2" xfId="6660" xr:uid="{B18FBD40-7D0F-49D1-B384-69FDD7FFE27A}"/>
    <cellStyle name="Output 5 9 2 3" xfId="4620" xr:uid="{00000000-0005-0000-0000-00007D0F0000}"/>
    <cellStyle name="Output 5 9 3" xfId="3584" xr:uid="{00000000-0005-0000-0000-00007E0F0000}"/>
    <cellStyle name="Output 5 9 3 2" xfId="7082" xr:uid="{516AB174-44C1-4C9F-859D-6F928F4472F3}"/>
    <cellStyle name="Output 5 9 4" xfId="5042" xr:uid="{00000000-0005-0000-0000-00007F0F0000}"/>
    <cellStyle name="Output 6" xfId="1103" xr:uid="{00000000-0005-0000-0000-0000800F0000}"/>
    <cellStyle name="Output 6 10" xfId="2184" xr:uid="{00000000-0005-0000-0000-0000810F0000}"/>
    <cellStyle name="Output 6 10 2" xfId="2348" xr:uid="{00000000-0005-0000-0000-0000820F0000}"/>
    <cellStyle name="Output 6 10 2 2" xfId="3822" xr:uid="{00000000-0005-0000-0000-0000830F0000}"/>
    <cellStyle name="Output 6 10 2 2 2" xfId="7320" xr:uid="{093CA641-4220-4395-A240-91722EE77EBA}"/>
    <cellStyle name="Output 6 10 2 3" xfId="5280" xr:uid="{00000000-0005-0000-0000-0000840F0000}"/>
    <cellStyle name="Output 6 10 3" xfId="3652" xr:uid="{00000000-0005-0000-0000-0000850F0000}"/>
    <cellStyle name="Output 6 10 3 2" xfId="7150" xr:uid="{DE257A59-2E62-4353-9480-B3BE5BF314F3}"/>
    <cellStyle name="Output 6 10 4" xfId="5110" xr:uid="{00000000-0005-0000-0000-0000860F0000}"/>
    <cellStyle name="Output 6 11" xfId="2268" xr:uid="{00000000-0005-0000-0000-0000870F0000}"/>
    <cellStyle name="Output 6 11 2" xfId="2377" xr:uid="{00000000-0005-0000-0000-0000880F0000}"/>
    <cellStyle name="Output 6 11 2 2" xfId="3851" xr:uid="{00000000-0005-0000-0000-0000890F0000}"/>
    <cellStyle name="Output 6 11 2 2 2" xfId="7349" xr:uid="{EDABCF74-44EA-47FB-A0FC-BDD423497E0C}"/>
    <cellStyle name="Output 6 11 2 3" xfId="5309" xr:uid="{00000000-0005-0000-0000-00008A0F0000}"/>
    <cellStyle name="Output 6 11 3" xfId="3742" xr:uid="{00000000-0005-0000-0000-00008B0F0000}"/>
    <cellStyle name="Output 6 11 3 2" xfId="7240" xr:uid="{2C2AD4D6-C5E0-4DF7-972C-B0A6D0DF687E}"/>
    <cellStyle name="Output 6 11 4" xfId="5200" xr:uid="{00000000-0005-0000-0000-00008C0F0000}"/>
    <cellStyle name="Output 6 12" xfId="2326" xr:uid="{00000000-0005-0000-0000-00008D0F0000}"/>
    <cellStyle name="Output 6 12 2" xfId="3800" xr:uid="{00000000-0005-0000-0000-00008E0F0000}"/>
    <cellStyle name="Output 6 12 2 2" xfId="7298" xr:uid="{3728FAB0-7B68-4F05-A912-107B2347DB3D}"/>
    <cellStyle name="Output 6 12 3" xfId="5258" xr:uid="{00000000-0005-0000-0000-00008F0F0000}"/>
    <cellStyle name="Output 6 13" xfId="2407" xr:uid="{00000000-0005-0000-0000-0000900F0000}"/>
    <cellStyle name="Output 6 13 2" xfId="3881" xr:uid="{00000000-0005-0000-0000-0000910F0000}"/>
    <cellStyle name="Output 6 13 2 2" xfId="7379" xr:uid="{10DFADEE-17A4-4393-BF63-5DDE19BC3272}"/>
    <cellStyle name="Output 6 13 3" xfId="5339" xr:uid="{00000000-0005-0000-0000-0000920F0000}"/>
    <cellStyle name="Output 6 14" xfId="2462" xr:uid="{00000000-0005-0000-0000-0000930F0000}"/>
    <cellStyle name="Output 6 14 2" xfId="3936" xr:uid="{00000000-0005-0000-0000-0000940F0000}"/>
    <cellStyle name="Output 6 14 2 2" xfId="7434" xr:uid="{603F66C0-605D-41FC-8676-47538634F712}"/>
    <cellStyle name="Output 6 14 3" xfId="5394" xr:uid="{00000000-0005-0000-0000-0000950F0000}"/>
    <cellStyle name="Output 6 15" xfId="2506" xr:uid="{00000000-0005-0000-0000-0000960F0000}"/>
    <cellStyle name="Output 6 15 2" xfId="6004" xr:uid="{613CA237-D7CE-40A8-A5D5-9D38C09C4288}"/>
    <cellStyle name="Output 6 16" xfId="3964" xr:uid="{00000000-0005-0000-0000-0000970F0000}"/>
    <cellStyle name="Output 6 2" xfId="1231" xr:uid="{00000000-0005-0000-0000-0000980F0000}"/>
    <cellStyle name="Output 6 2 2" xfId="1591" xr:uid="{00000000-0005-0000-0000-0000990F0000}"/>
    <cellStyle name="Output 6 2 2 2" xfId="3025" xr:uid="{00000000-0005-0000-0000-00009A0F0000}"/>
    <cellStyle name="Output 6 2 2 2 2" xfId="6523" xr:uid="{861A02D7-FB4F-4D60-87D5-7B897A35AA26}"/>
    <cellStyle name="Output 6 2 2 3" xfId="4483" xr:uid="{00000000-0005-0000-0000-00009B0F0000}"/>
    <cellStyle name="Output 6 2 3" xfId="1987" xr:uid="{00000000-0005-0000-0000-00009C0F0000}"/>
    <cellStyle name="Output 6 2 3 2" xfId="3448" xr:uid="{00000000-0005-0000-0000-00009D0F0000}"/>
    <cellStyle name="Output 6 2 3 2 2" xfId="6946" xr:uid="{5150708E-87E0-4A16-AE3E-125CFC9844D7}"/>
    <cellStyle name="Output 6 2 3 3" xfId="4906" xr:uid="{00000000-0005-0000-0000-00009E0F0000}"/>
    <cellStyle name="Output 6 2 4" xfId="2635" xr:uid="{00000000-0005-0000-0000-00009F0F0000}"/>
    <cellStyle name="Output 6 2 4 2" xfId="6133" xr:uid="{75E543B1-68BF-47C6-BCBD-5EB959332C26}"/>
    <cellStyle name="Output 6 2 5" xfId="4093" xr:uid="{00000000-0005-0000-0000-0000A00F0000}"/>
    <cellStyle name="Output 6 3" xfId="1261" xr:uid="{00000000-0005-0000-0000-0000A10F0000}"/>
    <cellStyle name="Output 6 3 2" xfId="1619" xr:uid="{00000000-0005-0000-0000-0000A20F0000}"/>
    <cellStyle name="Output 6 3 2 2" xfId="3053" xr:uid="{00000000-0005-0000-0000-0000A30F0000}"/>
    <cellStyle name="Output 6 3 2 2 2" xfId="6551" xr:uid="{D8E60693-14D8-463E-A4A1-B4664AF90BA5}"/>
    <cellStyle name="Output 6 3 2 3" xfId="4511" xr:uid="{00000000-0005-0000-0000-0000A40F0000}"/>
    <cellStyle name="Output 6 3 3" xfId="1734" xr:uid="{00000000-0005-0000-0000-0000A50F0000}"/>
    <cellStyle name="Output 6 3 3 2" xfId="3181" xr:uid="{00000000-0005-0000-0000-0000A60F0000}"/>
    <cellStyle name="Output 6 3 3 2 2" xfId="6679" xr:uid="{644C9F7A-E065-4597-9CF4-824BA93BB781}"/>
    <cellStyle name="Output 6 3 3 3" xfId="4639" xr:uid="{00000000-0005-0000-0000-0000A70F0000}"/>
    <cellStyle name="Output 6 3 4" xfId="2667" xr:uid="{00000000-0005-0000-0000-0000A80F0000}"/>
    <cellStyle name="Output 6 3 4 2" xfId="6165" xr:uid="{0020737F-47E5-4C11-9E89-5DC9F1F0AF11}"/>
    <cellStyle name="Output 6 3 5" xfId="4125" xr:uid="{00000000-0005-0000-0000-0000A90F0000}"/>
    <cellStyle name="Output 6 4" xfId="1291" xr:uid="{00000000-0005-0000-0000-0000AA0F0000}"/>
    <cellStyle name="Output 6 4 2" xfId="1783" xr:uid="{00000000-0005-0000-0000-0000AB0F0000}"/>
    <cellStyle name="Output 6 4 2 2" xfId="3231" xr:uid="{00000000-0005-0000-0000-0000AC0F0000}"/>
    <cellStyle name="Output 6 4 2 2 2" xfId="6729" xr:uid="{20666943-8798-431C-BDAE-583FBF709294}"/>
    <cellStyle name="Output 6 4 2 3" xfId="4689" xr:uid="{00000000-0005-0000-0000-0000AD0F0000}"/>
    <cellStyle name="Output 6 4 3" xfId="2228" xr:uid="{00000000-0005-0000-0000-0000AE0F0000}"/>
    <cellStyle name="Output 6 4 3 2" xfId="3699" xr:uid="{00000000-0005-0000-0000-0000AF0F0000}"/>
    <cellStyle name="Output 6 4 3 2 2" xfId="7197" xr:uid="{9298C9BF-B6E0-44F3-BE33-73E2C612C297}"/>
    <cellStyle name="Output 6 4 3 3" xfId="5157" xr:uid="{00000000-0005-0000-0000-0000B00F0000}"/>
    <cellStyle name="Output 6 4 4" xfId="2698" xr:uid="{00000000-0005-0000-0000-0000B10F0000}"/>
    <cellStyle name="Output 6 4 4 2" xfId="6196" xr:uid="{61147E89-0A5D-409A-9A58-8D9C8B27A026}"/>
    <cellStyle name="Output 6 4 5" xfId="4156" xr:uid="{00000000-0005-0000-0000-0000B20F0000}"/>
    <cellStyle name="Output 6 5" xfId="1319" xr:uid="{00000000-0005-0000-0000-0000B30F0000}"/>
    <cellStyle name="Output 6 5 2" xfId="1817" xr:uid="{00000000-0005-0000-0000-0000B40F0000}"/>
    <cellStyle name="Output 6 5 2 2" xfId="3266" xr:uid="{00000000-0005-0000-0000-0000B50F0000}"/>
    <cellStyle name="Output 6 5 2 2 2" xfId="6764" xr:uid="{D2CE0FF0-A28A-4227-A66B-9529DFC6EC8F}"/>
    <cellStyle name="Output 6 5 2 3" xfId="4724" xr:uid="{00000000-0005-0000-0000-0000B60F0000}"/>
    <cellStyle name="Output 6 5 3" xfId="2726" xr:uid="{00000000-0005-0000-0000-0000B70F0000}"/>
    <cellStyle name="Output 6 5 3 2" xfId="6224" xr:uid="{5B15FCE8-94D6-459A-875C-9C2A8C3DF579}"/>
    <cellStyle name="Output 6 5 4" xfId="4184" xr:uid="{00000000-0005-0000-0000-0000B80F0000}"/>
    <cellStyle name="Output 6 6" xfId="1891" xr:uid="{00000000-0005-0000-0000-0000B90F0000}"/>
    <cellStyle name="Output 6 6 2" xfId="1812" xr:uid="{00000000-0005-0000-0000-0000BA0F0000}"/>
    <cellStyle name="Output 6 6 2 2" xfId="3260" xr:uid="{00000000-0005-0000-0000-0000BB0F0000}"/>
    <cellStyle name="Output 6 6 2 2 2" xfId="6758" xr:uid="{FD8F55B6-1B38-492C-9450-BC2AB899CF12}"/>
    <cellStyle name="Output 6 6 2 3" xfId="4718" xr:uid="{00000000-0005-0000-0000-0000BC0F0000}"/>
    <cellStyle name="Output 6 6 3" xfId="3349" xr:uid="{00000000-0005-0000-0000-0000BD0F0000}"/>
    <cellStyle name="Output 6 6 3 2" xfId="6847" xr:uid="{A732EB02-E3F8-40A3-9040-B1F04B690580}"/>
    <cellStyle name="Output 6 6 4" xfId="4807" xr:uid="{00000000-0005-0000-0000-0000BE0F0000}"/>
    <cellStyle name="Output 6 7" xfId="1972" xr:uid="{00000000-0005-0000-0000-0000BF0F0000}"/>
    <cellStyle name="Output 6 7 2" xfId="2006" xr:uid="{00000000-0005-0000-0000-0000C00F0000}"/>
    <cellStyle name="Output 6 7 2 2" xfId="3468" xr:uid="{00000000-0005-0000-0000-0000C10F0000}"/>
    <cellStyle name="Output 6 7 2 2 2" xfId="6966" xr:uid="{317B0B00-C509-4C62-AF0A-5802C61DD9AF}"/>
    <cellStyle name="Output 6 7 2 3" xfId="4926" xr:uid="{00000000-0005-0000-0000-0000C20F0000}"/>
    <cellStyle name="Output 6 7 3" xfId="3432" xr:uid="{00000000-0005-0000-0000-0000C30F0000}"/>
    <cellStyle name="Output 6 7 3 2" xfId="6930" xr:uid="{97F0153B-F3A1-4C71-BC25-31552212F674}"/>
    <cellStyle name="Output 6 7 4" xfId="4890" xr:uid="{00000000-0005-0000-0000-0000C40F0000}"/>
    <cellStyle name="Output 6 8" xfId="2048" xr:uid="{00000000-0005-0000-0000-0000C50F0000}"/>
    <cellStyle name="Output 6 8 2" xfId="2198" xr:uid="{00000000-0005-0000-0000-0000C60F0000}"/>
    <cellStyle name="Output 6 8 2 2" xfId="3666" xr:uid="{00000000-0005-0000-0000-0000C70F0000}"/>
    <cellStyle name="Output 6 8 2 2 2" xfId="7164" xr:uid="{33C9A0CE-2689-4B24-BCE7-474C6B458FB0}"/>
    <cellStyle name="Output 6 8 2 3" xfId="5124" xr:uid="{00000000-0005-0000-0000-0000C80F0000}"/>
    <cellStyle name="Output 6 8 3" xfId="3511" xr:uid="{00000000-0005-0000-0000-0000C90F0000}"/>
    <cellStyle name="Output 6 8 3 2" xfId="7009" xr:uid="{FB979276-2D60-4EC6-B9C2-750240A9E32F}"/>
    <cellStyle name="Output 6 8 4" xfId="4969" xr:uid="{00000000-0005-0000-0000-0000CA0F0000}"/>
    <cellStyle name="Output 6 9" xfId="2121" xr:uid="{00000000-0005-0000-0000-0000CB0F0000}"/>
    <cellStyle name="Output 6 9 2" xfId="1659" xr:uid="{00000000-0005-0000-0000-0000CC0F0000}"/>
    <cellStyle name="Output 6 9 2 2" xfId="3096" xr:uid="{00000000-0005-0000-0000-0000CD0F0000}"/>
    <cellStyle name="Output 6 9 2 2 2" xfId="6594" xr:uid="{EB671895-13E4-41D0-AEC7-1CD2DF146099}"/>
    <cellStyle name="Output 6 9 2 3" xfId="4554" xr:uid="{00000000-0005-0000-0000-0000CE0F0000}"/>
    <cellStyle name="Output 6 9 3" xfId="3587" xr:uid="{00000000-0005-0000-0000-0000CF0F0000}"/>
    <cellStyle name="Output 6 9 3 2" xfId="7085" xr:uid="{7F6E6A79-02B0-4F1A-85DE-79201B58EF8E}"/>
    <cellStyle name="Output 6 9 4" xfId="5045" xr:uid="{00000000-0005-0000-0000-0000D00F0000}"/>
    <cellStyle name="Output 7" xfId="1112" xr:uid="{00000000-0005-0000-0000-0000D10F0000}"/>
    <cellStyle name="Output 7 10" xfId="2193" xr:uid="{00000000-0005-0000-0000-0000D20F0000}"/>
    <cellStyle name="Output 7 10 2" xfId="2357" xr:uid="{00000000-0005-0000-0000-0000D30F0000}"/>
    <cellStyle name="Output 7 10 2 2" xfId="3831" xr:uid="{00000000-0005-0000-0000-0000D40F0000}"/>
    <cellStyle name="Output 7 10 2 2 2" xfId="7329" xr:uid="{A9F92C6F-6AD4-4E12-81FC-3A35988409E5}"/>
    <cellStyle name="Output 7 10 2 3" xfId="5289" xr:uid="{00000000-0005-0000-0000-0000D50F0000}"/>
    <cellStyle name="Output 7 10 3" xfId="3661" xr:uid="{00000000-0005-0000-0000-0000D60F0000}"/>
    <cellStyle name="Output 7 10 3 2" xfId="7159" xr:uid="{9940E7ED-5CB6-4697-B72E-E062B964AACB}"/>
    <cellStyle name="Output 7 10 4" xfId="5119" xr:uid="{00000000-0005-0000-0000-0000D70F0000}"/>
    <cellStyle name="Output 7 11" xfId="2277" xr:uid="{00000000-0005-0000-0000-0000D80F0000}"/>
    <cellStyle name="Output 7 11 2" xfId="2386" xr:uid="{00000000-0005-0000-0000-0000D90F0000}"/>
    <cellStyle name="Output 7 11 2 2" xfId="3860" xr:uid="{00000000-0005-0000-0000-0000DA0F0000}"/>
    <cellStyle name="Output 7 11 2 2 2" xfId="7358" xr:uid="{F2D3BCFF-206C-4142-9543-DAD5110E0227}"/>
    <cellStyle name="Output 7 11 2 3" xfId="5318" xr:uid="{00000000-0005-0000-0000-0000DB0F0000}"/>
    <cellStyle name="Output 7 11 3" xfId="3751" xr:uid="{00000000-0005-0000-0000-0000DC0F0000}"/>
    <cellStyle name="Output 7 11 3 2" xfId="7249" xr:uid="{481F6769-4ECB-4882-BAE7-509E57C3C242}"/>
    <cellStyle name="Output 7 11 4" xfId="5209" xr:uid="{00000000-0005-0000-0000-0000DD0F0000}"/>
    <cellStyle name="Output 7 12" xfId="2335" xr:uid="{00000000-0005-0000-0000-0000DE0F0000}"/>
    <cellStyle name="Output 7 12 2" xfId="3809" xr:uid="{00000000-0005-0000-0000-0000DF0F0000}"/>
    <cellStyle name="Output 7 12 2 2" xfId="7307" xr:uid="{63B29984-494A-4267-AA4B-BA610D26363F}"/>
    <cellStyle name="Output 7 12 3" xfId="5267" xr:uid="{00000000-0005-0000-0000-0000E00F0000}"/>
    <cellStyle name="Output 7 13" xfId="2416" xr:uid="{00000000-0005-0000-0000-0000E10F0000}"/>
    <cellStyle name="Output 7 13 2" xfId="3890" xr:uid="{00000000-0005-0000-0000-0000E20F0000}"/>
    <cellStyle name="Output 7 13 2 2" xfId="7388" xr:uid="{0659EA4A-E197-4B73-8E8E-BACC0D2BF428}"/>
    <cellStyle name="Output 7 13 3" xfId="5348" xr:uid="{00000000-0005-0000-0000-0000E30F0000}"/>
    <cellStyle name="Output 7 14" xfId="2471" xr:uid="{00000000-0005-0000-0000-0000E40F0000}"/>
    <cellStyle name="Output 7 14 2" xfId="3945" xr:uid="{00000000-0005-0000-0000-0000E50F0000}"/>
    <cellStyle name="Output 7 14 2 2" xfId="7443" xr:uid="{B44CF6C8-18CC-49C6-B748-8175B9481ACF}"/>
    <cellStyle name="Output 7 14 3" xfId="5403" xr:uid="{00000000-0005-0000-0000-0000E60F0000}"/>
    <cellStyle name="Output 7 15" xfId="2515" xr:uid="{00000000-0005-0000-0000-0000E70F0000}"/>
    <cellStyle name="Output 7 15 2" xfId="6013" xr:uid="{0F5121D0-6AE2-40E4-8CC5-DD349CA04B59}"/>
    <cellStyle name="Output 7 16" xfId="3973" xr:uid="{00000000-0005-0000-0000-0000E80F0000}"/>
    <cellStyle name="Output 7 2" xfId="1240" xr:uid="{00000000-0005-0000-0000-0000E90F0000}"/>
    <cellStyle name="Output 7 2 2" xfId="1600" xr:uid="{00000000-0005-0000-0000-0000EA0F0000}"/>
    <cellStyle name="Output 7 2 2 2" xfId="3034" xr:uid="{00000000-0005-0000-0000-0000EB0F0000}"/>
    <cellStyle name="Output 7 2 2 2 2" xfId="6532" xr:uid="{5D7C5D58-5D82-48A0-A2A4-EC70D1850A7B}"/>
    <cellStyle name="Output 7 2 2 3" xfId="4492" xr:uid="{00000000-0005-0000-0000-0000EC0F0000}"/>
    <cellStyle name="Output 7 2 3" xfId="2203" xr:uid="{00000000-0005-0000-0000-0000ED0F0000}"/>
    <cellStyle name="Output 7 2 3 2" xfId="3672" xr:uid="{00000000-0005-0000-0000-0000EE0F0000}"/>
    <cellStyle name="Output 7 2 3 2 2" xfId="7170" xr:uid="{3C5A5868-7EDB-4D69-AC38-D19EC326D59C}"/>
    <cellStyle name="Output 7 2 3 3" xfId="5130" xr:uid="{00000000-0005-0000-0000-0000EF0F0000}"/>
    <cellStyle name="Output 7 2 4" xfId="2644" xr:uid="{00000000-0005-0000-0000-0000F00F0000}"/>
    <cellStyle name="Output 7 2 4 2" xfId="6142" xr:uid="{26CC4ED3-F627-42E8-803C-327229B9D04F}"/>
    <cellStyle name="Output 7 2 5" xfId="4102" xr:uid="{00000000-0005-0000-0000-0000F10F0000}"/>
    <cellStyle name="Output 7 3" xfId="1270" xr:uid="{00000000-0005-0000-0000-0000F20F0000}"/>
    <cellStyle name="Output 7 3 2" xfId="1628" xr:uid="{00000000-0005-0000-0000-0000F30F0000}"/>
    <cellStyle name="Output 7 3 2 2" xfId="3062" xr:uid="{00000000-0005-0000-0000-0000F40F0000}"/>
    <cellStyle name="Output 7 3 2 2 2" xfId="6560" xr:uid="{0AEE8EF7-D267-4E84-BF04-286046EBE7FF}"/>
    <cellStyle name="Output 7 3 2 3" xfId="4520" xr:uid="{00000000-0005-0000-0000-0000F50F0000}"/>
    <cellStyle name="Output 7 3 3" xfId="2146" xr:uid="{00000000-0005-0000-0000-0000F60F0000}"/>
    <cellStyle name="Output 7 3 3 2" xfId="3612" xr:uid="{00000000-0005-0000-0000-0000F70F0000}"/>
    <cellStyle name="Output 7 3 3 2 2" xfId="7110" xr:uid="{33614491-049A-493F-92B6-5B628B705A7D}"/>
    <cellStyle name="Output 7 3 3 3" xfId="5070" xr:uid="{00000000-0005-0000-0000-0000F80F0000}"/>
    <cellStyle name="Output 7 3 4" xfId="2676" xr:uid="{00000000-0005-0000-0000-0000F90F0000}"/>
    <cellStyle name="Output 7 3 4 2" xfId="6174" xr:uid="{AD0F1D87-0843-470A-9175-F0A5AFAA5983}"/>
    <cellStyle name="Output 7 3 5" xfId="4134" xr:uid="{00000000-0005-0000-0000-0000FA0F0000}"/>
    <cellStyle name="Output 7 4" xfId="1300" xr:uid="{00000000-0005-0000-0000-0000FB0F0000}"/>
    <cellStyle name="Output 7 4 2" xfId="1792" xr:uid="{00000000-0005-0000-0000-0000FC0F0000}"/>
    <cellStyle name="Output 7 4 2 2" xfId="3240" xr:uid="{00000000-0005-0000-0000-0000FD0F0000}"/>
    <cellStyle name="Output 7 4 2 2 2" xfId="6738" xr:uid="{742801F2-9B5C-438C-8F07-FEE8CACB7080}"/>
    <cellStyle name="Output 7 4 2 3" xfId="4698" xr:uid="{00000000-0005-0000-0000-0000FE0F0000}"/>
    <cellStyle name="Output 7 4 3" xfId="2210" xr:uid="{00000000-0005-0000-0000-0000FF0F0000}"/>
    <cellStyle name="Output 7 4 3 2" xfId="3680" xr:uid="{00000000-0005-0000-0000-000000100000}"/>
    <cellStyle name="Output 7 4 3 2 2" xfId="7178" xr:uid="{9196F52F-0CBF-48ED-B479-D504030E3ADD}"/>
    <cellStyle name="Output 7 4 3 3" xfId="5138" xr:uid="{00000000-0005-0000-0000-000001100000}"/>
    <cellStyle name="Output 7 4 4" xfId="2707" xr:uid="{00000000-0005-0000-0000-000002100000}"/>
    <cellStyle name="Output 7 4 4 2" xfId="6205" xr:uid="{65F48BE1-E8E4-4F14-B73D-5F165E64BB87}"/>
    <cellStyle name="Output 7 4 5" xfId="4165" xr:uid="{00000000-0005-0000-0000-000003100000}"/>
    <cellStyle name="Output 7 5" xfId="1328" xr:uid="{00000000-0005-0000-0000-000004100000}"/>
    <cellStyle name="Output 7 5 2" xfId="1500" xr:uid="{00000000-0005-0000-0000-000005100000}"/>
    <cellStyle name="Output 7 5 2 2" xfId="2926" xr:uid="{00000000-0005-0000-0000-000006100000}"/>
    <cellStyle name="Output 7 5 2 2 2" xfId="6424" xr:uid="{83B41896-F0E8-420D-BEA5-B3D190F85667}"/>
    <cellStyle name="Output 7 5 2 3" xfId="4384" xr:uid="{00000000-0005-0000-0000-000007100000}"/>
    <cellStyle name="Output 7 5 3" xfId="2735" xr:uid="{00000000-0005-0000-0000-000008100000}"/>
    <cellStyle name="Output 7 5 3 2" xfId="6233" xr:uid="{E2687E60-173C-414E-8CE6-FDB720CF4708}"/>
    <cellStyle name="Output 7 5 4" xfId="4193" xr:uid="{00000000-0005-0000-0000-000009100000}"/>
    <cellStyle name="Output 7 6" xfId="1900" xr:uid="{00000000-0005-0000-0000-00000A100000}"/>
    <cellStyle name="Output 7 6 2" xfId="1861" xr:uid="{00000000-0005-0000-0000-00000B100000}"/>
    <cellStyle name="Output 7 6 2 2" xfId="3318" xr:uid="{00000000-0005-0000-0000-00000C100000}"/>
    <cellStyle name="Output 7 6 2 2 2" xfId="6816" xr:uid="{F0873215-152A-4500-9C84-7933B2889FA6}"/>
    <cellStyle name="Output 7 6 2 3" xfId="4776" xr:uid="{00000000-0005-0000-0000-00000D100000}"/>
    <cellStyle name="Output 7 6 3" xfId="3358" xr:uid="{00000000-0005-0000-0000-00000E100000}"/>
    <cellStyle name="Output 7 6 3 2" xfId="6856" xr:uid="{5EECDF10-4539-4049-91B7-C53EC473491B}"/>
    <cellStyle name="Output 7 6 4" xfId="4816" xr:uid="{00000000-0005-0000-0000-00000F100000}"/>
    <cellStyle name="Output 7 7" xfId="1981" xr:uid="{00000000-0005-0000-0000-000010100000}"/>
    <cellStyle name="Output 7 7 2" xfId="2081" xr:uid="{00000000-0005-0000-0000-000011100000}"/>
    <cellStyle name="Output 7 7 2 2" xfId="3546" xr:uid="{00000000-0005-0000-0000-000012100000}"/>
    <cellStyle name="Output 7 7 2 2 2" xfId="7044" xr:uid="{5C3E4D0F-1E47-4B69-9D54-9B5D6428D08C}"/>
    <cellStyle name="Output 7 7 2 3" xfId="5004" xr:uid="{00000000-0005-0000-0000-000013100000}"/>
    <cellStyle name="Output 7 7 3" xfId="3441" xr:uid="{00000000-0005-0000-0000-000014100000}"/>
    <cellStyle name="Output 7 7 3 2" xfId="6939" xr:uid="{1CEE7B48-4225-4B6A-ACC9-483234AE78DB}"/>
    <cellStyle name="Output 7 7 4" xfId="4899" xr:uid="{00000000-0005-0000-0000-000015100000}"/>
    <cellStyle name="Output 7 8" xfId="2057" xr:uid="{00000000-0005-0000-0000-000016100000}"/>
    <cellStyle name="Output 7 8 2" xfId="2087" xr:uid="{00000000-0005-0000-0000-000017100000}"/>
    <cellStyle name="Output 7 8 2 2" xfId="3552" xr:uid="{00000000-0005-0000-0000-000018100000}"/>
    <cellStyle name="Output 7 8 2 2 2" xfId="7050" xr:uid="{576883F0-E1B4-4E5E-8662-578974A3A2A0}"/>
    <cellStyle name="Output 7 8 2 3" xfId="5010" xr:uid="{00000000-0005-0000-0000-000019100000}"/>
    <cellStyle name="Output 7 8 3" xfId="3520" xr:uid="{00000000-0005-0000-0000-00001A100000}"/>
    <cellStyle name="Output 7 8 3 2" xfId="7018" xr:uid="{FD158FC4-ECF1-458C-82A8-323F03B10D42}"/>
    <cellStyle name="Output 7 8 4" xfId="4978" xr:uid="{00000000-0005-0000-0000-00001B100000}"/>
    <cellStyle name="Output 7 9" xfId="2130" xr:uid="{00000000-0005-0000-0000-00001C100000}"/>
    <cellStyle name="Output 7 9 2" xfId="1835" xr:uid="{00000000-0005-0000-0000-00001D100000}"/>
    <cellStyle name="Output 7 9 2 2" xfId="3288" xr:uid="{00000000-0005-0000-0000-00001E100000}"/>
    <cellStyle name="Output 7 9 2 2 2" xfId="6786" xr:uid="{7BC8B9BA-75B1-43C1-A30D-577886A3A1CF}"/>
    <cellStyle name="Output 7 9 2 3" xfId="4746" xr:uid="{00000000-0005-0000-0000-00001F100000}"/>
    <cellStyle name="Output 7 9 3" xfId="3596" xr:uid="{00000000-0005-0000-0000-000020100000}"/>
    <cellStyle name="Output 7 9 3 2" xfId="7094" xr:uid="{2596B2D9-AD5A-41C8-9235-C9D50A780589}"/>
    <cellStyle name="Output 7 9 4" xfId="5054" xr:uid="{00000000-0005-0000-0000-000021100000}"/>
    <cellStyle name="Output 8" xfId="1217" xr:uid="{00000000-0005-0000-0000-000022100000}"/>
    <cellStyle name="Output 8 2" xfId="1577" xr:uid="{00000000-0005-0000-0000-000023100000}"/>
    <cellStyle name="Output 8 2 2" xfId="3011" xr:uid="{00000000-0005-0000-0000-000024100000}"/>
    <cellStyle name="Output 8 2 2 2" xfId="6509" xr:uid="{51C67F6B-3CFF-45E6-8DE9-9E382C26F8C3}"/>
    <cellStyle name="Output 8 2 3" xfId="4469" xr:uid="{00000000-0005-0000-0000-000025100000}"/>
    <cellStyle name="Output 8 3" xfId="1353" xr:uid="{00000000-0005-0000-0000-000026100000}"/>
    <cellStyle name="Output 8 3 2" xfId="2760" xr:uid="{00000000-0005-0000-0000-000027100000}"/>
    <cellStyle name="Output 8 3 2 2" xfId="6258" xr:uid="{776FB3B4-2AA3-41A2-8058-104F1948F2FD}"/>
    <cellStyle name="Output 8 3 3" xfId="4218" xr:uid="{00000000-0005-0000-0000-000028100000}"/>
    <cellStyle name="Output 8 4" xfId="2621" xr:uid="{00000000-0005-0000-0000-000029100000}"/>
    <cellStyle name="Output 8 4 2" xfId="6119" xr:uid="{4BF30311-EE13-484C-8CC0-03278E44F880}"/>
    <cellStyle name="Output 8 5" xfId="4079" xr:uid="{00000000-0005-0000-0000-00002A100000}"/>
    <cellStyle name="Output 9" xfId="1246" xr:uid="{00000000-0005-0000-0000-00002B100000}"/>
    <cellStyle name="Output 9 2" xfId="1605" xr:uid="{00000000-0005-0000-0000-00002C100000}"/>
    <cellStyle name="Output 9 2 2" xfId="3039" xr:uid="{00000000-0005-0000-0000-00002D100000}"/>
    <cellStyle name="Output 9 2 2 2" xfId="6537" xr:uid="{B6A7ED64-7F1B-4CC6-A26E-38004F811013}"/>
    <cellStyle name="Output 9 2 3" xfId="4497" xr:uid="{00000000-0005-0000-0000-00002E100000}"/>
    <cellStyle name="Output 9 3" xfId="1744" xr:uid="{00000000-0005-0000-0000-00002F100000}"/>
    <cellStyle name="Output 9 3 2" xfId="3191" xr:uid="{00000000-0005-0000-0000-000030100000}"/>
    <cellStyle name="Output 9 3 2 2" xfId="6689" xr:uid="{0B580844-82E6-4D0A-A1FF-F47DB2FCBD0C}"/>
    <cellStyle name="Output 9 3 3" xfId="4649" xr:uid="{00000000-0005-0000-0000-000031100000}"/>
    <cellStyle name="Output 9 4" xfId="2652" xr:uid="{00000000-0005-0000-0000-000032100000}"/>
    <cellStyle name="Output 9 4 2" xfId="6150" xr:uid="{5C3C93BF-6240-49FC-B05E-7904DDC908BA}"/>
    <cellStyle name="Output 9 5" xfId="4110" xr:uid="{00000000-0005-0000-0000-000033100000}"/>
    <cellStyle name="Paprastas 2" xfId="1052" xr:uid="{00000000-0005-0000-0000-000034100000}"/>
    <cellStyle name="Percent 2" xfId="855" xr:uid="{00000000-0005-0000-0000-000035100000}"/>
    <cellStyle name="Percent 2 2" xfId="856" xr:uid="{00000000-0005-0000-0000-000036100000}"/>
    <cellStyle name="Percent 2 3" xfId="1053" xr:uid="{00000000-0005-0000-0000-000037100000}"/>
    <cellStyle name="Percent 3" xfId="857" xr:uid="{00000000-0005-0000-0000-000038100000}"/>
    <cellStyle name="Percent 4" xfId="858" xr:uid="{00000000-0005-0000-0000-000039100000}"/>
    <cellStyle name="Percent 5" xfId="859" xr:uid="{00000000-0005-0000-0000-00003A100000}"/>
    <cellStyle name="Percent 6" xfId="860" xr:uid="{00000000-0005-0000-0000-00003B100000}"/>
    <cellStyle name="Percent 7" xfId="861" xr:uid="{00000000-0005-0000-0000-00003C100000}"/>
    <cellStyle name="Postotak" xfId="5408" builtinId="5"/>
    <cellStyle name="Postotak 2" xfId="874" xr:uid="{00000000-0005-0000-0000-00003E100000}"/>
    <cellStyle name="Postotak 2 2" xfId="1055" xr:uid="{00000000-0005-0000-0000-00003F100000}"/>
    <cellStyle name="Postotak 3" xfId="1093" xr:uid="{00000000-0005-0000-0000-000040100000}"/>
    <cellStyle name="Povezana ćelija 2" xfId="1056" xr:uid="{00000000-0005-0000-0000-000041100000}"/>
    <cellStyle name="Provjera ćelije 2" xfId="1057" xr:uid="{00000000-0005-0000-0000-000042100000}"/>
    <cellStyle name="SAPBEXaggData" xfId="862" xr:uid="{00000000-0005-0000-0000-000043100000}"/>
    <cellStyle name="SAPBEXaggData 10" xfId="1849" xr:uid="{00000000-0005-0000-0000-000044100000}"/>
    <cellStyle name="SAPBEXaggData 10 2" xfId="1378" xr:uid="{00000000-0005-0000-0000-000045100000}"/>
    <cellStyle name="SAPBEXaggData 10 2 2" xfId="2788" xr:uid="{00000000-0005-0000-0000-000046100000}"/>
    <cellStyle name="SAPBEXaggData 10 2 2 2" xfId="6286" xr:uid="{B11863EE-7FD9-4BAC-9B3C-17C895D3B2B8}"/>
    <cellStyle name="SAPBEXaggData 10 2 3" xfId="4246" xr:uid="{00000000-0005-0000-0000-000047100000}"/>
    <cellStyle name="SAPBEXaggData 10 3" xfId="3304" xr:uid="{00000000-0005-0000-0000-000048100000}"/>
    <cellStyle name="SAPBEXaggData 10 3 2" xfId="6802" xr:uid="{0EB49FB2-15C2-4396-B356-80F71530715D}"/>
    <cellStyle name="SAPBEXaggData 10 4" xfId="4762" xr:uid="{00000000-0005-0000-0000-000049100000}"/>
    <cellStyle name="SAPBEXaggData 11" xfId="1989" xr:uid="{00000000-0005-0000-0000-00004A100000}"/>
    <cellStyle name="SAPBEXaggData 11 2" xfId="2066" xr:uid="{00000000-0005-0000-0000-00004B100000}"/>
    <cellStyle name="SAPBEXaggData 11 2 2" xfId="3529" xr:uid="{00000000-0005-0000-0000-00004C100000}"/>
    <cellStyle name="SAPBEXaggData 11 2 2 2" xfId="7027" xr:uid="{ED8E733B-793A-40CE-994C-347B4BDBE0E3}"/>
    <cellStyle name="SAPBEXaggData 11 2 3" xfId="4987" xr:uid="{00000000-0005-0000-0000-00004D100000}"/>
    <cellStyle name="SAPBEXaggData 11 3" xfId="3450" xr:uid="{00000000-0005-0000-0000-00004E100000}"/>
    <cellStyle name="SAPBEXaggData 11 3 2" xfId="6948" xr:uid="{1AEBA6A1-090C-4DA5-8C76-2858CB7683E6}"/>
    <cellStyle name="SAPBEXaggData 11 4" xfId="4908" xr:uid="{00000000-0005-0000-0000-00004F100000}"/>
    <cellStyle name="SAPBEXaggData 12" xfId="2151" xr:uid="{00000000-0005-0000-0000-000050100000}"/>
    <cellStyle name="SAPBEXaggData 12 2" xfId="3617" xr:uid="{00000000-0005-0000-0000-000051100000}"/>
    <cellStyle name="SAPBEXaggData 12 2 2" xfId="7115" xr:uid="{699D12A6-570B-47F6-8DDB-1523D0A673C3}"/>
    <cellStyle name="SAPBEXaggData 12 3" xfId="5075" xr:uid="{00000000-0005-0000-0000-000052100000}"/>
    <cellStyle name="SAPBEXaggData 13" xfId="1636" xr:uid="{00000000-0005-0000-0000-000053100000}"/>
    <cellStyle name="SAPBEXaggData 13 2" xfId="3071" xr:uid="{00000000-0005-0000-0000-000054100000}"/>
    <cellStyle name="SAPBEXaggData 13 2 2" xfId="6569" xr:uid="{E0159B9D-E705-480C-B4DD-7E14B9F65889}"/>
    <cellStyle name="SAPBEXaggData 13 3" xfId="4529" xr:uid="{00000000-0005-0000-0000-000055100000}"/>
    <cellStyle name="SAPBEXaggData 14" xfId="2437" xr:uid="{00000000-0005-0000-0000-000056100000}"/>
    <cellStyle name="SAPBEXaggData 14 2" xfId="3911" xr:uid="{00000000-0005-0000-0000-000057100000}"/>
    <cellStyle name="SAPBEXaggData 14 2 2" xfId="7409" xr:uid="{606A90E4-644C-4687-981E-30E03B93428C}"/>
    <cellStyle name="SAPBEXaggData 14 3" xfId="5369" xr:uid="{00000000-0005-0000-0000-000058100000}"/>
    <cellStyle name="SAPBEXaggData 15" xfId="2481" xr:uid="{00000000-0005-0000-0000-000059100000}"/>
    <cellStyle name="SAPBEXaggData 15 2" xfId="5979" xr:uid="{2C7ED4FC-CF2C-4217-A068-7AE21E154A19}"/>
    <cellStyle name="SAPBEXaggData 16" xfId="1054" xr:uid="{00000000-0005-0000-0000-00005A100000}"/>
    <cellStyle name="SAPBEXaggData 2" xfId="1204" xr:uid="{00000000-0005-0000-0000-00005B100000}"/>
    <cellStyle name="SAPBEXaggData 2 2" xfId="1567" xr:uid="{00000000-0005-0000-0000-00005C100000}"/>
    <cellStyle name="SAPBEXaggData 2 2 2" xfId="3000" xr:uid="{00000000-0005-0000-0000-00005D100000}"/>
    <cellStyle name="SAPBEXaggData 2 2 2 2" xfId="6498" xr:uid="{037EF046-F193-49CA-B4C2-19D7616C6CCB}"/>
    <cellStyle name="SAPBEXaggData 2 2 3" xfId="4458" xr:uid="{00000000-0005-0000-0000-00005E100000}"/>
    <cellStyle name="SAPBEXaggData 2 3" xfId="1687" xr:uid="{00000000-0005-0000-0000-00005F100000}"/>
    <cellStyle name="SAPBEXaggData 2 3 2" xfId="3131" xr:uid="{00000000-0005-0000-0000-000060100000}"/>
    <cellStyle name="SAPBEXaggData 2 3 2 2" xfId="6629" xr:uid="{C40B4FB9-DFD5-4063-8717-680AF0179DE4}"/>
    <cellStyle name="SAPBEXaggData 2 3 3" xfId="4589" xr:uid="{00000000-0005-0000-0000-000061100000}"/>
    <cellStyle name="SAPBEXaggData 2 4" xfId="2606" xr:uid="{00000000-0005-0000-0000-000062100000}"/>
    <cellStyle name="SAPBEXaggData 2 4 2" xfId="6104" xr:uid="{E7290D59-671C-473B-85FB-BC8113A8573B}"/>
    <cellStyle name="SAPBEXaggData 2 5" xfId="4064" xr:uid="{00000000-0005-0000-0000-000063100000}"/>
    <cellStyle name="SAPBEXaggData 3" xfId="1146" xr:uid="{00000000-0005-0000-0000-000064100000}"/>
    <cellStyle name="SAPBEXaggData 3 2" xfId="1539" xr:uid="{00000000-0005-0000-0000-000065100000}"/>
    <cellStyle name="SAPBEXaggData 3 2 2" xfId="2965" xr:uid="{00000000-0005-0000-0000-000066100000}"/>
    <cellStyle name="SAPBEXaggData 3 2 2 2" xfId="6463" xr:uid="{950E3FAE-0C89-4DF7-BFA0-F5C6FBA0DB7D}"/>
    <cellStyle name="SAPBEXaggData 3 2 3" xfId="4423" xr:uid="{00000000-0005-0000-0000-000067100000}"/>
    <cellStyle name="SAPBEXaggData 3 3" xfId="1955" xr:uid="{00000000-0005-0000-0000-000068100000}"/>
    <cellStyle name="SAPBEXaggData 3 3 2" xfId="3415" xr:uid="{00000000-0005-0000-0000-000069100000}"/>
    <cellStyle name="SAPBEXaggData 3 3 2 2" xfId="6913" xr:uid="{5A57EB97-D04D-4643-8C77-592939D63A42}"/>
    <cellStyle name="SAPBEXaggData 3 3 3" xfId="4873" xr:uid="{00000000-0005-0000-0000-00006A100000}"/>
    <cellStyle name="SAPBEXaggData 3 4" xfId="2536" xr:uid="{00000000-0005-0000-0000-00006B100000}"/>
    <cellStyle name="SAPBEXaggData 3 4 2" xfId="6034" xr:uid="{45C10FF9-6668-4A34-97F2-89D21E2E85DF}"/>
    <cellStyle name="SAPBEXaggData 3 5" xfId="3994" xr:uid="{00000000-0005-0000-0000-00006C100000}"/>
    <cellStyle name="SAPBEXaggData 4" xfId="1201" xr:uid="{00000000-0005-0000-0000-00006D100000}"/>
    <cellStyle name="SAPBEXaggData 4 2" xfId="1467" xr:uid="{00000000-0005-0000-0000-00006E100000}"/>
    <cellStyle name="SAPBEXaggData 4 2 2" xfId="2893" xr:uid="{00000000-0005-0000-0000-00006F100000}"/>
    <cellStyle name="SAPBEXaggData 4 2 2 2" xfId="6391" xr:uid="{09208FA4-9E44-4575-B59B-CBD27E9A5ABE}"/>
    <cellStyle name="SAPBEXaggData 4 2 3" xfId="4351" xr:uid="{00000000-0005-0000-0000-000070100000}"/>
    <cellStyle name="SAPBEXaggData 4 3" xfId="1649" xr:uid="{00000000-0005-0000-0000-000071100000}"/>
    <cellStyle name="SAPBEXaggData 4 3 2" xfId="3084" xr:uid="{00000000-0005-0000-0000-000072100000}"/>
    <cellStyle name="SAPBEXaggData 4 3 2 2" xfId="6582" xr:uid="{6E9CF924-1783-4DDE-B098-DC1523561563}"/>
    <cellStyle name="SAPBEXaggData 4 3 3" xfId="4542" xr:uid="{00000000-0005-0000-0000-000073100000}"/>
    <cellStyle name="SAPBEXaggData 4 4" xfId="2603" xr:uid="{00000000-0005-0000-0000-000074100000}"/>
    <cellStyle name="SAPBEXaggData 4 4 2" xfId="6101" xr:uid="{455A293F-78EE-4EEC-BD9E-1CB6E9E7AF53}"/>
    <cellStyle name="SAPBEXaggData 4 5" xfId="4061" xr:uid="{00000000-0005-0000-0000-000075100000}"/>
    <cellStyle name="SAPBEXaggData 5" xfId="1149" xr:uid="{00000000-0005-0000-0000-000076100000}"/>
    <cellStyle name="SAPBEXaggData 5 2" xfId="2209" xr:uid="{00000000-0005-0000-0000-000077100000}"/>
    <cellStyle name="SAPBEXaggData 5 2 2" xfId="3679" xr:uid="{00000000-0005-0000-0000-000078100000}"/>
    <cellStyle name="SAPBEXaggData 5 2 2 2" xfId="7177" xr:uid="{A1E2DB0E-E99E-4D3D-A350-6C07F50A8E34}"/>
    <cellStyle name="SAPBEXaggData 5 2 3" xfId="5137" xr:uid="{00000000-0005-0000-0000-000079100000}"/>
    <cellStyle name="SAPBEXaggData 5 3" xfId="2539" xr:uid="{00000000-0005-0000-0000-00007A100000}"/>
    <cellStyle name="SAPBEXaggData 5 3 2" xfId="6037" xr:uid="{DD900C42-7272-40EE-92AF-FD903BA77CD2}"/>
    <cellStyle name="SAPBEXaggData 5 4" xfId="3997" xr:uid="{00000000-0005-0000-0000-00007B100000}"/>
    <cellStyle name="SAPBEXaggData 6" xfId="1752" xr:uid="{00000000-0005-0000-0000-00007C100000}"/>
    <cellStyle name="SAPBEXaggData 6 2" xfId="1389" xr:uid="{00000000-0005-0000-0000-00007D100000}"/>
    <cellStyle name="SAPBEXaggData 6 2 2" xfId="2802" xr:uid="{00000000-0005-0000-0000-00007E100000}"/>
    <cellStyle name="SAPBEXaggData 6 2 2 2" xfId="6300" xr:uid="{38CF402D-C63C-4D84-B28A-96C059961527}"/>
    <cellStyle name="SAPBEXaggData 6 2 3" xfId="4260" xr:uid="{00000000-0005-0000-0000-00007F100000}"/>
    <cellStyle name="SAPBEXaggData 6 3" xfId="3199" xr:uid="{00000000-0005-0000-0000-000080100000}"/>
    <cellStyle name="SAPBEXaggData 6 3 2" xfId="6697" xr:uid="{4AF1517D-7C51-4159-89C7-3F1CC46AE5F0}"/>
    <cellStyle name="SAPBEXaggData 6 4" xfId="4657" xr:uid="{00000000-0005-0000-0000-000081100000}"/>
    <cellStyle name="SAPBEXaggData 7" xfId="1841" xr:uid="{00000000-0005-0000-0000-000082100000}"/>
    <cellStyle name="SAPBEXaggData 7 2" xfId="1464" xr:uid="{00000000-0005-0000-0000-000083100000}"/>
    <cellStyle name="SAPBEXaggData 7 2 2" xfId="2890" xr:uid="{00000000-0005-0000-0000-000084100000}"/>
    <cellStyle name="SAPBEXaggData 7 2 2 2" xfId="6388" xr:uid="{00E66FE6-B4C6-4675-8AC4-818948EA6C90}"/>
    <cellStyle name="SAPBEXaggData 7 2 3" xfId="4348" xr:uid="{00000000-0005-0000-0000-000085100000}"/>
    <cellStyle name="SAPBEXaggData 7 3" xfId="3295" xr:uid="{00000000-0005-0000-0000-000086100000}"/>
    <cellStyle name="SAPBEXaggData 7 3 2" xfId="6793" xr:uid="{B738F3DB-7ADF-42BE-B082-C8F199A7B3A5}"/>
    <cellStyle name="SAPBEXaggData 7 4" xfId="4753" xr:uid="{00000000-0005-0000-0000-000087100000}"/>
    <cellStyle name="SAPBEXaggData 8" xfId="1346" xr:uid="{00000000-0005-0000-0000-000088100000}"/>
    <cellStyle name="SAPBEXaggData 8 2" xfId="2226" xr:uid="{00000000-0005-0000-0000-000089100000}"/>
    <cellStyle name="SAPBEXaggData 8 2 2" xfId="3697" xr:uid="{00000000-0005-0000-0000-00008A100000}"/>
    <cellStyle name="SAPBEXaggData 8 2 2 2" xfId="7195" xr:uid="{C398FE56-4A5A-412D-917B-90C76E30431A}"/>
    <cellStyle name="SAPBEXaggData 8 2 3" xfId="5155" xr:uid="{00000000-0005-0000-0000-00008B100000}"/>
    <cellStyle name="SAPBEXaggData 8 3" xfId="2752" xr:uid="{00000000-0005-0000-0000-00008C100000}"/>
    <cellStyle name="SAPBEXaggData 8 3 2" xfId="6250" xr:uid="{6C97B127-F6C1-4017-820D-69E6E06F7509}"/>
    <cellStyle name="SAPBEXaggData 8 4" xfId="4210" xr:uid="{00000000-0005-0000-0000-00008D100000}"/>
    <cellStyle name="SAPBEXaggData 9" xfId="1433" xr:uid="{00000000-0005-0000-0000-00008E100000}"/>
    <cellStyle name="SAPBEXaggData 9 2" xfId="1471" xr:uid="{00000000-0005-0000-0000-00008F100000}"/>
    <cellStyle name="SAPBEXaggData 9 2 2" xfId="2897" xr:uid="{00000000-0005-0000-0000-000090100000}"/>
    <cellStyle name="SAPBEXaggData 9 2 2 2" xfId="6395" xr:uid="{E3644466-0ED1-48D1-A5D6-BB5ACCF826FA}"/>
    <cellStyle name="SAPBEXaggData 9 2 3" xfId="4355" xr:uid="{00000000-0005-0000-0000-000091100000}"/>
    <cellStyle name="SAPBEXaggData 9 3" xfId="2851" xr:uid="{00000000-0005-0000-0000-000092100000}"/>
    <cellStyle name="SAPBEXaggData 9 3 2" xfId="6349" xr:uid="{DE9B8DB5-04B9-4E31-BFD7-4D0B58C8764D}"/>
    <cellStyle name="SAPBEXaggData 9 4" xfId="4309" xr:uid="{00000000-0005-0000-0000-000093100000}"/>
    <cellStyle name="SAPBEXHLevel3" xfId="863" xr:uid="{00000000-0005-0000-0000-000094100000}"/>
    <cellStyle name="SAPBEXHLevel3 10" xfId="1405" xr:uid="{00000000-0005-0000-0000-000095100000}"/>
    <cellStyle name="SAPBEXHLevel3 10 2" xfId="2242" xr:uid="{00000000-0005-0000-0000-000096100000}"/>
    <cellStyle name="SAPBEXHLevel3 10 2 2" xfId="3715" xr:uid="{00000000-0005-0000-0000-000097100000}"/>
    <cellStyle name="SAPBEXHLevel3 10 2 2 2" xfId="7213" xr:uid="{40CA8AD3-B58A-4DAA-B859-C84BD588B5EB}"/>
    <cellStyle name="SAPBEXHLevel3 10 2 3" xfId="5173" xr:uid="{00000000-0005-0000-0000-000098100000}"/>
    <cellStyle name="SAPBEXHLevel3 10 3" xfId="2821" xr:uid="{00000000-0005-0000-0000-000099100000}"/>
    <cellStyle name="SAPBEXHLevel3 10 3 2" xfId="6319" xr:uid="{BF05DC68-5CB6-4600-805C-2D805EE28345}"/>
    <cellStyle name="SAPBEXHLevel3 10 4" xfId="4279" xr:uid="{00000000-0005-0000-0000-00009A100000}"/>
    <cellStyle name="SAPBEXHLevel3 11" xfId="1991" xr:uid="{00000000-0005-0000-0000-00009B100000}"/>
    <cellStyle name="SAPBEXHLevel3 11 2" xfId="1672" xr:uid="{00000000-0005-0000-0000-00009C100000}"/>
    <cellStyle name="SAPBEXHLevel3 11 2 2" xfId="3114" xr:uid="{00000000-0005-0000-0000-00009D100000}"/>
    <cellStyle name="SAPBEXHLevel3 11 2 2 2" xfId="6612" xr:uid="{A2A79BA6-E26C-40A2-AEA7-D746B45BF2E6}"/>
    <cellStyle name="SAPBEXHLevel3 11 2 3" xfId="4572" xr:uid="{00000000-0005-0000-0000-00009E100000}"/>
    <cellStyle name="SAPBEXHLevel3 11 3" xfId="3452" xr:uid="{00000000-0005-0000-0000-00009F100000}"/>
    <cellStyle name="SAPBEXHLevel3 11 3 2" xfId="6950" xr:uid="{FB44D108-DF5A-4E2D-8C19-A5C60A42B7A2}"/>
    <cellStyle name="SAPBEXHLevel3 11 4" xfId="4910" xr:uid="{00000000-0005-0000-0000-0000A0100000}"/>
    <cellStyle name="SAPBEXHLevel3 12" xfId="1766" xr:uid="{00000000-0005-0000-0000-0000A1100000}"/>
    <cellStyle name="SAPBEXHLevel3 12 2" xfId="3214" xr:uid="{00000000-0005-0000-0000-0000A2100000}"/>
    <cellStyle name="SAPBEXHLevel3 12 2 2" xfId="6712" xr:uid="{8AC43638-EDEE-4923-A903-FA46917B1EFC}"/>
    <cellStyle name="SAPBEXHLevel3 12 3" xfId="4672" xr:uid="{00000000-0005-0000-0000-0000A3100000}"/>
    <cellStyle name="SAPBEXHLevel3 13" xfId="2247" xr:uid="{00000000-0005-0000-0000-0000A4100000}"/>
    <cellStyle name="SAPBEXHLevel3 13 2" xfId="3720" xr:uid="{00000000-0005-0000-0000-0000A5100000}"/>
    <cellStyle name="SAPBEXHLevel3 13 2 2" xfId="7218" xr:uid="{143FCEA8-2F75-48AE-BBA8-C5772E5B65E4}"/>
    <cellStyle name="SAPBEXHLevel3 13 3" xfId="5178" xr:uid="{00000000-0005-0000-0000-0000A6100000}"/>
    <cellStyle name="SAPBEXHLevel3 14" xfId="2435" xr:uid="{00000000-0005-0000-0000-0000A7100000}"/>
    <cellStyle name="SAPBEXHLevel3 14 2" xfId="3909" xr:uid="{00000000-0005-0000-0000-0000A8100000}"/>
    <cellStyle name="SAPBEXHLevel3 14 2 2" xfId="7407" xr:uid="{98BFB3B3-0C5E-422E-B551-5C8DD21ACFC6}"/>
    <cellStyle name="SAPBEXHLevel3 14 3" xfId="5367" xr:uid="{00000000-0005-0000-0000-0000A9100000}"/>
    <cellStyle name="SAPBEXHLevel3 15" xfId="2482" xr:uid="{00000000-0005-0000-0000-0000AA100000}"/>
    <cellStyle name="SAPBEXHLevel3 15 2" xfId="5980" xr:uid="{3066560F-7886-422F-A9B2-A767765F92CB}"/>
    <cellStyle name="SAPBEXHLevel3 16" xfId="1058" xr:uid="{00000000-0005-0000-0000-0000AB100000}"/>
    <cellStyle name="SAPBEXHLevel3 2" xfId="1205" xr:uid="{00000000-0005-0000-0000-0000AC100000}"/>
    <cellStyle name="SAPBEXHLevel3 2 2" xfId="1568" xr:uid="{00000000-0005-0000-0000-0000AD100000}"/>
    <cellStyle name="SAPBEXHLevel3 2 2 2" xfId="3001" xr:uid="{00000000-0005-0000-0000-0000AE100000}"/>
    <cellStyle name="SAPBEXHLevel3 2 2 2 2" xfId="6499" xr:uid="{18495C9A-F3DE-45BE-8B62-EF83679ABBAF}"/>
    <cellStyle name="SAPBEXHLevel3 2 2 3" xfId="4459" xr:uid="{00000000-0005-0000-0000-0000AF100000}"/>
    <cellStyle name="SAPBEXHLevel3 2 3" xfId="1715" xr:uid="{00000000-0005-0000-0000-0000B0100000}"/>
    <cellStyle name="SAPBEXHLevel3 2 3 2" xfId="3160" xr:uid="{00000000-0005-0000-0000-0000B1100000}"/>
    <cellStyle name="SAPBEXHLevel3 2 3 2 2" xfId="6658" xr:uid="{2E824628-5B53-4A8B-B02E-A6EC11BC5297}"/>
    <cellStyle name="SAPBEXHLevel3 2 3 3" xfId="4618" xr:uid="{00000000-0005-0000-0000-0000B2100000}"/>
    <cellStyle name="SAPBEXHLevel3 2 4" xfId="2607" xr:uid="{00000000-0005-0000-0000-0000B3100000}"/>
    <cellStyle name="SAPBEXHLevel3 2 4 2" xfId="6105" xr:uid="{7D505063-27B6-4B2C-B34C-677798F9FA00}"/>
    <cellStyle name="SAPBEXHLevel3 2 5" xfId="4065" xr:uid="{00000000-0005-0000-0000-0000B4100000}"/>
    <cellStyle name="SAPBEXHLevel3 3" xfId="1145" xr:uid="{00000000-0005-0000-0000-0000B5100000}"/>
    <cellStyle name="SAPBEXHLevel3 3 2" xfId="1538" xr:uid="{00000000-0005-0000-0000-0000B6100000}"/>
    <cellStyle name="SAPBEXHLevel3 3 2 2" xfId="2964" xr:uid="{00000000-0005-0000-0000-0000B7100000}"/>
    <cellStyle name="SAPBEXHLevel3 3 2 2 2" xfId="6462" xr:uid="{CA9EE0AD-C675-425A-9E36-3C7ADBC5A510}"/>
    <cellStyle name="SAPBEXHLevel3 3 2 3" xfId="4422" xr:uid="{00000000-0005-0000-0000-0000B8100000}"/>
    <cellStyle name="SAPBEXHLevel3 3 3" xfId="1514" xr:uid="{00000000-0005-0000-0000-0000B9100000}"/>
    <cellStyle name="SAPBEXHLevel3 3 3 2" xfId="2940" xr:uid="{00000000-0005-0000-0000-0000BA100000}"/>
    <cellStyle name="SAPBEXHLevel3 3 3 2 2" xfId="6438" xr:uid="{5B637C7F-8572-4379-A661-D9A26C9DFCC0}"/>
    <cellStyle name="SAPBEXHLevel3 3 3 3" xfId="4398" xr:uid="{00000000-0005-0000-0000-0000BB100000}"/>
    <cellStyle name="SAPBEXHLevel3 3 4" xfId="2535" xr:uid="{00000000-0005-0000-0000-0000BC100000}"/>
    <cellStyle name="SAPBEXHLevel3 3 4 2" xfId="6033" xr:uid="{C7D6D8FC-0BFC-42FC-AC36-485613302A89}"/>
    <cellStyle name="SAPBEXHLevel3 3 5" xfId="3993" xr:uid="{00000000-0005-0000-0000-0000BD100000}"/>
    <cellStyle name="SAPBEXHLevel3 4" xfId="1244" xr:uid="{00000000-0005-0000-0000-0000BE100000}"/>
    <cellStyle name="SAPBEXHLevel3 4 2" xfId="1688" xr:uid="{00000000-0005-0000-0000-0000BF100000}"/>
    <cellStyle name="SAPBEXHLevel3 4 2 2" xfId="3132" xr:uid="{00000000-0005-0000-0000-0000C0100000}"/>
    <cellStyle name="SAPBEXHLevel3 4 2 2 2" xfId="6630" xr:uid="{4495BBBC-0D0F-435D-BA15-F2785EF423AD}"/>
    <cellStyle name="SAPBEXHLevel3 4 2 3" xfId="4590" xr:uid="{00000000-0005-0000-0000-0000C1100000}"/>
    <cellStyle name="SAPBEXHLevel3 4 3" xfId="1408" xr:uid="{00000000-0005-0000-0000-0000C2100000}"/>
    <cellStyle name="SAPBEXHLevel3 4 3 2" xfId="2824" xr:uid="{00000000-0005-0000-0000-0000C3100000}"/>
    <cellStyle name="SAPBEXHLevel3 4 3 2 2" xfId="6322" xr:uid="{4720EF07-1E3C-4E8D-B597-094C8BC3E937}"/>
    <cellStyle name="SAPBEXHLevel3 4 3 3" xfId="4282" xr:uid="{00000000-0005-0000-0000-0000C4100000}"/>
    <cellStyle name="SAPBEXHLevel3 4 4" xfId="2650" xr:uid="{00000000-0005-0000-0000-0000C5100000}"/>
    <cellStyle name="SAPBEXHLevel3 4 4 2" xfId="6148" xr:uid="{66E6F90C-02F0-4F6E-98A3-AA47A48E8075}"/>
    <cellStyle name="SAPBEXHLevel3 4 5" xfId="4108" xr:uid="{00000000-0005-0000-0000-0000C6100000}"/>
    <cellStyle name="SAPBEXHLevel3 5" xfId="1148" xr:uid="{00000000-0005-0000-0000-0000C7100000}"/>
    <cellStyle name="SAPBEXHLevel3 5 2" xfId="1422" xr:uid="{00000000-0005-0000-0000-0000C8100000}"/>
    <cellStyle name="SAPBEXHLevel3 5 2 2" xfId="2838" xr:uid="{00000000-0005-0000-0000-0000C9100000}"/>
    <cellStyle name="SAPBEXHLevel3 5 2 2 2" xfId="6336" xr:uid="{670ED9C5-A063-4A83-84B4-3E491407EF76}"/>
    <cellStyle name="SAPBEXHLevel3 5 2 3" xfId="4296" xr:uid="{00000000-0005-0000-0000-0000CA100000}"/>
    <cellStyle name="SAPBEXHLevel3 5 3" xfId="2538" xr:uid="{00000000-0005-0000-0000-0000CB100000}"/>
    <cellStyle name="SAPBEXHLevel3 5 3 2" xfId="6036" xr:uid="{CE6D5A83-7AFE-4607-B144-1438DFF6A261}"/>
    <cellStyle name="SAPBEXHLevel3 5 4" xfId="3996" xr:uid="{00000000-0005-0000-0000-0000CC100000}"/>
    <cellStyle name="SAPBEXHLevel3 6" xfId="1366" xr:uid="{00000000-0005-0000-0000-0000CD100000}"/>
    <cellStyle name="SAPBEXHLevel3 6 2" xfId="2075" xr:uid="{00000000-0005-0000-0000-0000CE100000}"/>
    <cellStyle name="SAPBEXHLevel3 6 2 2" xfId="3540" xr:uid="{00000000-0005-0000-0000-0000CF100000}"/>
    <cellStyle name="SAPBEXHLevel3 6 2 2 2" xfId="7038" xr:uid="{1E64BD1D-325F-4408-9627-8FB288ECD471}"/>
    <cellStyle name="SAPBEXHLevel3 6 2 3" xfId="4998" xr:uid="{00000000-0005-0000-0000-0000D0100000}"/>
    <cellStyle name="SAPBEXHLevel3 6 3" xfId="2775" xr:uid="{00000000-0005-0000-0000-0000D1100000}"/>
    <cellStyle name="SAPBEXHLevel3 6 3 2" xfId="6273" xr:uid="{E9528D95-998B-455C-9555-D6972A3E60FF}"/>
    <cellStyle name="SAPBEXHLevel3 6 4" xfId="4233" xr:uid="{00000000-0005-0000-0000-0000D2100000}"/>
    <cellStyle name="SAPBEXHLevel3 7" xfId="1637" xr:uid="{00000000-0005-0000-0000-0000D3100000}"/>
    <cellStyle name="SAPBEXHLevel3 7 2" xfId="1502" xr:uid="{00000000-0005-0000-0000-0000D4100000}"/>
    <cellStyle name="SAPBEXHLevel3 7 2 2" xfId="2928" xr:uid="{00000000-0005-0000-0000-0000D5100000}"/>
    <cellStyle name="SAPBEXHLevel3 7 2 2 2" xfId="6426" xr:uid="{C06C69E7-7936-47E4-8C84-857059AE4F24}"/>
    <cellStyle name="SAPBEXHLevel3 7 2 3" xfId="4386" xr:uid="{00000000-0005-0000-0000-0000D6100000}"/>
    <cellStyle name="SAPBEXHLevel3 7 3" xfId="3072" xr:uid="{00000000-0005-0000-0000-0000D7100000}"/>
    <cellStyle name="SAPBEXHLevel3 7 3 2" xfId="6570" xr:uid="{0C92A66B-F1C5-43B1-9362-2F7400C0708B}"/>
    <cellStyle name="SAPBEXHLevel3 7 4" xfId="4530" xr:uid="{00000000-0005-0000-0000-0000D8100000}"/>
    <cellStyle name="SAPBEXHLevel3 8" xfId="1665" xr:uid="{00000000-0005-0000-0000-0000D9100000}"/>
    <cellStyle name="SAPBEXHLevel3 8 2" xfId="1457" xr:uid="{00000000-0005-0000-0000-0000DA100000}"/>
    <cellStyle name="SAPBEXHLevel3 8 2 2" xfId="2882" xr:uid="{00000000-0005-0000-0000-0000DB100000}"/>
    <cellStyle name="SAPBEXHLevel3 8 2 2 2" xfId="6380" xr:uid="{911407B7-16F4-4721-A756-100A1DAA795F}"/>
    <cellStyle name="SAPBEXHLevel3 8 2 3" xfId="4340" xr:uid="{00000000-0005-0000-0000-0000DC100000}"/>
    <cellStyle name="SAPBEXHLevel3 8 3" xfId="3106" xr:uid="{00000000-0005-0000-0000-0000DD100000}"/>
    <cellStyle name="SAPBEXHLevel3 8 3 2" xfId="6604" xr:uid="{168EE80D-3E04-4DA3-97C2-DD7F06BBC44B}"/>
    <cellStyle name="SAPBEXHLevel3 8 4" xfId="4564" xr:uid="{00000000-0005-0000-0000-0000DE100000}"/>
    <cellStyle name="SAPBEXHLevel3 9" xfId="1909" xr:uid="{00000000-0005-0000-0000-0000DF100000}"/>
    <cellStyle name="SAPBEXHLevel3 9 2" xfId="2137" xr:uid="{00000000-0005-0000-0000-0000E0100000}"/>
    <cellStyle name="SAPBEXHLevel3 9 2 2" xfId="3603" xr:uid="{00000000-0005-0000-0000-0000E1100000}"/>
    <cellStyle name="SAPBEXHLevel3 9 2 2 2" xfId="7101" xr:uid="{5725A349-81EB-41A6-AB15-3991F55A212A}"/>
    <cellStyle name="SAPBEXHLevel3 9 2 3" xfId="5061" xr:uid="{00000000-0005-0000-0000-0000E2100000}"/>
    <cellStyle name="SAPBEXHLevel3 9 3" xfId="3367" xr:uid="{00000000-0005-0000-0000-0000E3100000}"/>
    <cellStyle name="SAPBEXHLevel3 9 3 2" xfId="6865" xr:uid="{6C7D98A6-B0A6-4D46-B2C3-17D0EE6C6FA9}"/>
    <cellStyle name="SAPBEXHLevel3 9 4" xfId="4825" xr:uid="{00000000-0005-0000-0000-0000E4100000}"/>
    <cellStyle name="SAPBEXstdData" xfId="864" xr:uid="{00000000-0005-0000-0000-0000E5100000}"/>
    <cellStyle name="SAPBEXstdData 10" xfId="2158" xr:uid="{00000000-0005-0000-0000-0000E6100000}"/>
    <cellStyle name="SAPBEXstdData 10 2" xfId="1685" xr:uid="{00000000-0005-0000-0000-0000E7100000}"/>
    <cellStyle name="SAPBEXstdData 10 2 2" xfId="3129" xr:uid="{00000000-0005-0000-0000-0000E8100000}"/>
    <cellStyle name="SAPBEXstdData 10 2 2 2" xfId="6627" xr:uid="{ECD55A7E-62F8-4770-80F8-B0FDF8FBB8CA}"/>
    <cellStyle name="SAPBEXstdData 10 2 3" xfId="4587" xr:uid="{00000000-0005-0000-0000-0000E9100000}"/>
    <cellStyle name="SAPBEXstdData 10 3" xfId="3624" xr:uid="{00000000-0005-0000-0000-0000EA100000}"/>
    <cellStyle name="SAPBEXstdData 10 3 2" xfId="7122" xr:uid="{317E2F3D-0B7C-4D87-9FD3-A96E9B8D91FB}"/>
    <cellStyle name="SAPBEXstdData 10 4" xfId="5082" xr:uid="{00000000-0005-0000-0000-0000EB100000}"/>
    <cellStyle name="SAPBEXstdData 11" xfId="2235" xr:uid="{00000000-0005-0000-0000-0000EC100000}"/>
    <cellStyle name="SAPBEXstdData 11 2" xfId="1813" xr:uid="{00000000-0005-0000-0000-0000ED100000}"/>
    <cellStyle name="SAPBEXstdData 11 2 2" xfId="3262" xr:uid="{00000000-0005-0000-0000-0000EE100000}"/>
    <cellStyle name="SAPBEXstdData 11 2 2 2" xfId="6760" xr:uid="{362A00C7-56D4-4402-9948-431865C61BAF}"/>
    <cellStyle name="SAPBEXstdData 11 2 3" xfId="4720" xr:uid="{00000000-0005-0000-0000-0000EF100000}"/>
    <cellStyle name="SAPBEXstdData 11 3" xfId="3707" xr:uid="{00000000-0005-0000-0000-0000F0100000}"/>
    <cellStyle name="SAPBEXstdData 11 3 2" xfId="7205" xr:uid="{08288036-B855-47B3-96F7-85E47FF5D55C}"/>
    <cellStyle name="SAPBEXstdData 11 4" xfId="5165" xr:uid="{00000000-0005-0000-0000-0000F1100000}"/>
    <cellStyle name="SAPBEXstdData 12" xfId="2300" xr:uid="{00000000-0005-0000-0000-0000F2100000}"/>
    <cellStyle name="SAPBEXstdData 12 2" xfId="3774" xr:uid="{00000000-0005-0000-0000-0000F3100000}"/>
    <cellStyle name="SAPBEXstdData 12 2 2" xfId="7272" xr:uid="{AF1CC01D-6D42-4A1C-BC82-99757450CB88}"/>
    <cellStyle name="SAPBEXstdData 12 3" xfId="5232" xr:uid="{00000000-0005-0000-0000-0000F4100000}"/>
    <cellStyle name="SAPBEXstdData 13" xfId="2391" xr:uid="{00000000-0005-0000-0000-0000F5100000}"/>
    <cellStyle name="SAPBEXstdData 13 2" xfId="3865" xr:uid="{00000000-0005-0000-0000-0000F6100000}"/>
    <cellStyle name="SAPBEXstdData 13 2 2" xfId="7363" xr:uid="{78E5A80A-5DFF-4806-BE3B-D4FDD42B0F0D}"/>
    <cellStyle name="SAPBEXstdData 13 3" xfId="5323" xr:uid="{00000000-0005-0000-0000-0000F7100000}"/>
    <cellStyle name="SAPBEXstdData 14" xfId="2446" xr:uid="{00000000-0005-0000-0000-0000F8100000}"/>
    <cellStyle name="SAPBEXstdData 14 2" xfId="3920" xr:uid="{00000000-0005-0000-0000-0000F9100000}"/>
    <cellStyle name="SAPBEXstdData 14 2 2" xfId="7418" xr:uid="{BD660768-094B-45A9-9977-B42BBDC7774D}"/>
    <cellStyle name="SAPBEXstdData 14 3" xfId="5378" xr:uid="{00000000-0005-0000-0000-0000FA100000}"/>
    <cellStyle name="SAPBEXstdData 15" xfId="2483" xr:uid="{00000000-0005-0000-0000-0000FB100000}"/>
    <cellStyle name="SAPBEXstdData 15 2" xfId="5981" xr:uid="{12144BE0-A84C-41A4-A878-5C771CC0EE1A}"/>
    <cellStyle name="SAPBEXstdData 16" xfId="1059" xr:uid="{00000000-0005-0000-0000-0000FC100000}"/>
    <cellStyle name="SAPBEXstdData 2" xfId="1206" xr:uid="{00000000-0005-0000-0000-0000FD100000}"/>
    <cellStyle name="SAPBEXstdData 2 2" xfId="1569" xr:uid="{00000000-0005-0000-0000-0000FE100000}"/>
    <cellStyle name="SAPBEXstdData 2 2 2" xfId="3002" xr:uid="{00000000-0005-0000-0000-0000FF100000}"/>
    <cellStyle name="SAPBEXstdData 2 2 2 2" xfId="6500" xr:uid="{58EFC5E1-B3D1-48DD-A7BE-B55BA26642A4}"/>
    <cellStyle name="SAPBEXstdData 2 2 3" xfId="4460" xr:uid="{00000000-0005-0000-0000-000000110000}"/>
    <cellStyle name="SAPBEXstdData 2 3" xfId="1497" xr:uid="{00000000-0005-0000-0000-000001110000}"/>
    <cellStyle name="SAPBEXstdData 2 3 2" xfId="2923" xr:uid="{00000000-0005-0000-0000-000002110000}"/>
    <cellStyle name="SAPBEXstdData 2 3 2 2" xfId="6421" xr:uid="{6FE5BE57-4F76-4C92-A8F3-4F891ADF8E85}"/>
    <cellStyle name="SAPBEXstdData 2 3 3" xfId="4381" xr:uid="{00000000-0005-0000-0000-000003110000}"/>
    <cellStyle name="SAPBEXstdData 2 4" xfId="2608" xr:uid="{00000000-0005-0000-0000-000004110000}"/>
    <cellStyle name="SAPBEXstdData 2 4 2" xfId="6106" xr:uid="{AA3249AB-B2A5-4417-A845-729C41FB8DA4}"/>
    <cellStyle name="SAPBEXstdData 2 5" xfId="4066" xr:uid="{00000000-0005-0000-0000-000005110000}"/>
    <cellStyle name="SAPBEXstdData 3" xfId="1144" xr:uid="{00000000-0005-0000-0000-000006110000}"/>
    <cellStyle name="SAPBEXstdData 3 2" xfId="1537" xr:uid="{00000000-0005-0000-0000-000007110000}"/>
    <cellStyle name="SAPBEXstdData 3 2 2" xfId="2963" xr:uid="{00000000-0005-0000-0000-000008110000}"/>
    <cellStyle name="SAPBEXstdData 3 2 2 2" xfId="6461" xr:uid="{D041F5C2-243D-401E-B845-0ACC6A25F388}"/>
    <cellStyle name="SAPBEXstdData 3 2 3" xfId="4421" xr:uid="{00000000-0005-0000-0000-000009110000}"/>
    <cellStyle name="SAPBEXstdData 3 3" xfId="2067" xr:uid="{00000000-0005-0000-0000-00000A110000}"/>
    <cellStyle name="SAPBEXstdData 3 3 2" xfId="3530" xr:uid="{00000000-0005-0000-0000-00000B110000}"/>
    <cellStyle name="SAPBEXstdData 3 3 2 2" xfId="7028" xr:uid="{AB8A9347-03CF-44CA-A496-DC8AA7C85799}"/>
    <cellStyle name="SAPBEXstdData 3 3 3" xfId="4988" xr:uid="{00000000-0005-0000-0000-00000C110000}"/>
    <cellStyle name="SAPBEXstdData 3 4" xfId="2534" xr:uid="{00000000-0005-0000-0000-00000D110000}"/>
    <cellStyle name="SAPBEXstdData 3 4 2" xfId="6032" xr:uid="{F43E9270-C62C-4814-ABB2-BEF4781CAD9E}"/>
    <cellStyle name="SAPBEXstdData 3 5" xfId="3992" xr:uid="{00000000-0005-0000-0000-00000E110000}"/>
    <cellStyle name="SAPBEXstdData 4" xfId="1202" xr:uid="{00000000-0005-0000-0000-00000F110000}"/>
    <cellStyle name="SAPBEXstdData 4 2" xfId="1750" xr:uid="{00000000-0005-0000-0000-000010110000}"/>
    <cellStyle name="SAPBEXstdData 4 2 2" xfId="3197" xr:uid="{00000000-0005-0000-0000-000011110000}"/>
    <cellStyle name="SAPBEXstdData 4 2 2 2" xfId="6695" xr:uid="{329A4A65-DEB4-4589-8CE3-67B9D382175C}"/>
    <cellStyle name="SAPBEXstdData 4 2 3" xfId="4655" xr:uid="{00000000-0005-0000-0000-000012110000}"/>
    <cellStyle name="SAPBEXstdData 4 3" xfId="1386" xr:uid="{00000000-0005-0000-0000-000013110000}"/>
    <cellStyle name="SAPBEXstdData 4 3 2" xfId="2799" xr:uid="{00000000-0005-0000-0000-000014110000}"/>
    <cellStyle name="SAPBEXstdData 4 3 2 2" xfId="6297" xr:uid="{E7CFC69F-5F03-467B-8C23-5BE9B9EF27CA}"/>
    <cellStyle name="SAPBEXstdData 4 3 3" xfId="4257" xr:uid="{00000000-0005-0000-0000-000015110000}"/>
    <cellStyle name="SAPBEXstdData 4 4" xfId="2604" xr:uid="{00000000-0005-0000-0000-000016110000}"/>
    <cellStyle name="SAPBEXstdData 4 4 2" xfId="6102" xr:uid="{30991C90-E074-442E-91F6-94D2DC430B9C}"/>
    <cellStyle name="SAPBEXstdData 4 5" xfId="4062" xr:uid="{00000000-0005-0000-0000-000017110000}"/>
    <cellStyle name="SAPBEXstdData 5" xfId="1147" xr:uid="{00000000-0005-0000-0000-000018110000}"/>
    <cellStyle name="SAPBEXstdData 5 2" xfId="1462" xr:uid="{00000000-0005-0000-0000-000019110000}"/>
    <cellStyle name="SAPBEXstdData 5 2 2" xfId="2887" xr:uid="{00000000-0005-0000-0000-00001A110000}"/>
    <cellStyle name="SAPBEXstdData 5 2 2 2" xfId="6385" xr:uid="{A40EB732-07BD-4DF4-AA09-550AC5137282}"/>
    <cellStyle name="SAPBEXstdData 5 2 3" xfId="4345" xr:uid="{00000000-0005-0000-0000-00001B110000}"/>
    <cellStyle name="SAPBEXstdData 5 3" xfId="2537" xr:uid="{00000000-0005-0000-0000-00001C110000}"/>
    <cellStyle name="SAPBEXstdData 5 3 2" xfId="6035" xr:uid="{D28DDD55-A6C9-4524-B19E-E0DF9E44D980}"/>
    <cellStyle name="SAPBEXstdData 5 4" xfId="3995" xr:uid="{00000000-0005-0000-0000-00001D110000}"/>
    <cellStyle name="SAPBEXstdData 6" xfId="1747" xr:uid="{00000000-0005-0000-0000-00001E110000}"/>
    <cellStyle name="SAPBEXstdData 6 2" xfId="2250" xr:uid="{00000000-0005-0000-0000-00001F110000}"/>
    <cellStyle name="SAPBEXstdData 6 2 2" xfId="3724" xr:uid="{00000000-0005-0000-0000-000020110000}"/>
    <cellStyle name="SAPBEXstdData 6 2 2 2" xfId="7222" xr:uid="{A1B0F49D-142C-43EA-BB36-01C4A4303C29}"/>
    <cellStyle name="SAPBEXstdData 6 2 3" xfId="5182" xr:uid="{00000000-0005-0000-0000-000021110000}"/>
    <cellStyle name="SAPBEXstdData 6 3" xfId="3194" xr:uid="{00000000-0005-0000-0000-000022110000}"/>
    <cellStyle name="SAPBEXstdData 6 3 2" xfId="6692" xr:uid="{4615CBB7-3C38-4EB0-B89E-0B5501E4E540}"/>
    <cellStyle name="SAPBEXstdData 6 4" xfId="4652" xr:uid="{00000000-0005-0000-0000-000023110000}"/>
    <cellStyle name="SAPBEXstdData 7" xfId="1935" xr:uid="{00000000-0005-0000-0000-000024110000}"/>
    <cellStyle name="SAPBEXstdData 7 2" xfId="2016" xr:uid="{00000000-0005-0000-0000-000025110000}"/>
    <cellStyle name="SAPBEXstdData 7 2 2" xfId="3478" xr:uid="{00000000-0005-0000-0000-000026110000}"/>
    <cellStyle name="SAPBEXstdData 7 2 2 2" xfId="6976" xr:uid="{EC537611-CFE0-4AD4-9869-CB79195D8285}"/>
    <cellStyle name="SAPBEXstdData 7 2 3" xfId="4936" xr:uid="{00000000-0005-0000-0000-000027110000}"/>
    <cellStyle name="SAPBEXstdData 7 3" xfId="3395" xr:uid="{00000000-0005-0000-0000-000028110000}"/>
    <cellStyle name="SAPBEXstdData 7 3 2" xfId="6893" xr:uid="{038B3015-81DD-4FEB-89CF-E583746F7D2E}"/>
    <cellStyle name="SAPBEXstdData 7 4" xfId="4853" xr:uid="{00000000-0005-0000-0000-000029110000}"/>
    <cellStyle name="SAPBEXstdData 8" xfId="2014" xr:uid="{00000000-0005-0000-0000-00002A110000}"/>
    <cellStyle name="SAPBEXstdData 8 2" xfId="1415" xr:uid="{00000000-0005-0000-0000-00002B110000}"/>
    <cellStyle name="SAPBEXstdData 8 2 2" xfId="2831" xr:uid="{00000000-0005-0000-0000-00002C110000}"/>
    <cellStyle name="SAPBEXstdData 8 2 2 2" xfId="6329" xr:uid="{295F46E6-BFDA-48D1-A160-423A0F4046A8}"/>
    <cellStyle name="SAPBEXstdData 8 2 3" xfId="4289" xr:uid="{00000000-0005-0000-0000-00002D110000}"/>
    <cellStyle name="SAPBEXstdData 8 3" xfId="3476" xr:uid="{00000000-0005-0000-0000-00002E110000}"/>
    <cellStyle name="SAPBEXstdData 8 3 2" xfId="6974" xr:uid="{4EF2CDB8-D990-4409-8523-435EF7619E5D}"/>
    <cellStyle name="SAPBEXstdData 8 4" xfId="4934" xr:uid="{00000000-0005-0000-0000-00002F110000}"/>
    <cellStyle name="SAPBEXstdData 9" xfId="2090" xr:uid="{00000000-0005-0000-0000-000030110000}"/>
    <cellStyle name="SAPBEXstdData 9 2" xfId="1664" xr:uid="{00000000-0005-0000-0000-000031110000}"/>
    <cellStyle name="SAPBEXstdData 9 2 2" xfId="3104" xr:uid="{00000000-0005-0000-0000-000032110000}"/>
    <cellStyle name="SAPBEXstdData 9 2 2 2" xfId="6602" xr:uid="{EFA6D36C-60BD-4AF5-A011-935DAC0C7B2B}"/>
    <cellStyle name="SAPBEXstdData 9 2 3" xfId="4562" xr:uid="{00000000-0005-0000-0000-000033110000}"/>
    <cellStyle name="SAPBEXstdData 9 3" xfId="3555" xr:uid="{00000000-0005-0000-0000-000034110000}"/>
    <cellStyle name="SAPBEXstdData 9 3 2" xfId="7053" xr:uid="{1E9885D2-8939-4AB0-8AC3-C4B9A90CFBE4}"/>
    <cellStyle name="SAPBEXstdData 9 4" xfId="5013" xr:uid="{00000000-0005-0000-0000-000035110000}"/>
    <cellStyle name="SAPBEXundefined" xfId="865" xr:uid="{00000000-0005-0000-0000-000036110000}"/>
    <cellStyle name="SAPBEXundefined 10" xfId="1860" xr:uid="{00000000-0005-0000-0000-000037110000}"/>
    <cellStyle name="SAPBEXundefined 10 2" xfId="1358" xr:uid="{00000000-0005-0000-0000-000038110000}"/>
    <cellStyle name="SAPBEXundefined 10 2 2" xfId="2766" xr:uid="{00000000-0005-0000-0000-000039110000}"/>
    <cellStyle name="SAPBEXundefined 10 2 2 2" xfId="6264" xr:uid="{2D3D9EA9-4A63-4AC7-BC44-640BD8951163}"/>
    <cellStyle name="SAPBEXundefined 10 2 3" xfId="4224" xr:uid="{00000000-0005-0000-0000-00003A110000}"/>
    <cellStyle name="SAPBEXundefined 10 3" xfId="3317" xr:uid="{00000000-0005-0000-0000-00003B110000}"/>
    <cellStyle name="SAPBEXundefined 10 3 2" xfId="6815" xr:uid="{22DD1A04-09A7-4B75-8E30-C10E24910AA6}"/>
    <cellStyle name="SAPBEXundefined 10 4" xfId="4775" xr:uid="{00000000-0005-0000-0000-00003C110000}"/>
    <cellStyle name="SAPBEXundefined 11" xfId="1442" xr:uid="{00000000-0005-0000-0000-00003D110000}"/>
    <cellStyle name="SAPBEXundefined 11 2" xfId="2008" xr:uid="{00000000-0005-0000-0000-00003E110000}"/>
    <cellStyle name="SAPBEXundefined 11 2 2" xfId="3470" xr:uid="{00000000-0005-0000-0000-00003F110000}"/>
    <cellStyle name="SAPBEXundefined 11 2 2 2" xfId="6968" xr:uid="{D70630EF-D826-4ED4-B437-32D24702ABFC}"/>
    <cellStyle name="SAPBEXundefined 11 2 3" xfId="4928" xr:uid="{00000000-0005-0000-0000-000040110000}"/>
    <cellStyle name="SAPBEXundefined 11 3" xfId="2862" xr:uid="{00000000-0005-0000-0000-000041110000}"/>
    <cellStyle name="SAPBEXundefined 11 3 2" xfId="6360" xr:uid="{BB920B58-D45E-4625-B209-A8A14B83FA81}"/>
    <cellStyle name="SAPBEXundefined 11 4" xfId="4320" xr:uid="{00000000-0005-0000-0000-000042110000}"/>
    <cellStyle name="SAPBEXundefined 12" xfId="2030" xr:uid="{00000000-0005-0000-0000-000043110000}"/>
    <cellStyle name="SAPBEXundefined 12 2" xfId="3493" xr:uid="{00000000-0005-0000-0000-000044110000}"/>
    <cellStyle name="SAPBEXundefined 12 2 2" xfId="6991" xr:uid="{F5352B33-03F9-4248-A24A-7A52FA9EA1DE}"/>
    <cellStyle name="SAPBEXundefined 12 3" xfId="4951" xr:uid="{00000000-0005-0000-0000-000045110000}"/>
    <cellStyle name="SAPBEXundefined 13" xfId="2222" xr:uid="{00000000-0005-0000-0000-000046110000}"/>
    <cellStyle name="SAPBEXundefined 13 2" xfId="3693" xr:uid="{00000000-0005-0000-0000-000047110000}"/>
    <cellStyle name="SAPBEXundefined 13 2 2" xfId="7191" xr:uid="{561A37C4-6F12-4892-81CD-76AA869B197A}"/>
    <cellStyle name="SAPBEXundefined 13 3" xfId="5151" xr:uid="{00000000-0005-0000-0000-000048110000}"/>
    <cellStyle name="SAPBEXundefined 14" xfId="2430" xr:uid="{00000000-0005-0000-0000-000049110000}"/>
    <cellStyle name="SAPBEXundefined 14 2" xfId="3904" xr:uid="{00000000-0005-0000-0000-00004A110000}"/>
    <cellStyle name="SAPBEXundefined 14 2 2" xfId="7402" xr:uid="{32F35B93-2172-4C3C-9029-14D765D8C373}"/>
    <cellStyle name="SAPBEXundefined 14 3" xfId="5362" xr:uid="{00000000-0005-0000-0000-00004B110000}"/>
    <cellStyle name="SAPBEXundefined 15" xfId="2484" xr:uid="{00000000-0005-0000-0000-00004C110000}"/>
    <cellStyle name="SAPBEXundefined 15 2" xfId="5982" xr:uid="{2EFFD1E2-3752-4DCD-9007-4066AD16D931}"/>
    <cellStyle name="SAPBEXundefined 16" xfId="1060" xr:uid="{00000000-0005-0000-0000-00004D110000}"/>
    <cellStyle name="SAPBEXundefined 2" xfId="1207" xr:uid="{00000000-0005-0000-0000-00004E110000}"/>
    <cellStyle name="SAPBEXundefined 2 2" xfId="1570" xr:uid="{00000000-0005-0000-0000-00004F110000}"/>
    <cellStyle name="SAPBEXundefined 2 2 2" xfId="3003" xr:uid="{00000000-0005-0000-0000-000050110000}"/>
    <cellStyle name="SAPBEXundefined 2 2 2 2" xfId="6501" xr:uid="{A103BFC9-C3F8-4400-BCFD-09734A97A946}"/>
    <cellStyle name="SAPBEXundefined 2 2 3" xfId="4461" xr:uid="{00000000-0005-0000-0000-000051110000}"/>
    <cellStyle name="SAPBEXundefined 2 3" xfId="1857" xr:uid="{00000000-0005-0000-0000-000052110000}"/>
    <cellStyle name="SAPBEXundefined 2 3 2" xfId="3313" xr:uid="{00000000-0005-0000-0000-000053110000}"/>
    <cellStyle name="SAPBEXundefined 2 3 2 2" xfId="6811" xr:uid="{4B886D9E-1587-45F1-A4BE-1C6FB25C5993}"/>
    <cellStyle name="SAPBEXundefined 2 3 3" xfId="4771" xr:uid="{00000000-0005-0000-0000-000054110000}"/>
    <cellStyle name="SAPBEXundefined 2 4" xfId="2609" xr:uid="{00000000-0005-0000-0000-000055110000}"/>
    <cellStyle name="SAPBEXundefined 2 4 2" xfId="6107" xr:uid="{AF47C683-B959-4B81-B456-54007E03B074}"/>
    <cellStyle name="SAPBEXundefined 2 5" xfId="4067" xr:uid="{00000000-0005-0000-0000-000056110000}"/>
    <cellStyle name="SAPBEXundefined 3" xfId="1143" xr:uid="{00000000-0005-0000-0000-000057110000}"/>
    <cellStyle name="SAPBEXundefined 3 2" xfId="1536" xr:uid="{00000000-0005-0000-0000-000058110000}"/>
    <cellStyle name="SAPBEXundefined 3 2 2" xfId="2962" xr:uid="{00000000-0005-0000-0000-000059110000}"/>
    <cellStyle name="SAPBEXundefined 3 2 2 2" xfId="6460" xr:uid="{385318DC-04A2-4CAA-A79A-E03331033BD1}"/>
    <cellStyle name="SAPBEXundefined 3 2 3" xfId="4420" xr:uid="{00000000-0005-0000-0000-00005A110000}"/>
    <cellStyle name="SAPBEXundefined 3 3" xfId="1740" xr:uid="{00000000-0005-0000-0000-00005B110000}"/>
    <cellStyle name="SAPBEXundefined 3 3 2" xfId="3187" xr:uid="{00000000-0005-0000-0000-00005C110000}"/>
    <cellStyle name="SAPBEXundefined 3 3 2 2" xfId="6685" xr:uid="{11248599-AD34-4A8D-85CB-EC8EA3CD0162}"/>
    <cellStyle name="SAPBEXundefined 3 3 3" xfId="4645" xr:uid="{00000000-0005-0000-0000-00005D110000}"/>
    <cellStyle name="SAPBEXundefined 3 4" xfId="2533" xr:uid="{00000000-0005-0000-0000-00005E110000}"/>
    <cellStyle name="SAPBEXundefined 3 4 2" xfId="6031" xr:uid="{7FC77A64-6439-4597-8FA8-C7B3FD901B22}"/>
    <cellStyle name="SAPBEXundefined 3 5" xfId="3991" xr:uid="{00000000-0005-0000-0000-00005F110000}"/>
    <cellStyle name="SAPBEXundefined 4" xfId="1203" xr:uid="{00000000-0005-0000-0000-000060110000}"/>
    <cellStyle name="SAPBEXundefined 4 2" xfId="1640" xr:uid="{00000000-0005-0000-0000-000061110000}"/>
    <cellStyle name="SAPBEXundefined 4 2 2" xfId="3075" xr:uid="{00000000-0005-0000-0000-000062110000}"/>
    <cellStyle name="SAPBEXundefined 4 2 2 2" xfId="6573" xr:uid="{522BFA83-DAB2-4F59-B664-33917398EBBA}"/>
    <cellStyle name="SAPBEXundefined 4 2 3" xfId="4533" xr:uid="{00000000-0005-0000-0000-000063110000}"/>
    <cellStyle name="SAPBEXundefined 4 3" xfId="2252" xr:uid="{00000000-0005-0000-0000-000064110000}"/>
    <cellStyle name="SAPBEXundefined 4 3 2" xfId="3726" xr:uid="{00000000-0005-0000-0000-000065110000}"/>
    <cellStyle name="SAPBEXundefined 4 3 2 2" xfId="7224" xr:uid="{43BFDF15-FE1C-4E00-A113-4D85795F3690}"/>
    <cellStyle name="SAPBEXundefined 4 3 3" xfId="5184" xr:uid="{00000000-0005-0000-0000-000066110000}"/>
    <cellStyle name="SAPBEXundefined 4 4" xfId="2605" xr:uid="{00000000-0005-0000-0000-000067110000}"/>
    <cellStyle name="SAPBEXundefined 4 4 2" xfId="6103" xr:uid="{65E99B60-1D3A-41EE-861B-2DF6B24A6365}"/>
    <cellStyle name="SAPBEXundefined 4 5" xfId="4063" xr:uid="{00000000-0005-0000-0000-000068110000}"/>
    <cellStyle name="SAPBEXundefined 5" xfId="1275" xr:uid="{00000000-0005-0000-0000-000069110000}"/>
    <cellStyle name="SAPBEXundefined 5 2" xfId="1447" xr:uid="{00000000-0005-0000-0000-00006A110000}"/>
    <cellStyle name="SAPBEXundefined 5 2 2" xfId="2867" xr:uid="{00000000-0005-0000-0000-00006B110000}"/>
    <cellStyle name="SAPBEXundefined 5 2 2 2" xfId="6365" xr:uid="{37651C61-56E4-4F5A-A2F6-3FB4F76B83D9}"/>
    <cellStyle name="SAPBEXundefined 5 2 3" xfId="4325" xr:uid="{00000000-0005-0000-0000-00006C110000}"/>
    <cellStyle name="SAPBEXundefined 5 3" xfId="2682" xr:uid="{00000000-0005-0000-0000-00006D110000}"/>
    <cellStyle name="SAPBEXundefined 5 3 2" xfId="6180" xr:uid="{2BB21EE6-1ECA-4A4E-B169-9F77DE697304}"/>
    <cellStyle name="SAPBEXundefined 5 4" xfId="4140" xr:uid="{00000000-0005-0000-0000-00006E110000}"/>
    <cellStyle name="SAPBEXundefined 6" xfId="1735" xr:uid="{00000000-0005-0000-0000-00006F110000}"/>
    <cellStyle name="SAPBEXundefined 6 2" xfId="1755" xr:uid="{00000000-0005-0000-0000-000070110000}"/>
    <cellStyle name="SAPBEXundefined 6 2 2" xfId="3203" xr:uid="{00000000-0005-0000-0000-000071110000}"/>
    <cellStyle name="SAPBEXundefined 6 2 2 2" xfId="6701" xr:uid="{6BD86515-C9FE-4B16-8B55-67AE9776A323}"/>
    <cellStyle name="SAPBEXundefined 6 2 3" xfId="4661" xr:uid="{00000000-0005-0000-0000-000072110000}"/>
    <cellStyle name="SAPBEXundefined 6 3" xfId="3182" xr:uid="{00000000-0005-0000-0000-000073110000}"/>
    <cellStyle name="SAPBEXundefined 6 3 2" xfId="6680" xr:uid="{00327001-2A0A-47E2-95B2-A5D093E344A9}"/>
    <cellStyle name="SAPBEXundefined 6 4" xfId="4640" xr:uid="{00000000-0005-0000-0000-000074110000}"/>
    <cellStyle name="SAPBEXundefined 7" xfId="1495" xr:uid="{00000000-0005-0000-0000-000075110000}"/>
    <cellStyle name="SAPBEXundefined 7 2" xfId="2025" xr:uid="{00000000-0005-0000-0000-000076110000}"/>
    <cellStyle name="SAPBEXundefined 7 2 2" xfId="3488" xr:uid="{00000000-0005-0000-0000-000077110000}"/>
    <cellStyle name="SAPBEXundefined 7 2 2 2" xfId="6986" xr:uid="{C21486B1-EFF4-40DC-BD7C-6737E9FDA6D0}"/>
    <cellStyle name="SAPBEXundefined 7 2 3" xfId="4946" xr:uid="{00000000-0005-0000-0000-000078110000}"/>
    <cellStyle name="SAPBEXundefined 7 3" xfId="2922" xr:uid="{00000000-0005-0000-0000-000079110000}"/>
    <cellStyle name="SAPBEXundefined 7 3 2" xfId="6420" xr:uid="{FF235778-1721-443A-A368-E7501E61B5FC}"/>
    <cellStyle name="SAPBEXundefined 7 4" xfId="4380" xr:uid="{00000000-0005-0000-0000-00007A110000}"/>
    <cellStyle name="SAPBEXundefined 8" xfId="1754" xr:uid="{00000000-0005-0000-0000-00007B110000}"/>
    <cellStyle name="SAPBEXundefined 8 2" xfId="2281" xr:uid="{00000000-0005-0000-0000-00007C110000}"/>
    <cellStyle name="SAPBEXundefined 8 2 2" xfId="3755" xr:uid="{00000000-0005-0000-0000-00007D110000}"/>
    <cellStyle name="SAPBEXundefined 8 2 2 2" xfId="7253" xr:uid="{C8DD1E70-AF57-4368-B272-61AFC44ED45A}"/>
    <cellStyle name="SAPBEXundefined 8 2 3" xfId="5213" xr:uid="{00000000-0005-0000-0000-00007E110000}"/>
    <cellStyle name="SAPBEXundefined 8 3" xfId="3201" xr:uid="{00000000-0005-0000-0000-00007F110000}"/>
    <cellStyle name="SAPBEXundefined 8 3 2" xfId="6699" xr:uid="{916527FD-270A-415A-8888-1970B787DE3E}"/>
    <cellStyle name="SAPBEXundefined 8 4" xfId="4659" xr:uid="{00000000-0005-0000-0000-000080110000}"/>
    <cellStyle name="SAPBEXundefined 9" xfId="1423" xr:uid="{00000000-0005-0000-0000-000081110000}"/>
    <cellStyle name="SAPBEXundefined 9 2" xfId="1944" xr:uid="{00000000-0005-0000-0000-000082110000}"/>
    <cellStyle name="SAPBEXundefined 9 2 2" xfId="3404" xr:uid="{00000000-0005-0000-0000-000083110000}"/>
    <cellStyle name="SAPBEXundefined 9 2 2 2" xfId="6902" xr:uid="{7B974207-8332-4EC8-B4CD-C08CCE1DD02B}"/>
    <cellStyle name="SAPBEXundefined 9 2 3" xfId="4862" xr:uid="{00000000-0005-0000-0000-000084110000}"/>
    <cellStyle name="SAPBEXundefined 9 3" xfId="2839" xr:uid="{00000000-0005-0000-0000-000085110000}"/>
    <cellStyle name="SAPBEXundefined 9 3 2" xfId="6337" xr:uid="{2E5C92C7-A4A4-46D7-95B6-BB396210D552}"/>
    <cellStyle name="SAPBEXundefined 9 4" xfId="4297" xr:uid="{00000000-0005-0000-0000-000086110000}"/>
    <cellStyle name="TableStyleLight1" xfId="59" xr:uid="{00000000-0005-0000-0000-000087110000}"/>
    <cellStyle name="Tekst objašnjenja 2" xfId="1061" xr:uid="{00000000-0005-0000-0000-000088110000}"/>
    <cellStyle name="Tekst upozorenja 2" xfId="1062" xr:uid="{00000000-0005-0000-0000-000089110000}"/>
    <cellStyle name="Title" xfId="1079" xr:uid="{00000000-0005-0000-0000-00008A110000}"/>
    <cellStyle name="Title 2" xfId="60" xr:uid="{00000000-0005-0000-0000-00008B110000}"/>
    <cellStyle name="Title 2 2" xfId="867" xr:uid="{00000000-0005-0000-0000-00008C110000}"/>
    <cellStyle name="Title 2 3" xfId="868" xr:uid="{00000000-0005-0000-0000-00008D110000}"/>
    <cellStyle name="Title 2 4" xfId="866" xr:uid="{00000000-0005-0000-0000-00008E110000}"/>
    <cellStyle name="Title 2 5" xfId="1063" xr:uid="{00000000-0005-0000-0000-00008F110000}"/>
    <cellStyle name="Title 3" xfId="1064" xr:uid="{00000000-0005-0000-0000-000090110000}"/>
    <cellStyle name="Total" xfId="1065" xr:uid="{00000000-0005-0000-0000-000091110000}"/>
    <cellStyle name="Total 10" xfId="1208" xr:uid="{00000000-0005-0000-0000-000092110000}"/>
    <cellStyle name="Total 10 2" xfId="1469" xr:uid="{00000000-0005-0000-0000-000093110000}"/>
    <cellStyle name="Total 10 2 2" xfId="2895" xr:uid="{00000000-0005-0000-0000-000094110000}"/>
    <cellStyle name="Total 10 2 2 2" xfId="6393" xr:uid="{C36F9883-7388-43A0-A6F4-338D9A2EC5E1}"/>
    <cellStyle name="Total 10 2 3" xfId="4353" xr:uid="{00000000-0005-0000-0000-000095110000}"/>
    <cellStyle name="Total 10 3" xfId="1822" xr:uid="{00000000-0005-0000-0000-000096110000}"/>
    <cellStyle name="Total 10 3 2" xfId="3271" xr:uid="{00000000-0005-0000-0000-000097110000}"/>
    <cellStyle name="Total 10 3 2 2" xfId="6769" xr:uid="{3A64DE59-6898-40AD-8C61-8912F0533BF1}"/>
    <cellStyle name="Total 10 3 3" xfId="4729" xr:uid="{00000000-0005-0000-0000-000098110000}"/>
    <cellStyle name="Total 10 4" xfId="2610" xr:uid="{00000000-0005-0000-0000-000099110000}"/>
    <cellStyle name="Total 10 4 2" xfId="6108" xr:uid="{7BA510A8-183D-49DF-82B4-4BA00812CAFF}"/>
    <cellStyle name="Total 10 5" xfId="4068" xr:uid="{00000000-0005-0000-0000-00009A110000}"/>
    <cellStyle name="Total 11" xfId="1247" xr:uid="{00000000-0005-0000-0000-00009B110000}"/>
    <cellStyle name="Total 11 2" xfId="2148" xr:uid="{00000000-0005-0000-0000-00009C110000}"/>
    <cellStyle name="Total 11 2 2" xfId="3614" xr:uid="{00000000-0005-0000-0000-00009D110000}"/>
    <cellStyle name="Total 11 2 2 2" xfId="7112" xr:uid="{D1E8AEA9-CA45-4389-83FA-9108AB8D81D1}"/>
    <cellStyle name="Total 11 2 3" xfId="5072" xr:uid="{00000000-0005-0000-0000-00009E110000}"/>
    <cellStyle name="Total 11 3" xfId="2653" xr:uid="{00000000-0005-0000-0000-00009F110000}"/>
    <cellStyle name="Total 11 3 2" xfId="6151" xr:uid="{790809D3-7C54-424A-AEF4-D0D517B21633}"/>
    <cellStyle name="Total 11 4" xfId="4111" xr:uid="{00000000-0005-0000-0000-0000A0110000}"/>
    <cellStyle name="Total 12" xfId="1663" xr:uid="{00000000-0005-0000-0000-0000A1110000}"/>
    <cellStyle name="Total 12 2" xfId="2212" xr:uid="{00000000-0005-0000-0000-0000A2110000}"/>
    <cellStyle name="Total 12 2 2" xfId="3682" xr:uid="{00000000-0005-0000-0000-0000A3110000}"/>
    <cellStyle name="Total 12 2 2 2" xfId="7180" xr:uid="{75ACE626-68DD-4B12-ABF3-C2E8BA1C89E8}"/>
    <cellStyle name="Total 12 2 3" xfId="5140" xr:uid="{00000000-0005-0000-0000-0000A4110000}"/>
    <cellStyle name="Total 12 3" xfId="3102" xr:uid="{00000000-0005-0000-0000-0000A5110000}"/>
    <cellStyle name="Total 12 3 2" xfId="6600" xr:uid="{36B434C7-F47B-475A-8081-9773C3663A5A}"/>
    <cellStyle name="Total 12 4" xfId="4560" xr:uid="{00000000-0005-0000-0000-0000A6110000}"/>
    <cellStyle name="Total 13" xfId="1441" xr:uid="{00000000-0005-0000-0000-0000A7110000}"/>
    <cellStyle name="Total 13 2" xfId="1388" xr:uid="{00000000-0005-0000-0000-0000A8110000}"/>
    <cellStyle name="Total 13 2 2" xfId="2801" xr:uid="{00000000-0005-0000-0000-0000A9110000}"/>
    <cellStyle name="Total 13 2 2 2" xfId="6299" xr:uid="{5527CFDA-BCDB-4E1F-8725-06F91F5F5F38}"/>
    <cellStyle name="Total 13 2 3" xfId="4259" xr:uid="{00000000-0005-0000-0000-0000AA110000}"/>
    <cellStyle name="Total 13 3" xfId="2861" xr:uid="{00000000-0005-0000-0000-0000AB110000}"/>
    <cellStyle name="Total 13 3 2" xfId="6359" xr:uid="{232C0FA7-161F-4D93-9231-700261B2106F}"/>
    <cellStyle name="Total 13 4" xfId="4319" xr:uid="{00000000-0005-0000-0000-0000AC110000}"/>
    <cellStyle name="Total 14" xfId="1737" xr:uid="{00000000-0005-0000-0000-0000AD110000}"/>
    <cellStyle name="Total 14 2" xfId="2015" xr:uid="{00000000-0005-0000-0000-0000AE110000}"/>
    <cellStyle name="Total 14 2 2" xfId="3477" xr:uid="{00000000-0005-0000-0000-0000AF110000}"/>
    <cellStyle name="Total 14 2 2 2" xfId="6975" xr:uid="{2E66BC39-FDCA-4702-B0AE-10D14408D8B3}"/>
    <cellStyle name="Total 14 2 3" xfId="4935" xr:uid="{00000000-0005-0000-0000-0000B0110000}"/>
    <cellStyle name="Total 14 3" xfId="3184" xr:uid="{00000000-0005-0000-0000-0000B1110000}"/>
    <cellStyle name="Total 14 3 2" xfId="6682" xr:uid="{914B5C46-B294-4F90-A11C-A453B54A8237}"/>
    <cellStyle name="Total 14 4" xfId="4642" xr:uid="{00000000-0005-0000-0000-0000B2110000}"/>
    <cellStyle name="Total 15" xfId="1764" xr:uid="{00000000-0005-0000-0000-0000B3110000}"/>
    <cellStyle name="Total 15 2" xfId="1814" xr:uid="{00000000-0005-0000-0000-0000B4110000}"/>
    <cellStyle name="Total 15 2 2" xfId="3263" xr:uid="{00000000-0005-0000-0000-0000B5110000}"/>
    <cellStyle name="Total 15 2 2 2" xfId="6761" xr:uid="{6567C5C7-8966-483C-8ABE-7FB956E111C1}"/>
    <cellStyle name="Total 15 2 3" xfId="4721" xr:uid="{00000000-0005-0000-0000-0000B6110000}"/>
    <cellStyle name="Total 15 3" xfId="3212" xr:uid="{00000000-0005-0000-0000-0000B7110000}"/>
    <cellStyle name="Total 15 3 2" xfId="6710" xr:uid="{4069329C-3257-4AFF-8E9C-701BBDC2FAA1}"/>
    <cellStyle name="Total 15 4" xfId="4670" xr:uid="{00000000-0005-0000-0000-0000B8110000}"/>
    <cellStyle name="Total 16" xfId="1831" xr:uid="{00000000-0005-0000-0000-0000B9110000}"/>
    <cellStyle name="Total 16 2" xfId="2238" xr:uid="{00000000-0005-0000-0000-0000BA110000}"/>
    <cellStyle name="Total 16 2 2" xfId="3711" xr:uid="{00000000-0005-0000-0000-0000BB110000}"/>
    <cellStyle name="Total 16 2 2 2" xfId="7209" xr:uid="{B2F696E6-FF86-445B-B51D-EC49F8CCDCF7}"/>
    <cellStyle name="Total 16 2 3" xfId="5169" xr:uid="{00000000-0005-0000-0000-0000BC110000}"/>
    <cellStyle name="Total 16 3" xfId="3282" xr:uid="{00000000-0005-0000-0000-0000BD110000}"/>
    <cellStyle name="Total 16 3 2" xfId="6780" xr:uid="{1DB349BC-2835-49BF-8519-82A7EEED7EB6}"/>
    <cellStyle name="Total 16 4" xfId="4740" xr:uid="{00000000-0005-0000-0000-0000BE110000}"/>
    <cellStyle name="Total 17" xfId="2077" xr:uid="{00000000-0005-0000-0000-0000BF110000}"/>
    <cellStyle name="Total 17 2" xfId="1499" xr:uid="{00000000-0005-0000-0000-0000C0110000}"/>
    <cellStyle name="Total 17 2 2" xfId="2925" xr:uid="{00000000-0005-0000-0000-0000C1110000}"/>
    <cellStyle name="Total 17 2 2 2" xfId="6423" xr:uid="{D44BF226-DF24-4C12-B27E-0F2AE4ECEE70}"/>
    <cellStyle name="Total 17 2 3" xfId="4383" xr:uid="{00000000-0005-0000-0000-0000C2110000}"/>
    <cellStyle name="Total 17 3" xfId="3542" xr:uid="{00000000-0005-0000-0000-0000C3110000}"/>
    <cellStyle name="Total 17 3 2" xfId="7040" xr:uid="{B570B4B1-B122-472C-9E1D-9D018AC2A6E1}"/>
    <cellStyle name="Total 17 4" xfId="5000" xr:uid="{00000000-0005-0000-0000-0000C4110000}"/>
    <cellStyle name="Total 18" xfId="1760" xr:uid="{00000000-0005-0000-0000-0000C5110000}"/>
    <cellStyle name="Total 18 2" xfId="3208" xr:uid="{00000000-0005-0000-0000-0000C6110000}"/>
    <cellStyle name="Total 18 2 2" xfId="6706" xr:uid="{51DC8F44-1778-44E5-BFBE-AA462DBF9317}"/>
    <cellStyle name="Total 18 3" xfId="4666" xr:uid="{00000000-0005-0000-0000-0000C7110000}"/>
    <cellStyle name="Total 19" xfId="1401" xr:uid="{00000000-0005-0000-0000-0000C8110000}"/>
    <cellStyle name="Total 19 2" xfId="2816" xr:uid="{00000000-0005-0000-0000-0000C9110000}"/>
    <cellStyle name="Total 19 2 2" xfId="6314" xr:uid="{69C88B92-7899-42F3-96AF-91B3F983115A}"/>
    <cellStyle name="Total 19 3" xfId="4274" xr:uid="{00000000-0005-0000-0000-0000CA110000}"/>
    <cellStyle name="Total 2" xfId="61" xr:uid="{00000000-0005-0000-0000-0000CB110000}"/>
    <cellStyle name="Total 2 10" xfId="364" xr:uid="{00000000-0005-0000-0000-0000CC110000}"/>
    <cellStyle name="Total 2 10 2" xfId="1399" xr:uid="{00000000-0005-0000-0000-0000CD110000}"/>
    <cellStyle name="Total 2 10 2 2" xfId="2814" xr:uid="{00000000-0005-0000-0000-0000CE110000}"/>
    <cellStyle name="Total 2 10 2 2 2" xfId="6312" xr:uid="{562086C7-7247-4579-BE83-11A3DB9B74C3}"/>
    <cellStyle name="Total 2 10 2 3" xfId="4272" xr:uid="{00000000-0005-0000-0000-0000CF110000}"/>
    <cellStyle name="Total 2 10 3" xfId="1647" xr:uid="{00000000-0005-0000-0000-0000D0110000}"/>
    <cellStyle name="Total 2 10 3 2" xfId="5951" xr:uid="{B00E91AC-37A6-4D19-BA1D-8F85FEC7CE8C}"/>
    <cellStyle name="Total 2 10 4" xfId="3082" xr:uid="{00000000-0005-0000-0000-0000D1110000}"/>
    <cellStyle name="Total 2 10 4 2" xfId="6580" xr:uid="{5506733B-7EB3-4894-B456-363A68FC1606}"/>
    <cellStyle name="Total 2 10 5" xfId="4540" xr:uid="{00000000-0005-0000-0000-0000D2110000}"/>
    <cellStyle name="Total 2 10 6" xfId="5615" xr:uid="{AF091203-4B96-4A19-96F1-97B1748C657D}"/>
    <cellStyle name="Total 2 11" xfId="869" xr:uid="{00000000-0005-0000-0000-0000D3110000}"/>
    <cellStyle name="Total 2 11 2" xfId="1363" xr:uid="{00000000-0005-0000-0000-0000D4110000}"/>
    <cellStyle name="Total 2 11 2 2" xfId="2771" xr:uid="{00000000-0005-0000-0000-0000D5110000}"/>
    <cellStyle name="Total 2 11 2 2 2" xfId="6269" xr:uid="{2071816D-6952-4176-94E0-9BD71748D159}"/>
    <cellStyle name="Total 2 11 2 3" xfId="4229" xr:uid="{00000000-0005-0000-0000-0000D6110000}"/>
    <cellStyle name="Total 2 11 3" xfId="1870" xr:uid="{00000000-0005-0000-0000-0000D7110000}"/>
    <cellStyle name="Total 2 11 3 2" xfId="5962" xr:uid="{404226BE-6F7E-40B0-A132-D535BF32174A}"/>
    <cellStyle name="Total 2 11 4" xfId="3327" xr:uid="{00000000-0005-0000-0000-0000D8110000}"/>
    <cellStyle name="Total 2 11 4 2" xfId="6825" xr:uid="{AC8C7021-FE9F-45B9-88A2-5B92FC2A3A40}"/>
    <cellStyle name="Total 2 11 5" xfId="4785" xr:uid="{00000000-0005-0000-0000-0000D9110000}"/>
    <cellStyle name="Total 2 12" xfId="1821" xr:uid="{00000000-0005-0000-0000-0000DA110000}"/>
    <cellStyle name="Total 2 12 2" xfId="1682" xr:uid="{00000000-0005-0000-0000-0000DB110000}"/>
    <cellStyle name="Total 2 12 2 2" xfId="3125" xr:uid="{00000000-0005-0000-0000-0000DC110000}"/>
    <cellStyle name="Total 2 12 2 2 2" xfId="6623" xr:uid="{505CD4FE-B7A3-41B1-8EA3-8F9F1AF07AC6}"/>
    <cellStyle name="Total 2 12 2 3" xfId="4583" xr:uid="{00000000-0005-0000-0000-0000DD110000}"/>
    <cellStyle name="Total 2 12 3" xfId="3270" xr:uid="{00000000-0005-0000-0000-0000DE110000}"/>
    <cellStyle name="Total 2 12 3 2" xfId="6768" xr:uid="{DC36734F-2107-4A88-AA70-3C18B59B8870}"/>
    <cellStyle name="Total 2 12 4" xfId="4728" xr:uid="{00000000-0005-0000-0000-0000DF110000}"/>
    <cellStyle name="Total 2 13" xfId="1694" xr:uid="{00000000-0005-0000-0000-0000E0110000}"/>
    <cellStyle name="Total 2 13 2" xfId="1488" xr:uid="{00000000-0005-0000-0000-0000E1110000}"/>
    <cellStyle name="Total 2 13 2 2" xfId="2915" xr:uid="{00000000-0005-0000-0000-0000E2110000}"/>
    <cellStyle name="Total 2 13 2 2 2" xfId="6413" xr:uid="{6277B79F-8D03-40CD-840F-045FF05916BC}"/>
    <cellStyle name="Total 2 13 2 3" xfId="4373" xr:uid="{00000000-0005-0000-0000-0000E3110000}"/>
    <cellStyle name="Total 2 13 3" xfId="3139" xr:uid="{00000000-0005-0000-0000-0000E4110000}"/>
    <cellStyle name="Total 2 13 3 2" xfId="6637" xr:uid="{82440F0C-BCF3-47D9-997C-D2E1670A171F}"/>
    <cellStyle name="Total 2 13 4" xfId="4597" xr:uid="{00000000-0005-0000-0000-0000E5110000}"/>
    <cellStyle name="Total 2 14" xfId="1512" xr:uid="{00000000-0005-0000-0000-0000E6110000}"/>
    <cellStyle name="Total 2 14 2" xfId="1918" xr:uid="{00000000-0005-0000-0000-0000E7110000}"/>
    <cellStyle name="Total 2 14 2 2" xfId="3377" xr:uid="{00000000-0005-0000-0000-0000E8110000}"/>
    <cellStyle name="Total 2 14 2 2 2" xfId="6875" xr:uid="{08EBBF66-AD09-456A-9B7B-B593E77C0D22}"/>
    <cellStyle name="Total 2 14 2 3" xfId="4835" xr:uid="{00000000-0005-0000-0000-0000E9110000}"/>
    <cellStyle name="Total 2 14 3" xfId="2938" xr:uid="{00000000-0005-0000-0000-0000EA110000}"/>
    <cellStyle name="Total 2 14 3 2" xfId="6436" xr:uid="{5ADE88EB-0321-47EE-A305-954C00FCEE26}"/>
    <cellStyle name="Total 2 14 4" xfId="4396" xr:uid="{00000000-0005-0000-0000-0000EB110000}"/>
    <cellStyle name="Total 2 15" xfId="2165" xr:uid="{00000000-0005-0000-0000-0000EC110000}"/>
    <cellStyle name="Total 2 15 2" xfId="3632" xr:uid="{00000000-0005-0000-0000-0000ED110000}"/>
    <cellStyle name="Total 2 15 2 2" xfId="7130" xr:uid="{7BF98D10-C063-4B91-933B-D4AEF663078B}"/>
    <cellStyle name="Total 2 15 3" xfId="5090" xr:uid="{00000000-0005-0000-0000-0000EE110000}"/>
    <cellStyle name="Total 2 16" xfId="1412" xr:uid="{00000000-0005-0000-0000-0000EF110000}"/>
    <cellStyle name="Total 2 16 2" xfId="2828" xr:uid="{00000000-0005-0000-0000-0000F0110000}"/>
    <cellStyle name="Total 2 16 2 2" xfId="6326" xr:uid="{0387C673-CD2F-4C79-9094-150C1BCA255C}"/>
    <cellStyle name="Total 2 16 3" xfId="4286" xr:uid="{00000000-0005-0000-0000-0000F1110000}"/>
    <cellStyle name="Total 2 17" xfId="2434" xr:uid="{00000000-0005-0000-0000-0000F2110000}"/>
    <cellStyle name="Total 2 17 2" xfId="3908" xr:uid="{00000000-0005-0000-0000-0000F3110000}"/>
    <cellStyle name="Total 2 17 2 2" xfId="7406" xr:uid="{E5DD32B7-CC4D-4443-AC22-A16207AA6D31}"/>
    <cellStyle name="Total 2 17 3" xfId="5366" xr:uid="{00000000-0005-0000-0000-0000F4110000}"/>
    <cellStyle name="Total 2 18" xfId="1066" xr:uid="{00000000-0005-0000-0000-0000F5110000}"/>
    <cellStyle name="Total 2 18 2" xfId="5902" xr:uid="{FDDA204D-12FE-44BA-91B4-876B42E191A8}"/>
    <cellStyle name="Total 2 19" xfId="2486" xr:uid="{00000000-0005-0000-0000-0000F6110000}"/>
    <cellStyle name="Total 2 19 2" xfId="5984" xr:uid="{4E280DEA-905E-4DC6-B721-C424FEDC0D5A}"/>
    <cellStyle name="Total 2 2" xfId="69" xr:uid="{00000000-0005-0000-0000-0000F7110000}"/>
    <cellStyle name="Total 2 2 10" xfId="1674" xr:uid="{00000000-0005-0000-0000-0000F8110000}"/>
    <cellStyle name="Total 2 2 10 2" xfId="1720" xr:uid="{00000000-0005-0000-0000-0000F9110000}"/>
    <cellStyle name="Total 2 2 10 2 2" xfId="3165" xr:uid="{00000000-0005-0000-0000-0000FA110000}"/>
    <cellStyle name="Total 2 2 10 2 2 2" xfId="6663" xr:uid="{18610056-FD1D-4E51-BDEE-97E2543A69D2}"/>
    <cellStyle name="Total 2 2 10 2 3" xfId="4623" xr:uid="{00000000-0005-0000-0000-0000FB110000}"/>
    <cellStyle name="Total 2 2 10 3" xfId="3116" xr:uid="{00000000-0005-0000-0000-0000FC110000}"/>
    <cellStyle name="Total 2 2 10 3 2" xfId="6614" xr:uid="{AB248F9F-42FB-4AF6-B75F-593DC52661C3}"/>
    <cellStyle name="Total 2 2 10 4" xfId="4574" xr:uid="{00000000-0005-0000-0000-0000FD110000}"/>
    <cellStyle name="Total 2 2 11" xfId="1709" xr:uid="{00000000-0005-0000-0000-0000FE110000}"/>
    <cellStyle name="Total 2 2 11 2" xfId="2068" xr:uid="{00000000-0005-0000-0000-0000FF110000}"/>
    <cellStyle name="Total 2 2 11 2 2" xfId="3531" xr:uid="{00000000-0005-0000-0000-000000120000}"/>
    <cellStyle name="Total 2 2 11 2 2 2" xfId="7029" xr:uid="{0D2A3422-A715-4508-BB8A-D06FDAAFB1FC}"/>
    <cellStyle name="Total 2 2 11 2 3" xfId="4989" xr:uid="{00000000-0005-0000-0000-000001120000}"/>
    <cellStyle name="Total 2 2 11 3" xfId="3154" xr:uid="{00000000-0005-0000-0000-000002120000}"/>
    <cellStyle name="Total 2 2 11 3 2" xfId="6652" xr:uid="{257CA27C-D68F-4107-A57A-B6918A280B09}"/>
    <cellStyle name="Total 2 2 11 4" xfId="4612" xr:uid="{00000000-0005-0000-0000-000003120000}"/>
    <cellStyle name="Total 2 2 12" xfId="1920" xr:uid="{00000000-0005-0000-0000-000004120000}"/>
    <cellStyle name="Total 2 2 12 2" xfId="3379" xr:uid="{00000000-0005-0000-0000-000005120000}"/>
    <cellStyle name="Total 2 2 12 2 2" xfId="6877" xr:uid="{F5E88320-EAB0-45CE-BCE5-9DD06C8C6DD6}"/>
    <cellStyle name="Total 2 2 12 3" xfId="4837" xr:uid="{00000000-0005-0000-0000-000006120000}"/>
    <cellStyle name="Total 2 2 13" xfId="1448" xr:uid="{00000000-0005-0000-0000-000007120000}"/>
    <cellStyle name="Total 2 2 13 2" xfId="2868" xr:uid="{00000000-0005-0000-0000-000008120000}"/>
    <cellStyle name="Total 2 2 13 2 2" xfId="6366" xr:uid="{46A85178-7FD9-49C3-822E-72CD052B2124}"/>
    <cellStyle name="Total 2 2 13 3" xfId="4326" xr:uid="{00000000-0005-0000-0000-000009120000}"/>
    <cellStyle name="Total 2 2 14" xfId="2439" xr:uid="{00000000-0005-0000-0000-00000A120000}"/>
    <cellStyle name="Total 2 2 14 2" xfId="3913" xr:uid="{00000000-0005-0000-0000-00000B120000}"/>
    <cellStyle name="Total 2 2 14 2 2" xfId="7411" xr:uid="{AE0532BF-4236-476F-9BCD-BF716710BFD0}"/>
    <cellStyle name="Total 2 2 14 3" xfId="5371" xr:uid="{00000000-0005-0000-0000-00000C120000}"/>
    <cellStyle name="Total 2 2 15" xfId="2487" xr:uid="{00000000-0005-0000-0000-00000D120000}"/>
    <cellStyle name="Total 2 2 15 2" xfId="5985" xr:uid="{2F6B2021-97C8-45CD-86BA-EBB756BCAFC4}"/>
    <cellStyle name="Total 2 2 16" xfId="1533" xr:uid="{00000000-0005-0000-0000-00000E120000}"/>
    <cellStyle name="Total 2 2 2" xfId="89" xr:uid="{00000000-0005-0000-0000-00000F120000}"/>
    <cellStyle name="Total 2 2 2 10" xfId="4073" xr:uid="{00000000-0005-0000-0000-000010120000}"/>
    <cellStyle name="Total 2 2 2 2" xfId="121" xr:uid="{00000000-0005-0000-0000-000011120000}"/>
    <cellStyle name="Total 2 2 2 2 2" xfId="283" xr:uid="{00000000-0005-0000-0000-000012120000}"/>
    <cellStyle name="Total 2 2 2 2 2 2" xfId="584" xr:uid="{00000000-0005-0000-0000-000013120000}"/>
    <cellStyle name="Total 2 2 2 2 2 2 2" xfId="5814" xr:uid="{E89B3A31-1667-4A84-BEF3-1D4BB1FFB156}"/>
    <cellStyle name="Total 2 2 2 2 2 3" xfId="5548" xr:uid="{5A2D20D1-3F6E-4C3D-815E-818089DCA211}"/>
    <cellStyle name="Total 2 2 2 2 3" xfId="422" xr:uid="{00000000-0005-0000-0000-000014120000}"/>
    <cellStyle name="Total 2 2 2 2 3 2" xfId="5664" xr:uid="{80832DFD-5C3A-4516-81D5-63B6B58B1C38}"/>
    <cellStyle name="Total 2 2 2 2 4" xfId="3006" xr:uid="{00000000-0005-0000-0000-000015120000}"/>
    <cellStyle name="Total 2 2 2 2 4 2" xfId="6504" xr:uid="{B728BAC8-AFCD-4CEC-9C30-80C4606BEB6D}"/>
    <cellStyle name="Total 2 2 2 2 5" xfId="4464" xr:uid="{00000000-0005-0000-0000-000016120000}"/>
    <cellStyle name="Total 2 2 2 3" xfId="130" xr:uid="{00000000-0005-0000-0000-000017120000}"/>
    <cellStyle name="Total 2 2 2 3 2" xfId="292" xr:uid="{00000000-0005-0000-0000-000018120000}"/>
    <cellStyle name="Total 2 2 2 3 2 2" xfId="593" xr:uid="{00000000-0005-0000-0000-000019120000}"/>
    <cellStyle name="Total 2 2 2 3 2 2 2" xfId="5823" xr:uid="{D3BA2B8D-DD8F-4CCC-BEC9-5A7B65A3439F}"/>
    <cellStyle name="Total 2 2 2 3 2 3" xfId="5557" xr:uid="{ED6D904D-D5D7-4F5D-B48F-7195846E44C7}"/>
    <cellStyle name="Total 2 2 2 3 3" xfId="431" xr:uid="{00000000-0005-0000-0000-00001A120000}"/>
    <cellStyle name="Total 2 2 2 3 3 2" xfId="5673" xr:uid="{BA5A30D1-0DD8-4A5F-88AA-DD9F4581D438}"/>
    <cellStyle name="Total 2 2 2 3 4" xfId="3086" xr:uid="{00000000-0005-0000-0000-00001B120000}"/>
    <cellStyle name="Total 2 2 2 3 4 2" xfId="6584" xr:uid="{F6CB7B0C-4824-4532-BAA4-6FE34F8AD980}"/>
    <cellStyle name="Total 2 2 2 3 5" xfId="4544" xr:uid="{00000000-0005-0000-0000-00001C120000}"/>
    <cellStyle name="Total 2 2 2 4" xfId="154" xr:uid="{00000000-0005-0000-0000-00001D120000}"/>
    <cellStyle name="Total 2 2 2 4 2" xfId="316" xr:uid="{00000000-0005-0000-0000-00001E120000}"/>
    <cellStyle name="Total 2 2 2 4 2 2" xfId="617" xr:uid="{00000000-0005-0000-0000-00001F120000}"/>
    <cellStyle name="Total 2 2 2 4 2 2 2" xfId="5847" xr:uid="{918F880E-F235-4662-9367-0F88644A0956}"/>
    <cellStyle name="Total 2 2 2 4 2 3" xfId="5575" xr:uid="{426A0598-05FA-4211-8068-88C4CDC2E610}"/>
    <cellStyle name="Total 2 2 2 4 3" xfId="455" xr:uid="{00000000-0005-0000-0000-000020120000}"/>
    <cellStyle name="Total 2 2 2 4 3 2" xfId="5697" xr:uid="{F350B641-2633-4314-92AD-586E5A56B374}"/>
    <cellStyle name="Total 2 2 2 4 4" xfId="5455" xr:uid="{75C10C9B-9442-49AB-BCD6-E3535865B1DD}"/>
    <cellStyle name="Total 2 2 2 5" xfId="178" xr:uid="{00000000-0005-0000-0000-000021120000}"/>
    <cellStyle name="Total 2 2 2 5 2" xfId="340" xr:uid="{00000000-0005-0000-0000-000022120000}"/>
    <cellStyle name="Total 2 2 2 5 2 2" xfId="641" xr:uid="{00000000-0005-0000-0000-000023120000}"/>
    <cellStyle name="Total 2 2 2 5 2 2 2" xfId="5871" xr:uid="{66EC34B3-D8AE-4243-8647-071A8E4E24E1}"/>
    <cellStyle name="Total 2 2 2 5 2 3" xfId="5593" xr:uid="{E368CD3E-62D7-4058-A8AC-DB31C9BAF3F4}"/>
    <cellStyle name="Total 2 2 2 5 3" xfId="479" xr:uid="{00000000-0005-0000-0000-000024120000}"/>
    <cellStyle name="Total 2 2 2 5 3 2" xfId="5721" xr:uid="{DF048223-8054-467F-BDC0-02E0AB5F89CD}"/>
    <cellStyle name="Total 2 2 2 5 4" xfId="5473" xr:uid="{B2718A71-E1F4-4731-876E-FC4B86972E1E}"/>
    <cellStyle name="Total 2 2 2 6" xfId="209" xr:uid="{00000000-0005-0000-0000-000025120000}"/>
    <cellStyle name="Total 2 2 2 6 2" xfId="510" xr:uid="{00000000-0005-0000-0000-000026120000}"/>
    <cellStyle name="Total 2 2 2 6 2 2" xfId="5746" xr:uid="{011DCE4F-B884-4384-8BE4-04ACEAC33EA3}"/>
    <cellStyle name="Total 2 2 2 6 3" xfId="5496" xr:uid="{4C062972-2C04-4C17-9897-CBA27C8F0E76}"/>
    <cellStyle name="Total 2 2 2 7" xfId="251" xr:uid="{00000000-0005-0000-0000-000027120000}"/>
    <cellStyle name="Total 2 2 2 7 2" xfId="552" xr:uid="{00000000-0005-0000-0000-000028120000}"/>
    <cellStyle name="Total 2 2 2 7 2 2" xfId="5782" xr:uid="{DC638479-086B-4DAF-9EA9-6D4E85636A86}"/>
    <cellStyle name="Total 2 2 2 7 3" xfId="5526" xr:uid="{9482C961-1F88-44E9-81FB-DCC7E124C0E8}"/>
    <cellStyle name="Total 2 2 2 8" xfId="390" xr:uid="{00000000-0005-0000-0000-000029120000}"/>
    <cellStyle name="Total 2 2 2 8 2" xfId="5636" xr:uid="{6E4F6AED-AB99-480F-8C03-5E2312544A40}"/>
    <cellStyle name="Total 2 2 2 9" xfId="2615" xr:uid="{00000000-0005-0000-0000-00002A120000}"/>
    <cellStyle name="Total 2 2 2 9 2" xfId="6113" xr:uid="{A0BB590A-9E0A-44FC-8C06-7508069DE0D2}"/>
    <cellStyle name="Total 2 2 3" xfId="94" xr:uid="{00000000-0005-0000-0000-00002B120000}"/>
    <cellStyle name="Total 2 2 3 2" xfId="214" xr:uid="{00000000-0005-0000-0000-00002C120000}"/>
    <cellStyle name="Total 2 2 3 2 2" xfId="352" xr:uid="{00000000-0005-0000-0000-00002D120000}"/>
    <cellStyle name="Total 2 2 3 2 2 2" xfId="653" xr:uid="{00000000-0005-0000-0000-00002E120000}"/>
    <cellStyle name="Total 2 2 3 2 2 2 2" xfId="5883" xr:uid="{9726A6F4-D13B-40E8-AF05-BE7DDE411D73}"/>
    <cellStyle name="Total 2 2 3 2 2 3" xfId="5605" xr:uid="{1C5E4515-0AB8-4C59-8614-15C4ABC9BFE9}"/>
    <cellStyle name="Total 2 2 3 2 3" xfId="515" xr:uid="{00000000-0005-0000-0000-00002F120000}"/>
    <cellStyle name="Total 2 2 3 2 3 2" xfId="5751" xr:uid="{29CDA7BF-F2C9-42F7-BF40-99876CD803A6}"/>
    <cellStyle name="Total 2 2 3 2 4" xfId="2959" xr:uid="{00000000-0005-0000-0000-000030120000}"/>
    <cellStyle name="Total 2 2 3 2 4 2" xfId="6457" xr:uid="{8F029E4B-25A3-443F-A5D3-1D5BB8D18CBA}"/>
    <cellStyle name="Total 2 2 3 2 5" xfId="4417" xr:uid="{00000000-0005-0000-0000-000031120000}"/>
    <cellStyle name="Total 2 2 3 3" xfId="256" xr:uid="{00000000-0005-0000-0000-000032120000}"/>
    <cellStyle name="Total 2 2 3 3 2" xfId="557" xr:uid="{00000000-0005-0000-0000-000033120000}"/>
    <cellStyle name="Total 2 2 3 3 2 2" xfId="5787" xr:uid="{433D1869-10D1-4202-99E7-5CA995695B80}"/>
    <cellStyle name="Total 2 2 3 3 3" xfId="3702" xr:uid="{00000000-0005-0000-0000-000034120000}"/>
    <cellStyle name="Total 2 2 3 3 3 2" xfId="7200" xr:uid="{B387046D-C530-4965-8859-C19E77E58238}"/>
    <cellStyle name="Total 2 2 3 3 4" xfId="5160" xr:uid="{00000000-0005-0000-0000-000035120000}"/>
    <cellStyle name="Total 2 2 3 4" xfId="395" xr:uid="{00000000-0005-0000-0000-000036120000}"/>
    <cellStyle name="Total 2 2 3 4 2" xfId="5641" xr:uid="{1427C27B-2B1A-475A-87B3-02C8B66BB035}"/>
    <cellStyle name="Total 2 2 3 5" xfId="2527" xr:uid="{00000000-0005-0000-0000-000037120000}"/>
    <cellStyle name="Total 2 2 3 5 2" xfId="6025" xr:uid="{E8B59FBF-8AF5-4D31-9A46-D91F8E366C88}"/>
    <cellStyle name="Total 2 2 3 6" xfId="3985" xr:uid="{00000000-0005-0000-0000-000038120000}"/>
    <cellStyle name="Total 2 2 4" xfId="104" xr:uid="{00000000-0005-0000-0000-000039120000}"/>
    <cellStyle name="Total 2 2 4 2" xfId="266" xr:uid="{00000000-0005-0000-0000-00003A120000}"/>
    <cellStyle name="Total 2 2 4 2 2" xfId="567" xr:uid="{00000000-0005-0000-0000-00003B120000}"/>
    <cellStyle name="Total 2 2 4 2 2 2" xfId="5797" xr:uid="{E2948C58-4650-4485-A9F7-4834201D49C9}"/>
    <cellStyle name="Total 2 2 4 2 3" xfId="2949" xr:uid="{00000000-0005-0000-0000-00003C120000}"/>
    <cellStyle name="Total 2 2 4 2 3 2" xfId="6447" xr:uid="{AF622B14-2ACA-4D0D-8A3E-25645CFD16A4}"/>
    <cellStyle name="Total 2 2 4 2 4" xfId="4407" xr:uid="{00000000-0005-0000-0000-00003D120000}"/>
    <cellStyle name="Total 2 2 4 3" xfId="405" xr:uid="{00000000-0005-0000-0000-00003E120000}"/>
    <cellStyle name="Total 2 2 4 3 2" xfId="2837" xr:uid="{00000000-0005-0000-0000-00003F120000}"/>
    <cellStyle name="Total 2 2 4 3 2 2" xfId="6335" xr:uid="{1FF4C95A-386D-42DB-AE01-35A396740CF1}"/>
    <cellStyle name="Total 2 2 4 3 3" xfId="4295" xr:uid="{00000000-0005-0000-0000-000040120000}"/>
    <cellStyle name="Total 2 2 4 4" xfId="2612" xr:uid="{00000000-0005-0000-0000-000041120000}"/>
    <cellStyle name="Total 2 2 4 4 2" xfId="6110" xr:uid="{D6E78DAE-52E8-42D6-9865-5235FBF9C3EF}"/>
    <cellStyle name="Total 2 2 4 5" xfId="4070" xr:uid="{00000000-0005-0000-0000-000042120000}"/>
    <cellStyle name="Total 2 2 5" xfId="142" xr:uid="{00000000-0005-0000-0000-000043120000}"/>
    <cellStyle name="Total 2 2 5 2" xfId="304" xr:uid="{00000000-0005-0000-0000-000044120000}"/>
    <cellStyle name="Total 2 2 5 2 2" xfId="605" xr:uid="{00000000-0005-0000-0000-000045120000}"/>
    <cellStyle name="Total 2 2 5 2 2 2" xfId="5835" xr:uid="{E7DFD416-DC00-4CBC-A48E-EE98AC314E11}"/>
    <cellStyle name="Total 2 2 5 2 3" xfId="2805" xr:uid="{00000000-0005-0000-0000-000046120000}"/>
    <cellStyle name="Total 2 2 5 2 3 2" xfId="6303" xr:uid="{B50DEDFD-15EC-4D63-8F79-5FE27DED62B9}"/>
    <cellStyle name="Total 2 2 5 2 4" xfId="4263" xr:uid="{00000000-0005-0000-0000-000047120000}"/>
    <cellStyle name="Total 2 2 5 3" xfId="443" xr:uid="{00000000-0005-0000-0000-000048120000}"/>
    <cellStyle name="Total 2 2 5 3 2" xfId="5685" xr:uid="{3C309F61-D9C7-4998-AFD9-0A2CAAAC108A}"/>
    <cellStyle name="Total 2 2 5 4" xfId="2531" xr:uid="{00000000-0005-0000-0000-000049120000}"/>
    <cellStyle name="Total 2 2 5 4 2" xfId="6029" xr:uid="{8E1BEB15-0768-4767-8DD5-06CC28FBDF86}"/>
    <cellStyle name="Total 2 2 5 5" xfId="3989" xr:uid="{00000000-0005-0000-0000-00004A120000}"/>
    <cellStyle name="Total 2 2 6" xfId="166" xr:uid="{00000000-0005-0000-0000-00004B120000}"/>
    <cellStyle name="Total 2 2 6 2" xfId="328" xr:uid="{00000000-0005-0000-0000-00004C120000}"/>
    <cellStyle name="Total 2 2 6 2 2" xfId="629" xr:uid="{00000000-0005-0000-0000-00004D120000}"/>
    <cellStyle name="Total 2 2 6 2 2 2" xfId="5859" xr:uid="{580920CF-9BD9-4EA3-B276-D6AEA64D69DE}"/>
    <cellStyle name="Total 2 2 6 2 3" xfId="3709" xr:uid="{00000000-0005-0000-0000-00004E120000}"/>
    <cellStyle name="Total 2 2 6 2 3 2" xfId="7207" xr:uid="{AEE7D6B0-026D-49DB-83D4-1408EEAE8EF3}"/>
    <cellStyle name="Total 2 2 6 2 4" xfId="5167" xr:uid="{00000000-0005-0000-0000-00004F120000}"/>
    <cellStyle name="Total 2 2 6 3" xfId="467" xr:uid="{00000000-0005-0000-0000-000050120000}"/>
    <cellStyle name="Total 2 2 6 3 2" xfId="5709" xr:uid="{4FFBA967-031A-4BEB-B7C3-36D2E91902F6}"/>
    <cellStyle name="Total 2 2 6 4" xfId="3202" xr:uid="{00000000-0005-0000-0000-000051120000}"/>
    <cellStyle name="Total 2 2 6 4 2" xfId="6700" xr:uid="{4C7E039B-1028-437A-8A93-4BFAD062FD91}"/>
    <cellStyle name="Total 2 2 6 5" xfId="4660" xr:uid="{00000000-0005-0000-0000-000052120000}"/>
    <cellStyle name="Total 2 2 7" xfId="190" xr:uid="{00000000-0005-0000-0000-000053120000}"/>
    <cellStyle name="Total 2 2 7 2" xfId="491" xr:uid="{00000000-0005-0000-0000-000054120000}"/>
    <cellStyle name="Total 2 2 7 2 2" xfId="3723" xr:uid="{00000000-0005-0000-0000-000055120000}"/>
    <cellStyle name="Total 2 2 7 2 2 2" xfId="7221" xr:uid="{F27B125A-9B89-4435-A610-6BD4369104A6}"/>
    <cellStyle name="Total 2 2 7 2 3" xfId="5181" xr:uid="{00000000-0005-0000-0000-000056120000}"/>
    <cellStyle name="Total 2 2 7 3" xfId="2850" xr:uid="{00000000-0005-0000-0000-000057120000}"/>
    <cellStyle name="Total 2 2 7 3 2" xfId="6348" xr:uid="{4AEC91C6-6D6D-46F7-A03A-DD6F4826F92F}"/>
    <cellStyle name="Total 2 2 7 4" xfId="4308" xr:uid="{00000000-0005-0000-0000-000058120000}"/>
    <cellStyle name="Total 2 2 8" xfId="232" xr:uid="{00000000-0005-0000-0000-000059120000}"/>
    <cellStyle name="Total 2 2 8 2" xfId="533" xr:uid="{00000000-0005-0000-0000-00005A120000}"/>
    <cellStyle name="Total 2 2 8 2 2" xfId="2843" xr:uid="{00000000-0005-0000-0000-00005B120000}"/>
    <cellStyle name="Total 2 2 8 2 2 2" xfId="6341" xr:uid="{C7D7EE98-5A53-4A65-B666-7A7AF74A03A9}"/>
    <cellStyle name="Total 2 2 8 2 3" xfId="4301" xr:uid="{00000000-0005-0000-0000-00005C120000}"/>
    <cellStyle name="Total 2 2 8 3" xfId="2852" xr:uid="{00000000-0005-0000-0000-00005D120000}"/>
    <cellStyle name="Total 2 2 8 3 2" xfId="6350" xr:uid="{97CD1958-1DA1-44DD-967A-7C4E3E903668}"/>
    <cellStyle name="Total 2 2 8 4" xfId="4310" xr:uid="{00000000-0005-0000-0000-00005E120000}"/>
    <cellStyle name="Total 2 2 9" xfId="371" xr:uid="{00000000-0005-0000-0000-00005F120000}"/>
    <cellStyle name="Total 2 2 9 2" xfId="1432" xr:uid="{00000000-0005-0000-0000-000060120000}"/>
    <cellStyle name="Total 2 2 9 2 2" xfId="2849" xr:uid="{00000000-0005-0000-0000-000061120000}"/>
    <cellStyle name="Total 2 2 9 2 2 2" xfId="6347" xr:uid="{59F45C0A-48DE-43F4-B912-B40A84D88B45}"/>
    <cellStyle name="Total 2 2 9 2 3" xfId="4307" xr:uid="{00000000-0005-0000-0000-000062120000}"/>
    <cellStyle name="Total 2 2 9 3" xfId="3179" xr:uid="{00000000-0005-0000-0000-000063120000}"/>
    <cellStyle name="Total 2 2 9 3 2" xfId="6677" xr:uid="{BD252D01-EDB6-4681-A6B7-FDEF1D4675D2}"/>
    <cellStyle name="Total 2 2 9 4" xfId="4637" xr:uid="{00000000-0005-0000-0000-000064120000}"/>
    <cellStyle name="Total 2 20" xfId="1137" xr:uid="{00000000-0005-0000-0000-000065120000}"/>
    <cellStyle name="Total 2 3" xfId="72" xr:uid="{00000000-0005-0000-0000-000066120000}"/>
    <cellStyle name="Total 2 3 10" xfId="5412" xr:uid="{F300ABFC-0DB2-43BE-A885-164E9F7C2850}"/>
    <cellStyle name="Total 2 3 2" xfId="96" xr:uid="{00000000-0005-0000-0000-000067120000}"/>
    <cellStyle name="Total 2 3 2 2" xfId="216" xr:uid="{00000000-0005-0000-0000-000068120000}"/>
    <cellStyle name="Total 2 3 2 2 2" xfId="354" xr:uid="{00000000-0005-0000-0000-000069120000}"/>
    <cellStyle name="Total 2 3 2 2 2 2" xfId="655" xr:uid="{00000000-0005-0000-0000-00006A120000}"/>
    <cellStyle name="Total 2 3 2 2 2 2 2" xfId="5885" xr:uid="{5DC8A082-7E8E-461C-AB38-939075D22A7D}"/>
    <cellStyle name="Total 2 3 2 2 2 3" xfId="5607" xr:uid="{957CE022-5BF3-40FD-8C9B-06CE505F2B1C}"/>
    <cellStyle name="Total 2 3 2 2 3" xfId="517" xr:uid="{00000000-0005-0000-0000-00006B120000}"/>
    <cellStyle name="Total 2 3 2 2 3 2" xfId="5753" xr:uid="{77D0FFCD-759E-4B7E-9F49-AE20A6495C35}"/>
    <cellStyle name="Total 2 3 2 2 4" xfId="5499" xr:uid="{DFD4FEEA-665A-415B-B3AE-86E46AFAE818}"/>
    <cellStyle name="Total 2 3 2 3" xfId="258" xr:uid="{00000000-0005-0000-0000-00006C120000}"/>
    <cellStyle name="Total 2 3 2 3 2" xfId="559" xr:uid="{00000000-0005-0000-0000-00006D120000}"/>
    <cellStyle name="Total 2 3 2 3 2 2" xfId="5789" xr:uid="{145EA874-9221-409D-8F8D-1B31D3E6CD71}"/>
    <cellStyle name="Total 2 3 2 3 3" xfId="5529" xr:uid="{D005D4A0-ABC0-4949-A596-AB7E15C3D950}"/>
    <cellStyle name="Total 2 3 2 4" xfId="397" xr:uid="{00000000-0005-0000-0000-00006E120000}"/>
    <cellStyle name="Total 2 3 2 4 2" xfId="5643" xr:uid="{C1F2DCD3-226E-4C19-BEB5-C52277953112}"/>
    <cellStyle name="Total 2 3 2 5" xfId="5420" xr:uid="{34FC61D4-68EB-462D-A8AD-09F08BF81D5F}"/>
    <cellStyle name="Total 2 3 3" xfId="111" xr:uid="{00000000-0005-0000-0000-00006F120000}"/>
    <cellStyle name="Total 2 3 3 2" xfId="273" xr:uid="{00000000-0005-0000-0000-000070120000}"/>
    <cellStyle name="Total 2 3 3 2 2" xfId="574" xr:uid="{00000000-0005-0000-0000-000071120000}"/>
    <cellStyle name="Total 2 3 3 2 2 2" xfId="5804" xr:uid="{934F56DA-949E-460F-815A-7C450D0BB13C}"/>
    <cellStyle name="Total 2 3 3 2 3" xfId="5540" xr:uid="{50DF7BBB-3937-4E59-9E27-2CA2ED8DE065}"/>
    <cellStyle name="Total 2 3 3 3" xfId="412" xr:uid="{00000000-0005-0000-0000-000072120000}"/>
    <cellStyle name="Total 2 3 3 3 2" xfId="5654" xr:uid="{60FEA67F-02FB-44C6-8960-6A11509B8B13}"/>
    <cellStyle name="Total 2 3 3 4" xfId="5429" xr:uid="{50CF6693-7054-4027-8967-CB8A802129A5}"/>
    <cellStyle name="Total 2 3 4" xfId="144" xr:uid="{00000000-0005-0000-0000-000073120000}"/>
    <cellStyle name="Total 2 3 4 2" xfId="306" xr:uid="{00000000-0005-0000-0000-000074120000}"/>
    <cellStyle name="Total 2 3 4 2 2" xfId="607" xr:uid="{00000000-0005-0000-0000-000075120000}"/>
    <cellStyle name="Total 2 3 4 2 2 2" xfId="5837" xr:uid="{88AF000B-8F66-44B2-AA8D-F6BB48C38E32}"/>
    <cellStyle name="Total 2 3 4 2 3" xfId="5565" xr:uid="{DFBA9942-5CDE-4A98-BEE4-3FC980C4DE2C}"/>
    <cellStyle name="Total 2 3 4 3" xfId="445" xr:uid="{00000000-0005-0000-0000-000076120000}"/>
    <cellStyle name="Total 2 3 4 3 2" xfId="5687" xr:uid="{D4DD13A4-55FE-4F7E-9476-CCDE954F585D}"/>
    <cellStyle name="Total 2 3 4 4" xfId="5445" xr:uid="{FC68F130-2783-49E8-AA3A-3A803A76666A}"/>
    <cellStyle name="Total 2 3 5" xfId="168" xr:uid="{00000000-0005-0000-0000-000077120000}"/>
    <cellStyle name="Total 2 3 5 2" xfId="330" xr:uid="{00000000-0005-0000-0000-000078120000}"/>
    <cellStyle name="Total 2 3 5 2 2" xfId="631" xr:uid="{00000000-0005-0000-0000-000079120000}"/>
    <cellStyle name="Total 2 3 5 2 2 2" xfId="5861" xr:uid="{E4ABB3E4-0ADC-45CF-930E-BF9BF017EADB}"/>
    <cellStyle name="Total 2 3 5 2 3" xfId="5583" xr:uid="{5FA0DB76-D584-4467-80A3-5F8FA41324EB}"/>
    <cellStyle name="Total 2 3 5 3" xfId="469" xr:uid="{00000000-0005-0000-0000-00007A120000}"/>
    <cellStyle name="Total 2 3 5 3 2" xfId="5711" xr:uid="{CDEF13E4-DD9A-48C0-9C5B-3DB9B61C4E9C}"/>
    <cellStyle name="Total 2 3 5 4" xfId="5463" xr:uid="{54497D45-AFA2-488F-93A1-6A687472FCE6}"/>
    <cellStyle name="Total 2 3 6" xfId="192" xr:uid="{00000000-0005-0000-0000-00007B120000}"/>
    <cellStyle name="Total 2 3 6 2" xfId="493" xr:uid="{00000000-0005-0000-0000-00007C120000}"/>
    <cellStyle name="Total 2 3 6 2 2" xfId="5729" xr:uid="{89DAA360-98CE-430D-9875-ECAEE9D5DF10}"/>
    <cellStyle name="Total 2 3 6 3" xfId="5481" xr:uid="{08FD3BE7-AF4D-432B-9372-8798DA09F607}"/>
    <cellStyle name="Total 2 3 7" xfId="234" xr:uid="{00000000-0005-0000-0000-00007D120000}"/>
    <cellStyle name="Total 2 3 7 2" xfId="535" xr:uid="{00000000-0005-0000-0000-00007E120000}"/>
    <cellStyle name="Total 2 3 7 2 2" xfId="5765" xr:uid="{47015284-02A0-42AE-B647-865AD5AAFB9B}"/>
    <cellStyle name="Total 2 3 7 3" xfId="5511" xr:uid="{E95E6ABD-9913-4D86-9BF3-21CC7E9D849B}"/>
    <cellStyle name="Total 2 3 8" xfId="373" xr:uid="{00000000-0005-0000-0000-00007F120000}"/>
    <cellStyle name="Total 2 3 8 2" xfId="5619" xr:uid="{7D25C13F-94DD-46D9-9086-0245A16545F3}"/>
    <cellStyle name="Total 2 3 9" xfId="870" xr:uid="{00000000-0005-0000-0000-000080120000}"/>
    <cellStyle name="Total 2 4" xfId="77" xr:uid="{00000000-0005-0000-0000-000081120000}"/>
    <cellStyle name="Total 2 4 2" xfId="197" xr:uid="{00000000-0005-0000-0000-000082120000}"/>
    <cellStyle name="Total 2 4 2 2" xfId="341" xr:uid="{00000000-0005-0000-0000-000083120000}"/>
    <cellStyle name="Total 2 4 2 2 2" xfId="642" xr:uid="{00000000-0005-0000-0000-000084120000}"/>
    <cellStyle name="Total 2 4 2 2 2 2" xfId="5872" xr:uid="{D717F255-82AF-4E5E-BD92-8EE2ECFB531A}"/>
    <cellStyle name="Total 2 4 2 2 3" xfId="5594" xr:uid="{D5FD6624-1CCE-4458-8563-75C5FFA7E273}"/>
    <cellStyle name="Total 2 4 2 3" xfId="498" xr:uid="{00000000-0005-0000-0000-000085120000}"/>
    <cellStyle name="Total 2 4 2 3 2" xfId="5734" xr:uid="{8DFD9371-7B9F-4617-8260-8856A836FB54}"/>
    <cellStyle name="Total 2 4 2 4" xfId="5486" xr:uid="{C023D54D-2E03-4E94-9053-C445B3D51034}"/>
    <cellStyle name="Total 2 4 3" xfId="239" xr:uid="{00000000-0005-0000-0000-000086120000}"/>
    <cellStyle name="Total 2 4 3 2" xfId="540" xr:uid="{00000000-0005-0000-0000-000087120000}"/>
    <cellStyle name="Total 2 4 3 2 2" xfId="5770" xr:uid="{C3C6CFCA-7CD7-45EC-9ABF-A63D75FC2DD8}"/>
    <cellStyle name="Total 2 4 3 3" xfId="5516" xr:uid="{2294B98A-1B17-480A-AE36-608DDC86BE2D}"/>
    <cellStyle name="Total 2 4 4" xfId="378" xr:uid="{00000000-0005-0000-0000-000088120000}"/>
    <cellStyle name="Total 2 4 4 2" xfId="5624" xr:uid="{1538CCCF-8AF6-4668-9114-EE0667D36629}"/>
    <cellStyle name="Total 2 4 5" xfId="1067" xr:uid="{00000000-0005-0000-0000-000089120000}"/>
    <cellStyle name="Total 2 4 6" xfId="5416" xr:uid="{6D24D226-761D-4EE0-BD58-0D283F3F4794}"/>
    <cellStyle name="Total 2 5" xfId="123" xr:uid="{00000000-0005-0000-0000-00008A120000}"/>
    <cellStyle name="Total 2 5 2" xfId="285" xr:uid="{00000000-0005-0000-0000-00008B120000}"/>
    <cellStyle name="Total 2 5 2 2" xfId="586" xr:uid="{00000000-0005-0000-0000-00008C120000}"/>
    <cellStyle name="Total 2 5 2 2 2" xfId="5816" xr:uid="{CE7FC28F-7D2A-4307-98D9-4F4B48466B44}"/>
    <cellStyle name="Total 2 5 2 3" xfId="1572" xr:uid="{00000000-0005-0000-0000-00008D120000}"/>
    <cellStyle name="Total 2 5 2 3 2" xfId="5948" xr:uid="{1DD27617-05D9-407B-839B-E20A60026D08}"/>
    <cellStyle name="Total 2 5 2 4" xfId="3005" xr:uid="{00000000-0005-0000-0000-00008E120000}"/>
    <cellStyle name="Total 2 5 2 4 2" xfId="6503" xr:uid="{581B6311-5E88-4024-865A-40265691F5C0}"/>
    <cellStyle name="Total 2 5 2 5" xfId="4463" xr:uid="{00000000-0005-0000-0000-00008F120000}"/>
    <cellStyle name="Total 2 5 2 6" xfId="5550" xr:uid="{8F2B9FA8-8B4C-419B-B22D-A43CDACD75A9}"/>
    <cellStyle name="Total 2 5 3" xfId="424" xr:uid="{00000000-0005-0000-0000-000090120000}"/>
    <cellStyle name="Total 2 5 3 2" xfId="1703" xr:uid="{00000000-0005-0000-0000-000091120000}"/>
    <cellStyle name="Total 2 5 3 2 2" xfId="5954" xr:uid="{736334BB-3FDC-403E-91C6-D90E960B16B4}"/>
    <cellStyle name="Total 2 5 3 3" xfId="3148" xr:uid="{00000000-0005-0000-0000-000092120000}"/>
    <cellStyle name="Total 2 5 3 3 2" xfId="6646" xr:uid="{3CFDDBE3-8DE0-4DEB-89CD-777FD6C064D0}"/>
    <cellStyle name="Total 2 5 3 4" xfId="4606" xr:uid="{00000000-0005-0000-0000-000093120000}"/>
    <cellStyle name="Total 2 5 3 5" xfId="5666" xr:uid="{E124A0BA-3B15-4F9B-93EA-0E1F22E9E04B}"/>
    <cellStyle name="Total 2 5 4" xfId="1211" xr:uid="{00000000-0005-0000-0000-000094120000}"/>
    <cellStyle name="Total 2 5 4 2" xfId="5920" xr:uid="{D6EB5DF6-0459-4102-BC0D-916013479259}"/>
    <cellStyle name="Total 2 5 5" xfId="2614" xr:uid="{00000000-0005-0000-0000-000095120000}"/>
    <cellStyle name="Total 2 5 5 2" xfId="6112" xr:uid="{7254B42E-3EF1-49AA-B008-98A46D61B9D7}"/>
    <cellStyle name="Total 2 5 6" xfId="4072" xr:uid="{00000000-0005-0000-0000-000096120000}"/>
    <cellStyle name="Total 2 5 7" xfId="5434" xr:uid="{A3E696C2-5FA9-4C98-B5A4-C8FC6B470C3A}"/>
    <cellStyle name="Total 2 6" xfId="136" xr:uid="{00000000-0005-0000-0000-000097120000}"/>
    <cellStyle name="Total 2 6 2" xfId="298" xr:uid="{00000000-0005-0000-0000-000098120000}"/>
    <cellStyle name="Total 2 6 2 2" xfId="599" xr:uid="{00000000-0005-0000-0000-000099120000}"/>
    <cellStyle name="Total 2 6 2 2 2" xfId="5829" xr:uid="{D2AECA1E-1522-4FB1-907F-92570C45FB03}"/>
    <cellStyle name="Total 2 6 2 3" xfId="1534" xr:uid="{00000000-0005-0000-0000-00009A120000}"/>
    <cellStyle name="Total 2 6 2 3 2" xfId="5940" xr:uid="{00851BAB-1D53-4D4D-8293-0E2DE20B3BB2}"/>
    <cellStyle name="Total 2 6 2 4" xfId="2960" xr:uid="{00000000-0005-0000-0000-00009B120000}"/>
    <cellStyle name="Total 2 6 2 4 2" xfId="6458" xr:uid="{5E46775F-C35A-4694-9515-1CA3FB8A41ED}"/>
    <cellStyle name="Total 2 6 2 5" xfId="4418" xr:uid="{00000000-0005-0000-0000-00009C120000}"/>
    <cellStyle name="Total 2 6 2 6" xfId="5561" xr:uid="{5DF1038F-9BCF-4C00-8E4B-24473A468D89}"/>
    <cellStyle name="Total 2 6 3" xfId="437" xr:uid="{00000000-0005-0000-0000-00009D120000}"/>
    <cellStyle name="Total 2 6 3 2" xfId="1466" xr:uid="{00000000-0005-0000-0000-00009E120000}"/>
    <cellStyle name="Total 2 6 3 2 2" xfId="5933" xr:uid="{37B89E5E-37BD-468F-B04A-F42A9B0CC516}"/>
    <cellStyle name="Total 2 6 3 3" xfId="2892" xr:uid="{00000000-0005-0000-0000-00009F120000}"/>
    <cellStyle name="Total 2 6 3 3 2" xfId="6390" xr:uid="{6C6E3D26-215D-4A86-8E9A-3C52B74EDCBA}"/>
    <cellStyle name="Total 2 6 3 4" xfId="4350" xr:uid="{00000000-0005-0000-0000-0000A0120000}"/>
    <cellStyle name="Total 2 6 3 5" xfId="5679" xr:uid="{55665550-9204-4BE2-AD73-2809615CE5B3}"/>
    <cellStyle name="Total 2 6 4" xfId="1138" xr:uid="{00000000-0005-0000-0000-0000A1120000}"/>
    <cellStyle name="Total 2 6 4 2" xfId="5904" xr:uid="{55495904-0CFF-4AB4-A9B2-5767E98B34C9}"/>
    <cellStyle name="Total 2 6 5" xfId="2528" xr:uid="{00000000-0005-0000-0000-0000A2120000}"/>
    <cellStyle name="Total 2 6 5 2" xfId="6026" xr:uid="{F81A1BF1-64A4-4289-9B26-0FC1EA9411C5}"/>
    <cellStyle name="Total 2 6 6" xfId="3986" xr:uid="{00000000-0005-0000-0000-0000A3120000}"/>
    <cellStyle name="Total 2 6 7" xfId="5441" xr:uid="{DEF87B17-67D8-44A9-865D-1F1F65DBD2F6}"/>
    <cellStyle name="Total 2 7" xfId="160" xr:uid="{00000000-0005-0000-0000-0000A4120000}"/>
    <cellStyle name="Total 2 7 2" xfId="322" xr:uid="{00000000-0005-0000-0000-0000A5120000}"/>
    <cellStyle name="Total 2 7 2 2" xfId="623" xr:uid="{00000000-0005-0000-0000-0000A6120000}"/>
    <cellStyle name="Total 2 7 2 2 2" xfId="5853" xr:uid="{B5B10E6F-351B-45EF-9036-2889F8EBA03C}"/>
    <cellStyle name="Total 2 7 2 3" xfId="1504" xr:uid="{00000000-0005-0000-0000-0000A7120000}"/>
    <cellStyle name="Total 2 7 2 3 2" xfId="5938" xr:uid="{B25FF481-18BE-4941-B04D-108DB0DB8A08}"/>
    <cellStyle name="Total 2 7 2 4" xfId="2930" xr:uid="{00000000-0005-0000-0000-0000A8120000}"/>
    <cellStyle name="Total 2 7 2 4 2" xfId="6428" xr:uid="{6EEB1D5B-D09F-4FAE-AD31-AE2FD1B3E489}"/>
    <cellStyle name="Total 2 7 2 5" xfId="4388" xr:uid="{00000000-0005-0000-0000-0000A9120000}"/>
    <cellStyle name="Total 2 7 2 6" xfId="5579" xr:uid="{28D18980-F1E1-4EAA-ACC5-95EB535D631A}"/>
    <cellStyle name="Total 2 7 3" xfId="461" xr:uid="{00000000-0005-0000-0000-0000AA120000}"/>
    <cellStyle name="Total 2 7 3 2" xfId="2100" xr:uid="{00000000-0005-0000-0000-0000AB120000}"/>
    <cellStyle name="Total 2 7 3 2 2" xfId="5967" xr:uid="{54E140B7-7A28-4CAB-B0F0-693189BE0810}"/>
    <cellStyle name="Total 2 7 3 3" xfId="3566" xr:uid="{00000000-0005-0000-0000-0000AC120000}"/>
    <cellStyle name="Total 2 7 3 3 2" xfId="7064" xr:uid="{2145287E-C478-478E-ADFF-C3D9084CB25D}"/>
    <cellStyle name="Total 2 7 3 4" xfId="5024" xr:uid="{00000000-0005-0000-0000-0000AD120000}"/>
    <cellStyle name="Total 2 7 3 5" xfId="5703" xr:uid="{DA9A1A9A-E8BE-4FAF-A0D6-73E4B29B9E5E}"/>
    <cellStyle name="Total 2 7 4" xfId="1209" xr:uid="{00000000-0005-0000-0000-0000AE120000}"/>
    <cellStyle name="Total 2 7 4 2" xfId="5919" xr:uid="{E90586AF-C243-468E-BAF7-BEDFFBD077F8}"/>
    <cellStyle name="Total 2 7 5" xfId="2611" xr:uid="{00000000-0005-0000-0000-0000AF120000}"/>
    <cellStyle name="Total 2 7 5 2" xfId="6109" xr:uid="{C153416E-5680-4FF3-B83C-E416874EE4C2}"/>
    <cellStyle name="Total 2 7 6" xfId="4069" xr:uid="{00000000-0005-0000-0000-0000B0120000}"/>
    <cellStyle name="Total 2 7 7" xfId="5459" xr:uid="{6FC2FF4C-B797-45D2-ADDC-A228A0C4BEB7}"/>
    <cellStyle name="Total 2 8" xfId="184" xr:uid="{00000000-0005-0000-0000-0000B1120000}"/>
    <cellStyle name="Total 2 8 2" xfId="485" xr:uid="{00000000-0005-0000-0000-0000B2120000}"/>
    <cellStyle name="Total 2 8 2 2" xfId="1381" xr:uid="{00000000-0005-0000-0000-0000B3120000}"/>
    <cellStyle name="Total 2 8 2 2 2" xfId="5925" xr:uid="{5D057185-8876-41A3-8F02-50591A236FF9}"/>
    <cellStyle name="Total 2 8 2 3" xfId="2792" xr:uid="{00000000-0005-0000-0000-0000B4120000}"/>
    <cellStyle name="Total 2 8 2 3 2" xfId="6290" xr:uid="{3D87CF49-A3CA-487C-89A4-A6A45C3A94B8}"/>
    <cellStyle name="Total 2 8 2 4" xfId="4250" xr:uid="{00000000-0005-0000-0000-0000B5120000}"/>
    <cellStyle name="Total 2 8 2 5" xfId="5725" xr:uid="{DB9589EF-BA6A-402F-BD4A-9560CFBBD367}"/>
    <cellStyle name="Total 2 8 3" xfId="1142" xr:uid="{00000000-0005-0000-0000-0000B6120000}"/>
    <cellStyle name="Total 2 8 3 2" xfId="5905" xr:uid="{DE93A33E-92C0-472E-85E2-781A3CF59692}"/>
    <cellStyle name="Total 2 8 4" xfId="2532" xr:uid="{00000000-0005-0000-0000-0000B7120000}"/>
    <cellStyle name="Total 2 8 4 2" xfId="6030" xr:uid="{4290CEEB-B65B-43C0-A661-986D0DEAECC3}"/>
    <cellStyle name="Total 2 8 5" xfId="3990" xr:uid="{00000000-0005-0000-0000-0000B8120000}"/>
    <cellStyle name="Total 2 8 6" xfId="5477" xr:uid="{80D6D69C-E89B-4328-94A8-D4159FDD4D01}"/>
    <cellStyle name="Total 2 9" xfId="226" xr:uid="{00000000-0005-0000-0000-0000B9120000}"/>
    <cellStyle name="Total 2 9 2" xfId="527" xr:uid="{00000000-0005-0000-0000-0000BA120000}"/>
    <cellStyle name="Total 2 9 2 2" xfId="1482" xr:uid="{00000000-0005-0000-0000-0000BB120000}"/>
    <cellStyle name="Total 2 9 2 2 2" xfId="5936" xr:uid="{32D7A591-5B0E-488B-8C24-1D52FCFC5B60}"/>
    <cellStyle name="Total 2 9 2 3" xfId="2909" xr:uid="{00000000-0005-0000-0000-0000BC120000}"/>
    <cellStyle name="Total 2 9 2 3 2" xfId="6407" xr:uid="{44F0599B-73FF-4F7D-90D6-D2AF08E67555}"/>
    <cellStyle name="Total 2 9 2 4" xfId="4367" xr:uid="{00000000-0005-0000-0000-0000BD120000}"/>
    <cellStyle name="Total 2 9 2 5" xfId="5761" xr:uid="{FB7A71D5-5FF9-4428-960A-9719617514F2}"/>
    <cellStyle name="Total 2 9 3" xfId="1444" xr:uid="{00000000-0005-0000-0000-0000BE120000}"/>
    <cellStyle name="Total 2 9 3 2" xfId="5930" xr:uid="{3B06623F-91FD-482E-BE61-2A471C6FF0E9}"/>
    <cellStyle name="Total 2 9 4" xfId="2864" xr:uid="{00000000-0005-0000-0000-0000BF120000}"/>
    <cellStyle name="Total 2 9 4 2" xfId="6362" xr:uid="{C6411D18-0C4B-4249-8DDB-67135FA73748}"/>
    <cellStyle name="Total 2 9 5" xfId="4322" xr:uid="{00000000-0005-0000-0000-0000C0120000}"/>
    <cellStyle name="Total 2 9 6" xfId="5507" xr:uid="{15C96125-05F4-442C-BB03-174703ED82A0}"/>
    <cellStyle name="Total 20" xfId="2433" xr:uid="{00000000-0005-0000-0000-0000C1120000}"/>
    <cellStyle name="Total 20 2" xfId="3907" xr:uid="{00000000-0005-0000-0000-0000C2120000}"/>
    <cellStyle name="Total 20 2 2" xfId="7405" xr:uid="{34A0A35B-2C3F-474C-AFAE-C1BFE07A9B17}"/>
    <cellStyle name="Total 20 3" xfId="5365" xr:uid="{00000000-0005-0000-0000-0000C3120000}"/>
    <cellStyle name="Total 21" xfId="2485" xr:uid="{00000000-0005-0000-0000-0000C4120000}"/>
    <cellStyle name="Total 21 2" xfId="5983" xr:uid="{6E800746-3D82-4638-9370-072D1C217055}"/>
    <cellStyle name="Total 22" xfId="1651" xr:uid="{00000000-0005-0000-0000-0000C5120000}"/>
    <cellStyle name="Total 3" xfId="1068" xr:uid="{00000000-0005-0000-0000-0000C6120000}"/>
    <cellStyle name="Total 3 10" xfId="1675" xr:uid="{00000000-0005-0000-0000-0000C7120000}"/>
    <cellStyle name="Total 3 10 2" xfId="1646" xr:uid="{00000000-0005-0000-0000-0000C8120000}"/>
    <cellStyle name="Total 3 10 2 2" xfId="3081" xr:uid="{00000000-0005-0000-0000-0000C9120000}"/>
    <cellStyle name="Total 3 10 2 2 2" xfId="6579" xr:uid="{231D874E-7692-474B-90E6-540E214BAC33}"/>
    <cellStyle name="Total 3 10 2 3" xfId="4539" xr:uid="{00000000-0005-0000-0000-0000CA120000}"/>
    <cellStyle name="Total 3 10 3" xfId="3117" xr:uid="{00000000-0005-0000-0000-0000CB120000}"/>
    <cellStyle name="Total 3 10 3 2" xfId="6615" xr:uid="{25E88E9F-C94E-48D4-B492-C5F38E4E45F2}"/>
    <cellStyle name="Total 3 10 4" xfId="4575" xr:uid="{00000000-0005-0000-0000-0000CC120000}"/>
    <cellStyle name="Total 3 11" xfId="1335" xr:uid="{00000000-0005-0000-0000-0000CD120000}"/>
    <cellStyle name="Total 3 11 2" xfId="2309" xr:uid="{00000000-0005-0000-0000-0000CE120000}"/>
    <cellStyle name="Total 3 11 2 2" xfId="3783" xr:uid="{00000000-0005-0000-0000-0000CF120000}"/>
    <cellStyle name="Total 3 11 2 2 2" xfId="7281" xr:uid="{F0D61978-EC9B-4DA0-BB9A-23A14692201C}"/>
    <cellStyle name="Total 3 11 2 3" xfId="5241" xr:uid="{00000000-0005-0000-0000-0000D0120000}"/>
    <cellStyle name="Total 3 11 3" xfId="2742" xr:uid="{00000000-0005-0000-0000-0000D1120000}"/>
    <cellStyle name="Total 3 11 3 2" xfId="6240" xr:uid="{E23727D8-1EF7-456F-96BD-5A95CC0A4CF6}"/>
    <cellStyle name="Total 3 11 4" xfId="4200" xr:uid="{00000000-0005-0000-0000-0000D2120000}"/>
    <cellStyle name="Total 3 12" xfId="2021" xr:uid="{00000000-0005-0000-0000-0000D3120000}"/>
    <cellStyle name="Total 3 12 2" xfId="3484" xr:uid="{00000000-0005-0000-0000-0000D4120000}"/>
    <cellStyle name="Total 3 12 2 2" xfId="6982" xr:uid="{5CEC2769-6324-4813-96D5-5488658755BC}"/>
    <cellStyle name="Total 3 12 3" xfId="4942" xr:uid="{00000000-0005-0000-0000-0000D5120000}"/>
    <cellStyle name="Total 3 13" xfId="1343" xr:uid="{00000000-0005-0000-0000-0000D6120000}"/>
    <cellStyle name="Total 3 13 2" xfId="2750" xr:uid="{00000000-0005-0000-0000-0000D7120000}"/>
    <cellStyle name="Total 3 13 2 2" xfId="6248" xr:uid="{B229DA36-7961-493C-B5B1-F160FD57AB82}"/>
    <cellStyle name="Total 3 13 3" xfId="4208" xr:uid="{00000000-0005-0000-0000-0000D8120000}"/>
    <cellStyle name="Total 3 14" xfId="2431" xr:uid="{00000000-0005-0000-0000-0000D9120000}"/>
    <cellStyle name="Total 3 14 2" xfId="3905" xr:uid="{00000000-0005-0000-0000-0000DA120000}"/>
    <cellStyle name="Total 3 14 2 2" xfId="7403" xr:uid="{F4D11712-3F39-4A66-B6E5-DAAA0C6F758E}"/>
    <cellStyle name="Total 3 14 3" xfId="5363" xr:uid="{00000000-0005-0000-0000-0000DB120000}"/>
    <cellStyle name="Total 3 15" xfId="2488" xr:uid="{00000000-0005-0000-0000-0000DC120000}"/>
    <cellStyle name="Total 3 15 2" xfId="5986" xr:uid="{090AC393-BB27-45C6-9F3A-FF2BB22A166D}"/>
    <cellStyle name="Total 3 16" xfId="1523" xr:uid="{00000000-0005-0000-0000-0000DD120000}"/>
    <cellStyle name="Total 3 2" xfId="1213" xr:uid="{00000000-0005-0000-0000-0000DE120000}"/>
    <cellStyle name="Total 3 2 2" xfId="1573" xr:uid="{00000000-0005-0000-0000-0000DF120000}"/>
    <cellStyle name="Total 3 2 2 2" xfId="3007" xr:uid="{00000000-0005-0000-0000-0000E0120000}"/>
    <cellStyle name="Total 3 2 2 2 2" xfId="6505" xr:uid="{1BC63D6E-5B32-4683-9190-81DAD7B34159}"/>
    <cellStyle name="Total 3 2 2 3" xfId="4465" xr:uid="{00000000-0005-0000-0000-0000E1120000}"/>
    <cellStyle name="Total 3 2 3" xfId="1654" xr:uid="{00000000-0005-0000-0000-0000E2120000}"/>
    <cellStyle name="Total 3 2 3 2" xfId="3090" xr:uid="{00000000-0005-0000-0000-0000E3120000}"/>
    <cellStyle name="Total 3 2 3 2 2" xfId="6588" xr:uid="{AB0CD5DE-CF18-459F-9F28-241AC9B85E7B}"/>
    <cellStyle name="Total 3 2 3 3" xfId="4548" xr:uid="{00000000-0005-0000-0000-0000E4120000}"/>
    <cellStyle name="Total 3 2 4" xfId="2617" xr:uid="{00000000-0005-0000-0000-0000E5120000}"/>
    <cellStyle name="Total 3 2 4 2" xfId="6115" xr:uid="{E81E07FC-0CE2-4605-8572-FF33F13A34B9}"/>
    <cellStyle name="Total 3 2 5" xfId="4075" xr:uid="{00000000-0005-0000-0000-0000E6120000}"/>
    <cellStyle name="Total 3 3" xfId="1134" xr:uid="{00000000-0005-0000-0000-0000E7120000}"/>
    <cellStyle name="Total 3 3 2" xfId="1532" xr:uid="{00000000-0005-0000-0000-0000E8120000}"/>
    <cellStyle name="Total 3 3 2 2" xfId="2958" xr:uid="{00000000-0005-0000-0000-0000E9120000}"/>
    <cellStyle name="Total 3 3 2 2 2" xfId="6456" xr:uid="{BD62BA34-1435-49A4-BBD4-36F1A1D6B318}"/>
    <cellStyle name="Total 3 3 2 3" xfId="4416" xr:uid="{00000000-0005-0000-0000-0000EA120000}"/>
    <cellStyle name="Total 3 3 3" xfId="2061" xr:uid="{00000000-0005-0000-0000-0000EB120000}"/>
    <cellStyle name="Total 3 3 3 2" xfId="3524" xr:uid="{00000000-0005-0000-0000-0000EC120000}"/>
    <cellStyle name="Total 3 3 3 2 2" xfId="7022" xr:uid="{EE3A00F7-4021-4283-872D-0FD3C26FFE58}"/>
    <cellStyle name="Total 3 3 3 3" xfId="4982" xr:uid="{00000000-0005-0000-0000-0000ED120000}"/>
    <cellStyle name="Total 3 3 4" xfId="2524" xr:uid="{00000000-0005-0000-0000-0000EE120000}"/>
    <cellStyle name="Total 3 3 4 2" xfId="6022" xr:uid="{D08FB2AE-366B-4D40-9731-AD03667BC9A6}"/>
    <cellStyle name="Total 3 3 5" xfId="3982" xr:uid="{00000000-0005-0000-0000-0000EF120000}"/>
    <cellStyle name="Total 3 4" xfId="1212" xr:uid="{00000000-0005-0000-0000-0000F0120000}"/>
    <cellStyle name="Total 3 4 2" xfId="1731" xr:uid="{00000000-0005-0000-0000-0000F1120000}"/>
    <cellStyle name="Total 3 4 2 2" xfId="3177" xr:uid="{00000000-0005-0000-0000-0000F2120000}"/>
    <cellStyle name="Total 3 4 2 2 2" xfId="6675" xr:uid="{2E643727-E62B-4240-9446-2028B78A025E}"/>
    <cellStyle name="Total 3 4 2 3" xfId="4635" xr:uid="{00000000-0005-0000-0000-0000F3120000}"/>
    <cellStyle name="Total 3 4 3" xfId="1641" xr:uid="{00000000-0005-0000-0000-0000F4120000}"/>
    <cellStyle name="Total 3 4 3 2" xfId="3076" xr:uid="{00000000-0005-0000-0000-0000F5120000}"/>
    <cellStyle name="Total 3 4 3 2 2" xfId="6574" xr:uid="{511DA935-DDAA-490C-BA82-EC127D3282E5}"/>
    <cellStyle name="Total 3 4 3 3" xfId="4534" xr:uid="{00000000-0005-0000-0000-0000F6120000}"/>
    <cellStyle name="Total 3 4 4" xfId="2616" xr:uid="{00000000-0005-0000-0000-0000F7120000}"/>
    <cellStyle name="Total 3 4 4 2" xfId="6114" xr:uid="{1166E7EA-F9B1-4629-9B2A-A7F2D7CDF790}"/>
    <cellStyle name="Total 3 4 5" xfId="4074" xr:uid="{00000000-0005-0000-0000-0000F8120000}"/>
    <cellStyle name="Total 3 5" xfId="1140" xr:uid="{00000000-0005-0000-0000-0000F9120000}"/>
    <cellStyle name="Total 3 5 2" xfId="1699" xr:uid="{00000000-0005-0000-0000-0000FA120000}"/>
    <cellStyle name="Total 3 5 2 2" xfId="3144" xr:uid="{00000000-0005-0000-0000-0000FB120000}"/>
    <cellStyle name="Total 3 5 2 2 2" xfId="6642" xr:uid="{8FBA046D-751B-434F-9C46-EB8A701149A3}"/>
    <cellStyle name="Total 3 5 2 3" xfId="4602" xr:uid="{00000000-0005-0000-0000-0000FC120000}"/>
    <cellStyle name="Total 3 5 3" xfId="2530" xr:uid="{00000000-0005-0000-0000-0000FD120000}"/>
    <cellStyle name="Total 3 5 3 2" xfId="6028" xr:uid="{D44CE65D-6E9C-4C52-9917-ADC0F37FC4FE}"/>
    <cellStyle name="Total 3 5 4" xfId="3988" xr:uid="{00000000-0005-0000-0000-0000FE120000}"/>
    <cellStyle name="Total 3 6" xfId="1739" xr:uid="{00000000-0005-0000-0000-0000FF120000}"/>
    <cellStyle name="Total 3 6 2" xfId="1910" xr:uid="{00000000-0005-0000-0000-000000130000}"/>
    <cellStyle name="Total 3 6 2 2" xfId="3368" xr:uid="{00000000-0005-0000-0000-000001130000}"/>
    <cellStyle name="Total 3 6 2 2 2" xfId="6866" xr:uid="{96F66E70-4DD3-4E15-8B83-729152C1CB79}"/>
    <cellStyle name="Total 3 6 2 3" xfId="4826" xr:uid="{00000000-0005-0000-0000-000002130000}"/>
    <cellStyle name="Total 3 6 3" xfId="3186" xr:uid="{00000000-0005-0000-0000-000003130000}"/>
    <cellStyle name="Total 3 6 3 2" xfId="6684" xr:uid="{41D02D5E-1829-4075-AED7-B2E1926FC37B}"/>
    <cellStyle name="Total 3 6 4" xfId="4644" xr:uid="{00000000-0005-0000-0000-000004130000}"/>
    <cellStyle name="Total 3 7" xfId="1915" xr:uid="{00000000-0005-0000-0000-000005130000}"/>
    <cellStyle name="Total 3 7 2" xfId="2013" xr:uid="{00000000-0005-0000-0000-000006130000}"/>
    <cellStyle name="Total 3 7 2 2" xfId="3475" xr:uid="{00000000-0005-0000-0000-000007130000}"/>
    <cellStyle name="Total 3 7 2 2 2" xfId="6973" xr:uid="{8CFBF01B-8396-4CD1-8F18-BD527A0E4C14}"/>
    <cellStyle name="Total 3 7 2 3" xfId="4933" xr:uid="{00000000-0005-0000-0000-000008130000}"/>
    <cellStyle name="Total 3 7 3" xfId="3373" xr:uid="{00000000-0005-0000-0000-000009130000}"/>
    <cellStyle name="Total 3 7 3 2" xfId="6871" xr:uid="{4715EB1D-2BFC-4029-9A69-FBD878D0984A}"/>
    <cellStyle name="Total 3 7 4" xfId="4831" xr:uid="{00000000-0005-0000-0000-00000A130000}"/>
    <cellStyle name="Total 3 8" xfId="1862" xr:uid="{00000000-0005-0000-0000-00000B130000}"/>
    <cellStyle name="Total 3 8 2" xfId="1643" xr:uid="{00000000-0005-0000-0000-00000C130000}"/>
    <cellStyle name="Total 3 8 2 2" xfId="3078" xr:uid="{00000000-0005-0000-0000-00000D130000}"/>
    <cellStyle name="Total 3 8 2 2 2" xfId="6576" xr:uid="{47A14F4A-2904-46AC-ABAF-B8E01C2C4C71}"/>
    <cellStyle name="Total 3 8 2 3" xfId="4536" xr:uid="{00000000-0005-0000-0000-00000E130000}"/>
    <cellStyle name="Total 3 8 3" xfId="3319" xr:uid="{00000000-0005-0000-0000-00000F130000}"/>
    <cellStyle name="Total 3 8 3 2" xfId="6817" xr:uid="{C51A540F-3F72-45C3-B009-C8D5C3EE7697}"/>
    <cellStyle name="Total 3 8 4" xfId="4777" xr:uid="{00000000-0005-0000-0000-000010130000}"/>
    <cellStyle name="Total 3 9" xfId="2000" xr:uid="{00000000-0005-0000-0000-000011130000}"/>
    <cellStyle name="Total 3 9 2" xfId="1373" xr:uid="{00000000-0005-0000-0000-000012130000}"/>
    <cellStyle name="Total 3 9 2 2" xfId="2782" xr:uid="{00000000-0005-0000-0000-000013130000}"/>
    <cellStyle name="Total 3 9 2 2 2" xfId="6280" xr:uid="{8229B136-9769-4F0D-ADF8-7A4C5599F0B6}"/>
    <cellStyle name="Total 3 9 2 3" xfId="4240" xr:uid="{00000000-0005-0000-0000-000014130000}"/>
    <cellStyle name="Total 3 9 3" xfId="3461" xr:uid="{00000000-0005-0000-0000-000015130000}"/>
    <cellStyle name="Total 3 9 3 2" xfId="6959" xr:uid="{050C95E2-653B-450A-ABDA-43C7F717BB83}"/>
    <cellStyle name="Total 3 9 4" xfId="4919" xr:uid="{00000000-0005-0000-0000-000016130000}"/>
    <cellStyle name="Total 4" xfId="1091" xr:uid="{00000000-0005-0000-0000-000017130000}"/>
    <cellStyle name="Total 4 10" xfId="2176" xr:uid="{00000000-0005-0000-0000-000018130000}"/>
    <cellStyle name="Total 4 10 2" xfId="2340" xr:uid="{00000000-0005-0000-0000-000019130000}"/>
    <cellStyle name="Total 4 10 2 2" xfId="3814" xr:uid="{00000000-0005-0000-0000-00001A130000}"/>
    <cellStyle name="Total 4 10 2 2 2" xfId="7312" xr:uid="{36BC1CD6-ED38-403A-8DCF-21FA8AE1ED76}"/>
    <cellStyle name="Total 4 10 2 3" xfId="5272" xr:uid="{00000000-0005-0000-0000-00001B130000}"/>
    <cellStyle name="Total 4 10 3" xfId="3644" xr:uid="{00000000-0005-0000-0000-00001C130000}"/>
    <cellStyle name="Total 4 10 3 2" xfId="7142" xr:uid="{6B282536-C69C-43DF-8B9A-32966C9D7886}"/>
    <cellStyle name="Total 4 10 4" xfId="5102" xr:uid="{00000000-0005-0000-0000-00001D130000}"/>
    <cellStyle name="Total 4 11" xfId="2260" xr:uid="{00000000-0005-0000-0000-00001E130000}"/>
    <cellStyle name="Total 4 11 2" xfId="2369" xr:uid="{00000000-0005-0000-0000-00001F130000}"/>
    <cellStyle name="Total 4 11 2 2" xfId="3843" xr:uid="{00000000-0005-0000-0000-000020130000}"/>
    <cellStyle name="Total 4 11 2 2 2" xfId="7341" xr:uid="{B79F22FC-127A-4FE3-9A30-521779C16A09}"/>
    <cellStyle name="Total 4 11 2 3" xfId="5301" xr:uid="{00000000-0005-0000-0000-000021130000}"/>
    <cellStyle name="Total 4 11 3" xfId="3734" xr:uid="{00000000-0005-0000-0000-000022130000}"/>
    <cellStyle name="Total 4 11 3 2" xfId="7232" xr:uid="{1ACE0F50-4C32-446E-99BD-6BE2A1F2FD15}"/>
    <cellStyle name="Total 4 11 4" xfId="5192" xr:uid="{00000000-0005-0000-0000-000023130000}"/>
    <cellStyle name="Total 4 12" xfId="2318" xr:uid="{00000000-0005-0000-0000-000024130000}"/>
    <cellStyle name="Total 4 12 2" xfId="3792" xr:uid="{00000000-0005-0000-0000-000025130000}"/>
    <cellStyle name="Total 4 12 2 2" xfId="7290" xr:uid="{DA9E6D96-9C71-42F4-A73C-DCF64C2B9021}"/>
    <cellStyle name="Total 4 12 3" xfId="5250" xr:uid="{00000000-0005-0000-0000-000026130000}"/>
    <cellStyle name="Total 4 13" xfId="2399" xr:uid="{00000000-0005-0000-0000-000027130000}"/>
    <cellStyle name="Total 4 13 2" xfId="3873" xr:uid="{00000000-0005-0000-0000-000028130000}"/>
    <cellStyle name="Total 4 13 2 2" xfId="7371" xr:uid="{22B1D826-7B1A-4C3B-95A1-6439A87E0F0F}"/>
    <cellStyle name="Total 4 13 3" xfId="5331" xr:uid="{00000000-0005-0000-0000-000029130000}"/>
    <cellStyle name="Total 4 14" xfId="2454" xr:uid="{00000000-0005-0000-0000-00002A130000}"/>
    <cellStyle name="Total 4 14 2" xfId="3928" xr:uid="{00000000-0005-0000-0000-00002B130000}"/>
    <cellStyle name="Total 4 14 2 2" xfId="7426" xr:uid="{E3ED65CE-CF34-48DC-96A8-A0FD219549C0}"/>
    <cellStyle name="Total 4 14 3" xfId="5386" xr:uid="{00000000-0005-0000-0000-00002C130000}"/>
    <cellStyle name="Total 4 15" xfId="2498" xr:uid="{00000000-0005-0000-0000-00002D130000}"/>
    <cellStyle name="Total 4 15 2" xfId="5996" xr:uid="{2899DC67-E818-4030-AECD-31CD18B3817A}"/>
    <cellStyle name="Total 4 16" xfId="3956" xr:uid="{00000000-0005-0000-0000-00002E130000}"/>
    <cellStyle name="Total 4 2" xfId="1223" xr:uid="{00000000-0005-0000-0000-00002F130000}"/>
    <cellStyle name="Total 4 2 2" xfId="1583" xr:uid="{00000000-0005-0000-0000-000030130000}"/>
    <cellStyle name="Total 4 2 2 2" xfId="3017" xr:uid="{00000000-0005-0000-0000-000031130000}"/>
    <cellStyle name="Total 4 2 2 2 2" xfId="6515" xr:uid="{B02EB224-5E13-4AD6-B85E-8234B64BCEC5}"/>
    <cellStyle name="Total 4 2 2 3" xfId="4475" xr:uid="{00000000-0005-0000-0000-000032130000}"/>
    <cellStyle name="Total 4 2 3" xfId="2219" xr:uid="{00000000-0005-0000-0000-000033130000}"/>
    <cellStyle name="Total 4 2 3 2" xfId="3689" xr:uid="{00000000-0005-0000-0000-000034130000}"/>
    <cellStyle name="Total 4 2 3 2 2" xfId="7187" xr:uid="{6DD1C1A4-ADFA-405F-B0E3-E25284D16DEB}"/>
    <cellStyle name="Total 4 2 3 3" xfId="5147" xr:uid="{00000000-0005-0000-0000-000035130000}"/>
    <cellStyle name="Total 4 2 4" xfId="2627" xr:uid="{00000000-0005-0000-0000-000036130000}"/>
    <cellStyle name="Total 4 2 4 2" xfId="6125" xr:uid="{FBCDF319-1F08-4E09-B240-59C07EFDF587}"/>
    <cellStyle name="Total 4 2 5" xfId="4085" xr:uid="{00000000-0005-0000-0000-000037130000}"/>
    <cellStyle name="Total 4 3" xfId="1253" xr:uid="{00000000-0005-0000-0000-000038130000}"/>
    <cellStyle name="Total 4 3 2" xfId="1611" xr:uid="{00000000-0005-0000-0000-000039130000}"/>
    <cellStyle name="Total 4 3 2 2" xfId="3045" xr:uid="{00000000-0005-0000-0000-00003A130000}"/>
    <cellStyle name="Total 4 3 2 2 2" xfId="6543" xr:uid="{6B345D09-5ED4-4066-8B81-DC61CB94E67F}"/>
    <cellStyle name="Total 4 3 2 3" xfId="4503" xr:uid="{00000000-0005-0000-0000-00003B130000}"/>
    <cellStyle name="Total 4 3 3" xfId="1468" xr:uid="{00000000-0005-0000-0000-00003C130000}"/>
    <cellStyle name="Total 4 3 3 2" xfId="2894" xr:uid="{00000000-0005-0000-0000-00003D130000}"/>
    <cellStyle name="Total 4 3 3 2 2" xfId="6392" xr:uid="{BE9E094C-72EF-4733-BA68-93BAA602117E}"/>
    <cellStyle name="Total 4 3 3 3" xfId="4352" xr:uid="{00000000-0005-0000-0000-00003E130000}"/>
    <cellStyle name="Total 4 3 4" xfId="2659" xr:uid="{00000000-0005-0000-0000-00003F130000}"/>
    <cellStyle name="Total 4 3 4 2" xfId="6157" xr:uid="{4FDF2E5F-27F9-4559-8290-C6F8048C481C}"/>
    <cellStyle name="Total 4 3 5" xfId="4117" xr:uid="{00000000-0005-0000-0000-000040130000}"/>
    <cellStyle name="Total 4 4" xfId="1283" xr:uid="{00000000-0005-0000-0000-000041130000}"/>
    <cellStyle name="Total 4 4 2" xfId="1775" xr:uid="{00000000-0005-0000-0000-000042130000}"/>
    <cellStyle name="Total 4 4 2 2" xfId="3223" xr:uid="{00000000-0005-0000-0000-000043130000}"/>
    <cellStyle name="Total 4 4 2 2 2" xfId="6721" xr:uid="{29151CBB-1312-46A7-83EA-A7E28BD7480D}"/>
    <cellStyle name="Total 4 4 2 3" xfId="4681" xr:uid="{00000000-0005-0000-0000-000044130000}"/>
    <cellStyle name="Total 4 4 3" xfId="2301" xr:uid="{00000000-0005-0000-0000-000045130000}"/>
    <cellStyle name="Total 4 4 3 2" xfId="3775" xr:uid="{00000000-0005-0000-0000-000046130000}"/>
    <cellStyle name="Total 4 4 3 2 2" xfId="7273" xr:uid="{34C5A65E-0FD4-482C-9D37-4090A24AED3B}"/>
    <cellStyle name="Total 4 4 3 3" xfId="5233" xr:uid="{00000000-0005-0000-0000-000047130000}"/>
    <cellStyle name="Total 4 4 4" xfId="2690" xr:uid="{00000000-0005-0000-0000-000048130000}"/>
    <cellStyle name="Total 4 4 4 2" xfId="6188" xr:uid="{08CF40A9-BFE4-4DB8-9AB9-D6F03C25EB22}"/>
    <cellStyle name="Total 4 4 5" xfId="4148" xr:uid="{00000000-0005-0000-0000-000049130000}"/>
    <cellStyle name="Total 4 5" xfId="1311" xr:uid="{00000000-0005-0000-0000-00004A130000}"/>
    <cellStyle name="Total 4 5 2" xfId="2097" xr:uid="{00000000-0005-0000-0000-00004B130000}"/>
    <cellStyle name="Total 4 5 2 2" xfId="3563" xr:uid="{00000000-0005-0000-0000-00004C130000}"/>
    <cellStyle name="Total 4 5 2 2 2" xfId="7061" xr:uid="{F8AFD6FE-D469-4B55-8055-F00BC092414D}"/>
    <cellStyle name="Total 4 5 2 3" xfId="5021" xr:uid="{00000000-0005-0000-0000-00004D130000}"/>
    <cellStyle name="Total 4 5 3" xfId="2718" xr:uid="{00000000-0005-0000-0000-00004E130000}"/>
    <cellStyle name="Total 4 5 3 2" xfId="6216" xr:uid="{5115F7FE-83F0-46A0-90D4-4486CFEBF2DE}"/>
    <cellStyle name="Total 4 5 4" xfId="4176" xr:uid="{00000000-0005-0000-0000-00004F130000}"/>
    <cellStyle name="Total 4 6" xfId="1883" xr:uid="{00000000-0005-0000-0000-000050130000}"/>
    <cellStyle name="Total 4 6 2" xfId="1506" xr:uid="{00000000-0005-0000-0000-000051130000}"/>
    <cellStyle name="Total 4 6 2 2" xfId="2932" xr:uid="{00000000-0005-0000-0000-000052130000}"/>
    <cellStyle name="Total 4 6 2 2 2" xfId="6430" xr:uid="{42054A26-27C6-46AE-A270-5EE76CAE12BD}"/>
    <cellStyle name="Total 4 6 2 3" xfId="4390" xr:uid="{00000000-0005-0000-0000-000053130000}"/>
    <cellStyle name="Total 4 6 3" xfId="3341" xr:uid="{00000000-0005-0000-0000-000054130000}"/>
    <cellStyle name="Total 4 6 3 2" xfId="6839" xr:uid="{FEC2F389-FE9F-499C-9001-3FA5A06B509F}"/>
    <cellStyle name="Total 4 6 4" xfId="4799" xr:uid="{00000000-0005-0000-0000-000055130000}"/>
    <cellStyle name="Total 4 7" xfId="1964" xr:uid="{00000000-0005-0000-0000-000056130000}"/>
    <cellStyle name="Total 4 7 2" xfId="1913" xr:uid="{00000000-0005-0000-0000-000057130000}"/>
    <cellStyle name="Total 4 7 2 2" xfId="3371" xr:uid="{00000000-0005-0000-0000-000058130000}"/>
    <cellStyle name="Total 4 7 2 2 2" xfId="6869" xr:uid="{4DD34F59-21DC-43EF-B6BB-6392CC5842BA}"/>
    <cellStyle name="Total 4 7 2 3" xfId="4829" xr:uid="{00000000-0005-0000-0000-000059130000}"/>
    <cellStyle name="Total 4 7 3" xfId="3424" xr:uid="{00000000-0005-0000-0000-00005A130000}"/>
    <cellStyle name="Total 4 7 3 2" xfId="6922" xr:uid="{4594844A-F7C4-4609-821E-EE15BA56DE5F}"/>
    <cellStyle name="Total 4 7 4" xfId="4882" xr:uid="{00000000-0005-0000-0000-00005B130000}"/>
    <cellStyle name="Total 4 8" xfId="2040" xr:uid="{00000000-0005-0000-0000-00005C130000}"/>
    <cellStyle name="Total 4 8 2" xfId="2072" xr:uid="{00000000-0005-0000-0000-00005D130000}"/>
    <cellStyle name="Total 4 8 2 2" xfId="3536" xr:uid="{00000000-0005-0000-0000-00005E130000}"/>
    <cellStyle name="Total 4 8 2 2 2" xfId="7034" xr:uid="{1F5D65C3-C7AE-4168-9BF8-85B951371F81}"/>
    <cellStyle name="Total 4 8 2 3" xfId="4994" xr:uid="{00000000-0005-0000-0000-00005F130000}"/>
    <cellStyle name="Total 4 8 3" xfId="3503" xr:uid="{00000000-0005-0000-0000-000060130000}"/>
    <cellStyle name="Total 4 8 3 2" xfId="7001" xr:uid="{11A456E1-2575-4E4C-BC46-CE8C7102D556}"/>
    <cellStyle name="Total 4 8 4" xfId="4961" xr:uid="{00000000-0005-0000-0000-000061130000}"/>
    <cellStyle name="Total 4 9" xfId="2113" xr:uid="{00000000-0005-0000-0000-000062130000}"/>
    <cellStyle name="Total 4 9 2" xfId="1807" xr:uid="{00000000-0005-0000-0000-000063130000}"/>
    <cellStyle name="Total 4 9 2 2" xfId="3255" xr:uid="{00000000-0005-0000-0000-000064130000}"/>
    <cellStyle name="Total 4 9 2 2 2" xfId="6753" xr:uid="{620E625C-B7A1-4D23-9AE2-4E308F3A1F83}"/>
    <cellStyle name="Total 4 9 2 3" xfId="4713" xr:uid="{00000000-0005-0000-0000-000065130000}"/>
    <cellStyle name="Total 4 9 3" xfId="3579" xr:uid="{00000000-0005-0000-0000-000066130000}"/>
    <cellStyle name="Total 4 9 3 2" xfId="7077" xr:uid="{E698B278-68FC-4690-B2C4-04D7CB539A1F}"/>
    <cellStyle name="Total 4 9 4" xfId="5037" xr:uid="{00000000-0005-0000-0000-000067130000}"/>
    <cellStyle name="Total 5" xfId="1100" xr:uid="{00000000-0005-0000-0000-000068130000}"/>
    <cellStyle name="Total 5 10" xfId="2182" xr:uid="{00000000-0005-0000-0000-000069130000}"/>
    <cellStyle name="Total 5 10 2" xfId="2346" xr:uid="{00000000-0005-0000-0000-00006A130000}"/>
    <cellStyle name="Total 5 10 2 2" xfId="3820" xr:uid="{00000000-0005-0000-0000-00006B130000}"/>
    <cellStyle name="Total 5 10 2 2 2" xfId="7318" xr:uid="{90DE22E8-FCB1-40EF-B00D-46AD28071175}"/>
    <cellStyle name="Total 5 10 2 3" xfId="5278" xr:uid="{00000000-0005-0000-0000-00006C130000}"/>
    <cellStyle name="Total 5 10 3" xfId="3650" xr:uid="{00000000-0005-0000-0000-00006D130000}"/>
    <cellStyle name="Total 5 10 3 2" xfId="7148" xr:uid="{BED60B43-AC5B-46D8-8124-204822834066}"/>
    <cellStyle name="Total 5 10 4" xfId="5108" xr:uid="{00000000-0005-0000-0000-00006E130000}"/>
    <cellStyle name="Total 5 11" xfId="2266" xr:uid="{00000000-0005-0000-0000-00006F130000}"/>
    <cellStyle name="Total 5 11 2" xfId="2375" xr:uid="{00000000-0005-0000-0000-000070130000}"/>
    <cellStyle name="Total 5 11 2 2" xfId="3849" xr:uid="{00000000-0005-0000-0000-000071130000}"/>
    <cellStyle name="Total 5 11 2 2 2" xfId="7347" xr:uid="{D3EFFB3D-D0E0-4EB3-A38E-4F1A23731DD7}"/>
    <cellStyle name="Total 5 11 2 3" xfId="5307" xr:uid="{00000000-0005-0000-0000-000072130000}"/>
    <cellStyle name="Total 5 11 3" xfId="3740" xr:uid="{00000000-0005-0000-0000-000073130000}"/>
    <cellStyle name="Total 5 11 3 2" xfId="7238" xr:uid="{73A370C1-C09B-4E3D-BD43-A474F2A770B1}"/>
    <cellStyle name="Total 5 11 4" xfId="5198" xr:uid="{00000000-0005-0000-0000-000074130000}"/>
    <cellStyle name="Total 5 12" xfId="2324" xr:uid="{00000000-0005-0000-0000-000075130000}"/>
    <cellStyle name="Total 5 12 2" xfId="3798" xr:uid="{00000000-0005-0000-0000-000076130000}"/>
    <cellStyle name="Total 5 12 2 2" xfId="7296" xr:uid="{3E3F8AC2-407F-41FF-95B1-39DE78C52D62}"/>
    <cellStyle name="Total 5 12 3" xfId="5256" xr:uid="{00000000-0005-0000-0000-000077130000}"/>
    <cellStyle name="Total 5 13" xfId="2405" xr:uid="{00000000-0005-0000-0000-000078130000}"/>
    <cellStyle name="Total 5 13 2" xfId="3879" xr:uid="{00000000-0005-0000-0000-000079130000}"/>
    <cellStyle name="Total 5 13 2 2" xfId="7377" xr:uid="{D518C097-F0D2-4DB7-9D26-9B13C164CC32}"/>
    <cellStyle name="Total 5 13 3" xfId="5337" xr:uid="{00000000-0005-0000-0000-00007A130000}"/>
    <cellStyle name="Total 5 14" xfId="2460" xr:uid="{00000000-0005-0000-0000-00007B130000}"/>
    <cellStyle name="Total 5 14 2" xfId="3934" xr:uid="{00000000-0005-0000-0000-00007C130000}"/>
    <cellStyle name="Total 5 14 2 2" xfId="7432" xr:uid="{ECF83961-6434-4503-8405-EDE111194AFD}"/>
    <cellStyle name="Total 5 14 3" xfId="5392" xr:uid="{00000000-0005-0000-0000-00007D130000}"/>
    <cellStyle name="Total 5 15" xfId="2504" xr:uid="{00000000-0005-0000-0000-00007E130000}"/>
    <cellStyle name="Total 5 15 2" xfId="6002" xr:uid="{37502B5C-5ABC-4AC8-8DA8-47D2BBADD2EC}"/>
    <cellStyle name="Total 5 16" xfId="3962" xr:uid="{00000000-0005-0000-0000-00007F130000}"/>
    <cellStyle name="Total 5 2" xfId="1229" xr:uid="{00000000-0005-0000-0000-000080130000}"/>
    <cellStyle name="Total 5 2 2" xfId="1589" xr:uid="{00000000-0005-0000-0000-000081130000}"/>
    <cellStyle name="Total 5 2 2 2" xfId="3023" xr:uid="{00000000-0005-0000-0000-000082130000}"/>
    <cellStyle name="Total 5 2 2 2 2" xfId="6521" xr:uid="{C0811DED-CB29-4CC5-8BD0-DE59728305A3}"/>
    <cellStyle name="Total 5 2 2 3" xfId="4481" xr:uid="{00000000-0005-0000-0000-000083130000}"/>
    <cellStyle name="Total 5 2 3" xfId="2071" xr:uid="{00000000-0005-0000-0000-000084130000}"/>
    <cellStyle name="Total 5 2 3 2" xfId="3535" xr:uid="{00000000-0005-0000-0000-000085130000}"/>
    <cellStyle name="Total 5 2 3 2 2" xfId="7033" xr:uid="{A5524508-3CB1-4061-9356-6E8BE63BF832}"/>
    <cellStyle name="Total 5 2 3 3" xfId="4993" xr:uid="{00000000-0005-0000-0000-000086130000}"/>
    <cellStyle name="Total 5 2 4" xfId="2633" xr:uid="{00000000-0005-0000-0000-000087130000}"/>
    <cellStyle name="Total 5 2 4 2" xfId="6131" xr:uid="{B7E932BF-FBFA-4424-A1E6-05922DEE31BD}"/>
    <cellStyle name="Total 5 2 5" xfId="4091" xr:uid="{00000000-0005-0000-0000-000088130000}"/>
    <cellStyle name="Total 5 3" xfId="1259" xr:uid="{00000000-0005-0000-0000-000089130000}"/>
    <cellStyle name="Total 5 3 2" xfId="1617" xr:uid="{00000000-0005-0000-0000-00008A130000}"/>
    <cellStyle name="Total 5 3 2 2" xfId="3051" xr:uid="{00000000-0005-0000-0000-00008B130000}"/>
    <cellStyle name="Total 5 3 2 2 2" xfId="6549" xr:uid="{7F409E5E-5756-4F3A-ADDA-FE87F2791C97}"/>
    <cellStyle name="Total 5 3 2 3" xfId="4509" xr:uid="{00000000-0005-0000-0000-00008C130000}"/>
    <cellStyle name="Total 5 3 3" xfId="2160" xr:uid="{00000000-0005-0000-0000-00008D130000}"/>
    <cellStyle name="Total 5 3 3 2" xfId="3626" xr:uid="{00000000-0005-0000-0000-00008E130000}"/>
    <cellStyle name="Total 5 3 3 2 2" xfId="7124" xr:uid="{A347AA18-4861-4110-95A5-1013B62C313E}"/>
    <cellStyle name="Total 5 3 3 3" xfId="5084" xr:uid="{00000000-0005-0000-0000-00008F130000}"/>
    <cellStyle name="Total 5 3 4" xfId="2665" xr:uid="{00000000-0005-0000-0000-000090130000}"/>
    <cellStyle name="Total 5 3 4 2" xfId="6163" xr:uid="{2F7847FC-AE7B-4901-84B3-B08D51E51343}"/>
    <cellStyle name="Total 5 3 5" xfId="4123" xr:uid="{00000000-0005-0000-0000-000091130000}"/>
    <cellStyle name="Total 5 4" xfId="1289" xr:uid="{00000000-0005-0000-0000-000092130000}"/>
    <cellStyle name="Total 5 4 2" xfId="1781" xr:uid="{00000000-0005-0000-0000-000093130000}"/>
    <cellStyle name="Total 5 4 2 2" xfId="3229" xr:uid="{00000000-0005-0000-0000-000094130000}"/>
    <cellStyle name="Total 5 4 2 2 2" xfId="6727" xr:uid="{47E62931-3A4C-4D3A-9925-D51DDA39F713}"/>
    <cellStyle name="Total 5 4 2 3" xfId="4687" xr:uid="{00000000-0005-0000-0000-000095130000}"/>
    <cellStyle name="Total 5 4 3" xfId="1490" xr:uid="{00000000-0005-0000-0000-000096130000}"/>
    <cellStyle name="Total 5 4 3 2" xfId="2917" xr:uid="{00000000-0005-0000-0000-000097130000}"/>
    <cellStyle name="Total 5 4 3 2 2" xfId="6415" xr:uid="{BA4F7EFD-E057-4E01-9268-81D53E3A7F77}"/>
    <cellStyle name="Total 5 4 3 3" xfId="4375" xr:uid="{00000000-0005-0000-0000-000098130000}"/>
    <cellStyle name="Total 5 4 4" xfId="2696" xr:uid="{00000000-0005-0000-0000-000099130000}"/>
    <cellStyle name="Total 5 4 4 2" xfId="6194" xr:uid="{2DF59EF0-3FE7-4750-891D-6B93704A4126}"/>
    <cellStyle name="Total 5 4 5" xfId="4154" xr:uid="{00000000-0005-0000-0000-00009A130000}"/>
    <cellStyle name="Total 5 5" xfId="1317" xr:uid="{00000000-0005-0000-0000-00009B130000}"/>
    <cellStyle name="Total 5 5 2" xfId="2007" xr:uid="{00000000-0005-0000-0000-00009C130000}"/>
    <cellStyle name="Total 5 5 2 2" xfId="3469" xr:uid="{00000000-0005-0000-0000-00009D130000}"/>
    <cellStyle name="Total 5 5 2 2 2" xfId="6967" xr:uid="{7C61C984-F127-4C91-85E4-D5CABD70F9A6}"/>
    <cellStyle name="Total 5 5 2 3" xfId="4927" xr:uid="{00000000-0005-0000-0000-00009E130000}"/>
    <cellStyle name="Total 5 5 3" xfId="2724" xr:uid="{00000000-0005-0000-0000-00009F130000}"/>
    <cellStyle name="Total 5 5 3 2" xfId="6222" xr:uid="{BF1E38C8-DBD7-4700-A2AE-5786B2C539DD}"/>
    <cellStyle name="Total 5 5 4" xfId="4182" xr:uid="{00000000-0005-0000-0000-0000A0130000}"/>
    <cellStyle name="Total 5 6" xfId="1889" xr:uid="{00000000-0005-0000-0000-0000A1130000}"/>
    <cellStyle name="Total 5 6 2" xfId="1670" xr:uid="{00000000-0005-0000-0000-0000A2130000}"/>
    <cellStyle name="Total 5 6 2 2" xfId="3112" xr:uid="{00000000-0005-0000-0000-0000A3130000}"/>
    <cellStyle name="Total 5 6 2 2 2" xfId="6610" xr:uid="{1B836E5F-C17B-4EEB-AE9E-4E8A1A21EDBF}"/>
    <cellStyle name="Total 5 6 2 3" xfId="4570" xr:uid="{00000000-0005-0000-0000-0000A4130000}"/>
    <cellStyle name="Total 5 6 3" xfId="3347" xr:uid="{00000000-0005-0000-0000-0000A5130000}"/>
    <cellStyle name="Total 5 6 3 2" xfId="6845" xr:uid="{603F8746-8804-4C5F-B4E1-F9E44BC7C48C}"/>
    <cellStyle name="Total 5 6 4" xfId="4805" xr:uid="{00000000-0005-0000-0000-0000A6130000}"/>
    <cellStyle name="Total 5 7" xfId="1970" xr:uid="{00000000-0005-0000-0000-0000A7130000}"/>
    <cellStyle name="Total 5 7 2" xfId="2136" xr:uid="{00000000-0005-0000-0000-0000A8130000}"/>
    <cellStyle name="Total 5 7 2 2" xfId="3602" xr:uid="{00000000-0005-0000-0000-0000A9130000}"/>
    <cellStyle name="Total 5 7 2 2 2" xfId="7100" xr:uid="{271531C3-CB19-47E5-9EC0-F0189E6E47D4}"/>
    <cellStyle name="Total 5 7 2 3" xfId="5060" xr:uid="{00000000-0005-0000-0000-0000AA130000}"/>
    <cellStyle name="Total 5 7 3" xfId="3430" xr:uid="{00000000-0005-0000-0000-0000AB130000}"/>
    <cellStyle name="Total 5 7 3 2" xfId="6928" xr:uid="{EEEE4F67-57A2-4981-B2CD-0A6DF1DE0728}"/>
    <cellStyle name="Total 5 7 4" xfId="4888" xr:uid="{00000000-0005-0000-0000-0000AC130000}"/>
    <cellStyle name="Total 5 8" xfId="2046" xr:uid="{00000000-0005-0000-0000-0000AD130000}"/>
    <cellStyle name="Total 5 8 2" xfId="1796" xr:uid="{00000000-0005-0000-0000-0000AE130000}"/>
    <cellStyle name="Total 5 8 2 2" xfId="3244" xr:uid="{00000000-0005-0000-0000-0000AF130000}"/>
    <cellStyle name="Total 5 8 2 2 2" xfId="6742" xr:uid="{867A50F4-4461-43D9-B5B4-D58C445C3736}"/>
    <cellStyle name="Total 5 8 2 3" xfId="4702" xr:uid="{00000000-0005-0000-0000-0000B0130000}"/>
    <cellStyle name="Total 5 8 3" xfId="3509" xr:uid="{00000000-0005-0000-0000-0000B1130000}"/>
    <cellStyle name="Total 5 8 3 2" xfId="7007" xr:uid="{A6152986-EA51-4B53-87ED-7345758DB097}"/>
    <cellStyle name="Total 5 8 4" xfId="4967" xr:uid="{00000000-0005-0000-0000-0000B2130000}"/>
    <cellStyle name="Total 5 9" xfId="2119" xr:uid="{00000000-0005-0000-0000-0000B3130000}"/>
    <cellStyle name="Total 5 9 2" xfId="1470" xr:uid="{00000000-0005-0000-0000-0000B4130000}"/>
    <cellStyle name="Total 5 9 2 2" xfId="2896" xr:uid="{00000000-0005-0000-0000-0000B5130000}"/>
    <cellStyle name="Total 5 9 2 2 2" xfId="6394" xr:uid="{AF2B0D03-342A-4239-A58B-E5D3DBC33F8C}"/>
    <cellStyle name="Total 5 9 2 3" xfId="4354" xr:uid="{00000000-0005-0000-0000-0000B6130000}"/>
    <cellStyle name="Total 5 9 3" xfId="3585" xr:uid="{00000000-0005-0000-0000-0000B7130000}"/>
    <cellStyle name="Total 5 9 3 2" xfId="7083" xr:uid="{9E794F84-F41C-49E5-8E15-F16C76CDDB6A}"/>
    <cellStyle name="Total 5 9 4" xfId="5043" xr:uid="{00000000-0005-0000-0000-0000B8130000}"/>
    <cellStyle name="Total 6" xfId="1102" xr:uid="{00000000-0005-0000-0000-0000B9130000}"/>
    <cellStyle name="Total 6 10" xfId="2183" xr:uid="{00000000-0005-0000-0000-0000BA130000}"/>
    <cellStyle name="Total 6 10 2" xfId="2347" xr:uid="{00000000-0005-0000-0000-0000BB130000}"/>
    <cellStyle name="Total 6 10 2 2" xfId="3821" xr:uid="{00000000-0005-0000-0000-0000BC130000}"/>
    <cellStyle name="Total 6 10 2 2 2" xfId="7319" xr:uid="{746A16AF-64ED-41FA-98FD-6425D87C4FCC}"/>
    <cellStyle name="Total 6 10 2 3" xfId="5279" xr:uid="{00000000-0005-0000-0000-0000BD130000}"/>
    <cellStyle name="Total 6 10 3" xfId="3651" xr:uid="{00000000-0005-0000-0000-0000BE130000}"/>
    <cellStyle name="Total 6 10 3 2" xfId="7149" xr:uid="{76CE572B-228B-461F-9293-E599FB440CA9}"/>
    <cellStyle name="Total 6 10 4" xfId="5109" xr:uid="{00000000-0005-0000-0000-0000BF130000}"/>
    <cellStyle name="Total 6 11" xfId="2267" xr:uid="{00000000-0005-0000-0000-0000C0130000}"/>
    <cellStyle name="Total 6 11 2" xfId="2376" xr:uid="{00000000-0005-0000-0000-0000C1130000}"/>
    <cellStyle name="Total 6 11 2 2" xfId="3850" xr:uid="{00000000-0005-0000-0000-0000C2130000}"/>
    <cellStyle name="Total 6 11 2 2 2" xfId="7348" xr:uid="{6016EAB3-7834-4A48-B600-B8ED24BB8ECF}"/>
    <cellStyle name="Total 6 11 2 3" xfId="5308" xr:uid="{00000000-0005-0000-0000-0000C3130000}"/>
    <cellStyle name="Total 6 11 3" xfId="3741" xr:uid="{00000000-0005-0000-0000-0000C4130000}"/>
    <cellStyle name="Total 6 11 3 2" xfId="7239" xr:uid="{051DC875-7A7D-4CE7-BF14-6534C16AF955}"/>
    <cellStyle name="Total 6 11 4" xfId="5199" xr:uid="{00000000-0005-0000-0000-0000C5130000}"/>
    <cellStyle name="Total 6 12" xfId="2325" xr:uid="{00000000-0005-0000-0000-0000C6130000}"/>
    <cellStyle name="Total 6 12 2" xfId="3799" xr:uid="{00000000-0005-0000-0000-0000C7130000}"/>
    <cellStyle name="Total 6 12 2 2" xfId="7297" xr:uid="{5E35925F-5774-48E8-B459-ACEB62CBB247}"/>
    <cellStyle name="Total 6 12 3" xfId="5257" xr:uid="{00000000-0005-0000-0000-0000C8130000}"/>
    <cellStyle name="Total 6 13" xfId="2406" xr:uid="{00000000-0005-0000-0000-0000C9130000}"/>
    <cellStyle name="Total 6 13 2" xfId="3880" xr:uid="{00000000-0005-0000-0000-0000CA130000}"/>
    <cellStyle name="Total 6 13 2 2" xfId="7378" xr:uid="{2F120B49-4F03-4FEB-8A02-00308F461E49}"/>
    <cellStyle name="Total 6 13 3" xfId="5338" xr:uid="{00000000-0005-0000-0000-0000CB130000}"/>
    <cellStyle name="Total 6 14" xfId="2461" xr:uid="{00000000-0005-0000-0000-0000CC130000}"/>
    <cellStyle name="Total 6 14 2" xfId="3935" xr:uid="{00000000-0005-0000-0000-0000CD130000}"/>
    <cellStyle name="Total 6 14 2 2" xfId="7433" xr:uid="{5F418F45-CB6F-447B-BBA5-253A8B178299}"/>
    <cellStyle name="Total 6 14 3" xfId="5393" xr:uid="{00000000-0005-0000-0000-0000CE130000}"/>
    <cellStyle name="Total 6 15" xfId="2505" xr:uid="{00000000-0005-0000-0000-0000CF130000}"/>
    <cellStyle name="Total 6 15 2" xfId="6003" xr:uid="{5340DA4B-D7E6-42E1-AEF1-CC216DF0E7A7}"/>
    <cellStyle name="Total 6 16" xfId="3963" xr:uid="{00000000-0005-0000-0000-0000D0130000}"/>
    <cellStyle name="Total 6 2" xfId="1230" xr:uid="{00000000-0005-0000-0000-0000D1130000}"/>
    <cellStyle name="Total 6 2 2" xfId="1590" xr:uid="{00000000-0005-0000-0000-0000D2130000}"/>
    <cellStyle name="Total 6 2 2 2" xfId="3024" xr:uid="{00000000-0005-0000-0000-0000D3130000}"/>
    <cellStyle name="Total 6 2 2 2 2" xfId="6522" xr:uid="{D46ED938-2B56-41D1-BD8A-625C946E343A}"/>
    <cellStyle name="Total 6 2 2 3" xfId="4482" xr:uid="{00000000-0005-0000-0000-0000D4130000}"/>
    <cellStyle name="Total 6 2 3" xfId="2223" xr:uid="{00000000-0005-0000-0000-0000D5130000}"/>
    <cellStyle name="Total 6 2 3 2" xfId="3694" xr:uid="{00000000-0005-0000-0000-0000D6130000}"/>
    <cellStyle name="Total 6 2 3 2 2" xfId="7192" xr:uid="{2703AE5C-EE8A-4F5F-A262-CE28D369799B}"/>
    <cellStyle name="Total 6 2 3 3" xfId="5152" xr:uid="{00000000-0005-0000-0000-0000D7130000}"/>
    <cellStyle name="Total 6 2 4" xfId="2634" xr:uid="{00000000-0005-0000-0000-0000D8130000}"/>
    <cellStyle name="Total 6 2 4 2" xfId="6132" xr:uid="{E5EC9FB8-5ACA-474C-93CC-5FD404FF1CBF}"/>
    <cellStyle name="Total 6 2 5" xfId="4092" xr:uid="{00000000-0005-0000-0000-0000D9130000}"/>
    <cellStyle name="Total 6 3" xfId="1260" xr:uid="{00000000-0005-0000-0000-0000DA130000}"/>
    <cellStyle name="Total 6 3 2" xfId="1618" xr:uid="{00000000-0005-0000-0000-0000DB130000}"/>
    <cellStyle name="Total 6 3 2 2" xfId="3052" xr:uid="{00000000-0005-0000-0000-0000DC130000}"/>
    <cellStyle name="Total 6 3 2 2 2" xfId="6550" xr:uid="{756086C8-4349-4B94-A870-B31948C015B4}"/>
    <cellStyle name="Total 6 3 2 3" xfId="4510" xr:uid="{00000000-0005-0000-0000-0000DD130000}"/>
    <cellStyle name="Total 6 3 3" xfId="2284" xr:uid="{00000000-0005-0000-0000-0000DE130000}"/>
    <cellStyle name="Total 6 3 3 2" xfId="3758" xr:uid="{00000000-0005-0000-0000-0000DF130000}"/>
    <cellStyle name="Total 6 3 3 2 2" xfId="7256" xr:uid="{2E0393C9-DF0E-425F-937A-5AE6077E9BDC}"/>
    <cellStyle name="Total 6 3 3 3" xfId="5216" xr:uid="{00000000-0005-0000-0000-0000E0130000}"/>
    <cellStyle name="Total 6 3 4" xfId="2666" xr:uid="{00000000-0005-0000-0000-0000E1130000}"/>
    <cellStyle name="Total 6 3 4 2" xfId="6164" xr:uid="{419CC494-ECBE-4215-A093-794A73DB89DB}"/>
    <cellStyle name="Total 6 3 5" xfId="4124" xr:uid="{00000000-0005-0000-0000-0000E2130000}"/>
    <cellStyle name="Total 6 4" xfId="1290" xr:uid="{00000000-0005-0000-0000-0000E3130000}"/>
    <cellStyle name="Total 6 4 2" xfId="1782" xr:uid="{00000000-0005-0000-0000-0000E4130000}"/>
    <cellStyle name="Total 6 4 2 2" xfId="3230" xr:uid="{00000000-0005-0000-0000-0000E5130000}"/>
    <cellStyle name="Total 6 4 2 2 2" xfId="6728" xr:uid="{EAE824B7-DD13-4564-A549-F437D0309111}"/>
    <cellStyle name="Total 6 4 2 3" xfId="4688" xr:uid="{00000000-0005-0000-0000-0000E6130000}"/>
    <cellStyle name="Total 6 4 3" xfId="1487" xr:uid="{00000000-0005-0000-0000-0000E7130000}"/>
    <cellStyle name="Total 6 4 3 2" xfId="2914" xr:uid="{00000000-0005-0000-0000-0000E8130000}"/>
    <cellStyle name="Total 6 4 3 2 2" xfId="6412" xr:uid="{A8C80C97-7FCE-4ACE-B8A2-45ECA1CF217F}"/>
    <cellStyle name="Total 6 4 3 3" xfId="4372" xr:uid="{00000000-0005-0000-0000-0000E9130000}"/>
    <cellStyle name="Total 6 4 4" xfId="2697" xr:uid="{00000000-0005-0000-0000-0000EA130000}"/>
    <cellStyle name="Total 6 4 4 2" xfId="6195" xr:uid="{437302E2-2F4D-4271-A507-1AE874AE8505}"/>
    <cellStyle name="Total 6 4 5" xfId="4155" xr:uid="{00000000-0005-0000-0000-0000EB130000}"/>
    <cellStyle name="Total 6 5" xfId="1318" xr:uid="{00000000-0005-0000-0000-0000EC130000}"/>
    <cellStyle name="Total 6 5 2" xfId="2029" xr:uid="{00000000-0005-0000-0000-0000ED130000}"/>
    <cellStyle name="Total 6 5 2 2" xfId="3492" xr:uid="{00000000-0005-0000-0000-0000EE130000}"/>
    <cellStyle name="Total 6 5 2 2 2" xfId="6990" xr:uid="{E339F952-4D55-4B1B-AC37-8B3C610949F3}"/>
    <cellStyle name="Total 6 5 2 3" xfId="4950" xr:uid="{00000000-0005-0000-0000-0000EF130000}"/>
    <cellStyle name="Total 6 5 3" xfId="2725" xr:uid="{00000000-0005-0000-0000-0000F0130000}"/>
    <cellStyle name="Total 6 5 3 2" xfId="6223" xr:uid="{7C95F57F-660C-4DEB-A168-9DC99B921057}"/>
    <cellStyle name="Total 6 5 4" xfId="4183" xr:uid="{00000000-0005-0000-0000-0000F1130000}"/>
    <cellStyle name="Total 6 6" xfId="1890" xr:uid="{00000000-0005-0000-0000-0000F2130000}"/>
    <cellStyle name="Total 6 6 2" xfId="1372" xr:uid="{00000000-0005-0000-0000-0000F3130000}"/>
    <cellStyle name="Total 6 6 2 2" xfId="2781" xr:uid="{00000000-0005-0000-0000-0000F4130000}"/>
    <cellStyle name="Total 6 6 2 2 2" xfId="6279" xr:uid="{02DCCDA2-5220-4D07-A1E9-EF211A4568E3}"/>
    <cellStyle name="Total 6 6 2 3" xfId="4239" xr:uid="{00000000-0005-0000-0000-0000F5130000}"/>
    <cellStyle name="Total 6 6 3" xfId="3348" xr:uid="{00000000-0005-0000-0000-0000F6130000}"/>
    <cellStyle name="Total 6 6 3 2" xfId="6846" xr:uid="{DB35F51F-6471-4517-A86E-1FE7D80EF710}"/>
    <cellStyle name="Total 6 6 4" xfId="4806" xr:uid="{00000000-0005-0000-0000-0000F7130000}"/>
    <cellStyle name="Total 6 7" xfId="1971" xr:uid="{00000000-0005-0000-0000-0000F8130000}"/>
    <cellStyle name="Total 6 7 2" xfId="1762" xr:uid="{00000000-0005-0000-0000-0000F9130000}"/>
    <cellStyle name="Total 6 7 2 2" xfId="3210" xr:uid="{00000000-0005-0000-0000-0000FA130000}"/>
    <cellStyle name="Total 6 7 2 2 2" xfId="6708" xr:uid="{81D0F919-C1F8-499F-BF95-65DF1D8C9BC5}"/>
    <cellStyle name="Total 6 7 2 3" xfId="4668" xr:uid="{00000000-0005-0000-0000-0000FB130000}"/>
    <cellStyle name="Total 6 7 3" xfId="3431" xr:uid="{00000000-0005-0000-0000-0000FC130000}"/>
    <cellStyle name="Total 6 7 3 2" xfId="6929" xr:uid="{9EC65EEF-6C37-47AB-9891-A0F86C84133E}"/>
    <cellStyle name="Total 6 7 4" xfId="4889" xr:uid="{00000000-0005-0000-0000-0000FD130000}"/>
    <cellStyle name="Total 6 8" xfId="2047" xr:uid="{00000000-0005-0000-0000-0000FE130000}"/>
    <cellStyle name="Total 6 8 2" xfId="1657" xr:uid="{00000000-0005-0000-0000-0000FF130000}"/>
    <cellStyle name="Total 6 8 2 2" xfId="3093" xr:uid="{00000000-0005-0000-0000-000000140000}"/>
    <cellStyle name="Total 6 8 2 2 2" xfId="6591" xr:uid="{5AC37BEF-3E0F-466A-A54F-B61E4E8A5267}"/>
    <cellStyle name="Total 6 8 2 3" xfId="4551" xr:uid="{00000000-0005-0000-0000-000001140000}"/>
    <cellStyle name="Total 6 8 3" xfId="3510" xr:uid="{00000000-0005-0000-0000-000002140000}"/>
    <cellStyle name="Total 6 8 3 2" xfId="7008" xr:uid="{69B925A2-8FC3-4875-8486-C46B72B9CD23}"/>
    <cellStyle name="Total 6 8 4" xfId="4968" xr:uid="{00000000-0005-0000-0000-000003140000}"/>
    <cellStyle name="Total 6 9" xfId="2120" xr:uid="{00000000-0005-0000-0000-000004140000}"/>
    <cellStyle name="Total 6 9 2" xfId="1729" xr:uid="{00000000-0005-0000-0000-000005140000}"/>
    <cellStyle name="Total 6 9 2 2" xfId="3175" xr:uid="{00000000-0005-0000-0000-000006140000}"/>
    <cellStyle name="Total 6 9 2 2 2" xfId="6673" xr:uid="{05CEDD0D-774C-46E4-8509-925D10947560}"/>
    <cellStyle name="Total 6 9 2 3" xfId="4633" xr:uid="{00000000-0005-0000-0000-000007140000}"/>
    <cellStyle name="Total 6 9 3" xfId="3586" xr:uid="{00000000-0005-0000-0000-000008140000}"/>
    <cellStyle name="Total 6 9 3 2" xfId="7084" xr:uid="{EC6D5455-ACA3-4D21-B4CC-469FC0242106}"/>
    <cellStyle name="Total 6 9 4" xfId="5044" xr:uid="{00000000-0005-0000-0000-000009140000}"/>
    <cellStyle name="Total 7" xfId="1115" xr:uid="{00000000-0005-0000-0000-00000A140000}"/>
    <cellStyle name="Total 7 10" xfId="2194" xr:uid="{00000000-0005-0000-0000-00000B140000}"/>
    <cellStyle name="Total 7 10 2" xfId="2358" xr:uid="{00000000-0005-0000-0000-00000C140000}"/>
    <cellStyle name="Total 7 10 2 2" xfId="3832" xr:uid="{00000000-0005-0000-0000-00000D140000}"/>
    <cellStyle name="Total 7 10 2 2 2" xfId="7330" xr:uid="{EA8E8BE1-CB3E-48DC-92F2-642AF3383B45}"/>
    <cellStyle name="Total 7 10 2 3" xfId="5290" xr:uid="{00000000-0005-0000-0000-00000E140000}"/>
    <cellStyle name="Total 7 10 3" xfId="3662" xr:uid="{00000000-0005-0000-0000-00000F140000}"/>
    <cellStyle name="Total 7 10 3 2" xfId="7160" xr:uid="{2B0DFA4E-0342-4A1B-AD68-15CECDAAEF07}"/>
    <cellStyle name="Total 7 10 4" xfId="5120" xr:uid="{00000000-0005-0000-0000-000010140000}"/>
    <cellStyle name="Total 7 11" xfId="2278" xr:uid="{00000000-0005-0000-0000-000011140000}"/>
    <cellStyle name="Total 7 11 2" xfId="2387" xr:uid="{00000000-0005-0000-0000-000012140000}"/>
    <cellStyle name="Total 7 11 2 2" xfId="3861" xr:uid="{00000000-0005-0000-0000-000013140000}"/>
    <cellStyle name="Total 7 11 2 2 2" xfId="7359" xr:uid="{9DF2E39C-79A9-4A43-9A27-CB12619D7BE0}"/>
    <cellStyle name="Total 7 11 2 3" xfId="5319" xr:uid="{00000000-0005-0000-0000-000014140000}"/>
    <cellStyle name="Total 7 11 3" xfId="3752" xr:uid="{00000000-0005-0000-0000-000015140000}"/>
    <cellStyle name="Total 7 11 3 2" xfId="7250" xr:uid="{1CA6201F-D984-401E-8D04-B9F8BDF178D1}"/>
    <cellStyle name="Total 7 11 4" xfId="5210" xr:uid="{00000000-0005-0000-0000-000016140000}"/>
    <cellStyle name="Total 7 12" xfId="2336" xr:uid="{00000000-0005-0000-0000-000017140000}"/>
    <cellStyle name="Total 7 12 2" xfId="3810" xr:uid="{00000000-0005-0000-0000-000018140000}"/>
    <cellStyle name="Total 7 12 2 2" xfId="7308" xr:uid="{C8E7439E-B492-43EE-B5DB-D719D9690711}"/>
    <cellStyle name="Total 7 12 3" xfId="5268" xr:uid="{00000000-0005-0000-0000-000019140000}"/>
    <cellStyle name="Total 7 13" xfId="2417" xr:uid="{00000000-0005-0000-0000-00001A140000}"/>
    <cellStyle name="Total 7 13 2" xfId="3891" xr:uid="{00000000-0005-0000-0000-00001B140000}"/>
    <cellStyle name="Total 7 13 2 2" xfId="7389" xr:uid="{089EFDFF-7416-49F0-8246-72D72BF0A222}"/>
    <cellStyle name="Total 7 13 3" xfId="5349" xr:uid="{00000000-0005-0000-0000-00001C140000}"/>
    <cellStyle name="Total 7 14" xfId="2472" xr:uid="{00000000-0005-0000-0000-00001D140000}"/>
    <cellStyle name="Total 7 14 2" xfId="3946" xr:uid="{00000000-0005-0000-0000-00001E140000}"/>
    <cellStyle name="Total 7 14 2 2" xfId="7444" xr:uid="{67365A89-B150-45EE-92A5-4CF206E8CA78}"/>
    <cellStyle name="Total 7 14 3" xfId="5404" xr:uid="{00000000-0005-0000-0000-00001F140000}"/>
    <cellStyle name="Total 7 15" xfId="2516" xr:uid="{00000000-0005-0000-0000-000020140000}"/>
    <cellStyle name="Total 7 15 2" xfId="6014" xr:uid="{FAE5BF85-63DA-4C28-A830-A4DFD24CE0FC}"/>
    <cellStyle name="Total 7 16" xfId="3974" xr:uid="{00000000-0005-0000-0000-000021140000}"/>
    <cellStyle name="Total 7 2" xfId="1241" xr:uid="{00000000-0005-0000-0000-000022140000}"/>
    <cellStyle name="Total 7 2 2" xfId="1601" xr:uid="{00000000-0005-0000-0000-000023140000}"/>
    <cellStyle name="Total 7 2 2 2" xfId="3035" xr:uid="{00000000-0005-0000-0000-000024140000}"/>
    <cellStyle name="Total 7 2 2 2 2" xfId="6533" xr:uid="{EE3DCD49-221A-4BDD-BF5B-7FA948224543}"/>
    <cellStyle name="Total 7 2 2 3" xfId="4493" xr:uid="{00000000-0005-0000-0000-000025140000}"/>
    <cellStyle name="Total 7 2 3" xfId="1454" xr:uid="{00000000-0005-0000-0000-000026140000}"/>
    <cellStyle name="Total 7 2 3 2" xfId="2876" xr:uid="{00000000-0005-0000-0000-000027140000}"/>
    <cellStyle name="Total 7 2 3 2 2" xfId="6374" xr:uid="{36058C16-1EBA-4B1B-AA86-3023C0C9BDF6}"/>
    <cellStyle name="Total 7 2 3 3" xfId="4334" xr:uid="{00000000-0005-0000-0000-000028140000}"/>
    <cellStyle name="Total 7 2 4" xfId="2646" xr:uid="{00000000-0005-0000-0000-000029140000}"/>
    <cellStyle name="Total 7 2 4 2" xfId="6144" xr:uid="{17E13A3F-C44A-4D04-AE49-46FB1F3CCEF3}"/>
    <cellStyle name="Total 7 2 5" xfId="4104" xr:uid="{00000000-0005-0000-0000-00002A140000}"/>
    <cellStyle name="Total 7 3" xfId="1271" xr:uid="{00000000-0005-0000-0000-00002B140000}"/>
    <cellStyle name="Total 7 3 2" xfId="1629" xr:uid="{00000000-0005-0000-0000-00002C140000}"/>
    <cellStyle name="Total 7 3 2 2" xfId="3063" xr:uid="{00000000-0005-0000-0000-00002D140000}"/>
    <cellStyle name="Total 7 3 2 2 2" xfId="6561" xr:uid="{5FBFFB8D-4363-4E62-87DE-806599CCFC3C}"/>
    <cellStyle name="Total 7 3 2 3" xfId="4521" xr:uid="{00000000-0005-0000-0000-00002E140000}"/>
    <cellStyle name="Total 7 3 3" xfId="1406" xr:uid="{00000000-0005-0000-0000-00002F140000}"/>
    <cellStyle name="Total 7 3 3 2" xfId="2822" xr:uid="{00000000-0005-0000-0000-000030140000}"/>
    <cellStyle name="Total 7 3 3 2 2" xfId="6320" xr:uid="{17CC98A6-F079-4A67-BE85-E6D09BAF5181}"/>
    <cellStyle name="Total 7 3 3 3" xfId="4280" xr:uid="{00000000-0005-0000-0000-000031140000}"/>
    <cellStyle name="Total 7 3 4" xfId="2677" xr:uid="{00000000-0005-0000-0000-000032140000}"/>
    <cellStyle name="Total 7 3 4 2" xfId="6175" xr:uid="{C6D40AFB-1EC4-4BC0-BC80-3EA268742A0E}"/>
    <cellStyle name="Total 7 3 5" xfId="4135" xr:uid="{00000000-0005-0000-0000-000033140000}"/>
    <cellStyle name="Total 7 4" xfId="1301" xr:uid="{00000000-0005-0000-0000-000034140000}"/>
    <cellStyle name="Total 7 4 2" xfId="1793" xr:uid="{00000000-0005-0000-0000-000035140000}"/>
    <cellStyle name="Total 7 4 2 2" xfId="3241" xr:uid="{00000000-0005-0000-0000-000036140000}"/>
    <cellStyle name="Total 7 4 2 2 2" xfId="6739" xr:uid="{AF2FA5B3-10CB-40F6-9617-CE3B25280901}"/>
    <cellStyle name="Total 7 4 2 3" xfId="4699" xr:uid="{00000000-0005-0000-0000-000037140000}"/>
    <cellStyle name="Total 7 4 3" xfId="2231" xr:uid="{00000000-0005-0000-0000-000038140000}"/>
    <cellStyle name="Total 7 4 3 2" xfId="3703" xr:uid="{00000000-0005-0000-0000-000039140000}"/>
    <cellStyle name="Total 7 4 3 2 2" xfId="7201" xr:uid="{42245373-9E4E-42AC-AE84-988AA0BC74B3}"/>
    <cellStyle name="Total 7 4 3 3" xfId="5161" xr:uid="{00000000-0005-0000-0000-00003A140000}"/>
    <cellStyle name="Total 7 4 4" xfId="2708" xr:uid="{00000000-0005-0000-0000-00003B140000}"/>
    <cellStyle name="Total 7 4 4 2" xfId="6206" xr:uid="{EF3D41E0-38D4-4D47-BDA7-1E994922FF3C}"/>
    <cellStyle name="Total 7 4 5" xfId="4166" xr:uid="{00000000-0005-0000-0000-00003C140000}"/>
    <cellStyle name="Total 7 5" xfId="1329" xr:uid="{00000000-0005-0000-0000-00003D140000}"/>
    <cellStyle name="Total 7 5 2" xfId="2002" xr:uid="{00000000-0005-0000-0000-00003E140000}"/>
    <cellStyle name="Total 7 5 2 2" xfId="3464" xr:uid="{00000000-0005-0000-0000-00003F140000}"/>
    <cellStyle name="Total 7 5 2 2 2" xfId="6962" xr:uid="{0407670F-2CB7-41D9-B1B5-0CAC0014E4A2}"/>
    <cellStyle name="Total 7 5 2 3" xfId="4922" xr:uid="{00000000-0005-0000-0000-000040140000}"/>
    <cellStyle name="Total 7 5 3" xfId="2736" xr:uid="{00000000-0005-0000-0000-000041140000}"/>
    <cellStyle name="Total 7 5 3 2" xfId="6234" xr:uid="{DDE6A327-20B4-43FB-AE97-82791C9AC375}"/>
    <cellStyle name="Total 7 5 4" xfId="4194" xr:uid="{00000000-0005-0000-0000-000042140000}"/>
    <cellStyle name="Total 7 6" xfId="1901" xr:uid="{00000000-0005-0000-0000-000043140000}"/>
    <cellStyle name="Total 7 6 2" xfId="2010" xr:uid="{00000000-0005-0000-0000-000044140000}"/>
    <cellStyle name="Total 7 6 2 2" xfId="3472" xr:uid="{00000000-0005-0000-0000-000045140000}"/>
    <cellStyle name="Total 7 6 2 2 2" xfId="6970" xr:uid="{86A61C80-A2EF-4178-B471-83EB6E77CB88}"/>
    <cellStyle name="Total 7 6 2 3" xfId="4930" xr:uid="{00000000-0005-0000-0000-000046140000}"/>
    <cellStyle name="Total 7 6 3" xfId="3359" xr:uid="{00000000-0005-0000-0000-000047140000}"/>
    <cellStyle name="Total 7 6 3 2" xfId="6857" xr:uid="{51BF84D0-DFFB-4D15-8194-B7AFC794B4B6}"/>
    <cellStyle name="Total 7 6 4" xfId="4817" xr:uid="{00000000-0005-0000-0000-000048140000}"/>
    <cellStyle name="Total 7 7" xfId="1982" xr:uid="{00000000-0005-0000-0000-000049140000}"/>
    <cellStyle name="Total 7 7 2" xfId="1990" xr:uid="{00000000-0005-0000-0000-00004A140000}"/>
    <cellStyle name="Total 7 7 2 2" xfId="3451" xr:uid="{00000000-0005-0000-0000-00004B140000}"/>
    <cellStyle name="Total 7 7 2 2 2" xfId="6949" xr:uid="{B796EFAB-FDE9-4B98-B25D-E0E2C947DC1A}"/>
    <cellStyle name="Total 7 7 2 3" xfId="4909" xr:uid="{00000000-0005-0000-0000-00004C140000}"/>
    <cellStyle name="Total 7 7 3" xfId="3442" xr:uid="{00000000-0005-0000-0000-00004D140000}"/>
    <cellStyle name="Total 7 7 3 2" xfId="6940" xr:uid="{B6A10F73-B650-4434-B494-77AF3DD71388}"/>
    <cellStyle name="Total 7 7 4" xfId="4900" xr:uid="{00000000-0005-0000-0000-00004E140000}"/>
    <cellStyle name="Total 7 8" xfId="2058" xr:uid="{00000000-0005-0000-0000-00004F140000}"/>
    <cellStyle name="Total 7 8 2" xfId="2201" xr:uid="{00000000-0005-0000-0000-000050140000}"/>
    <cellStyle name="Total 7 8 2 2" xfId="3670" xr:uid="{00000000-0005-0000-0000-000051140000}"/>
    <cellStyle name="Total 7 8 2 2 2" xfId="7168" xr:uid="{3130EBFC-962E-4CB0-AB24-B2F9E87D9B88}"/>
    <cellStyle name="Total 7 8 2 3" xfId="5128" xr:uid="{00000000-0005-0000-0000-000052140000}"/>
    <cellStyle name="Total 7 8 3" xfId="3521" xr:uid="{00000000-0005-0000-0000-000053140000}"/>
    <cellStyle name="Total 7 8 3 2" xfId="7019" xr:uid="{23C77B11-7693-41AB-AC46-4E3C0CFE2C8A}"/>
    <cellStyle name="Total 7 8 4" xfId="4979" xr:uid="{00000000-0005-0000-0000-000054140000}"/>
    <cellStyle name="Total 7 9" xfId="2131" xr:uid="{00000000-0005-0000-0000-000055140000}"/>
    <cellStyle name="Total 7 9 2" xfId="1840" xr:uid="{00000000-0005-0000-0000-000056140000}"/>
    <cellStyle name="Total 7 9 2 2" xfId="3294" xr:uid="{00000000-0005-0000-0000-000057140000}"/>
    <cellStyle name="Total 7 9 2 2 2" xfId="6792" xr:uid="{72157C54-A7E1-4A90-A850-4C91074DEAC6}"/>
    <cellStyle name="Total 7 9 2 3" xfId="4752" xr:uid="{00000000-0005-0000-0000-000058140000}"/>
    <cellStyle name="Total 7 9 3" xfId="3597" xr:uid="{00000000-0005-0000-0000-000059140000}"/>
    <cellStyle name="Total 7 9 3 2" xfId="7095" xr:uid="{A0243111-05B8-4142-BDDB-E00D96F15134}"/>
    <cellStyle name="Total 7 9 4" xfId="5055" xr:uid="{00000000-0005-0000-0000-00005A140000}"/>
    <cellStyle name="Total 8" xfId="1210" xr:uid="{00000000-0005-0000-0000-00005B140000}"/>
    <cellStyle name="Total 8 2" xfId="1571" xr:uid="{00000000-0005-0000-0000-00005C140000}"/>
    <cellStyle name="Total 8 2 2" xfId="3004" xr:uid="{00000000-0005-0000-0000-00005D140000}"/>
    <cellStyle name="Total 8 2 2 2" xfId="6502" xr:uid="{C005057D-D1E3-490F-85E3-3AC8B6338D56}"/>
    <cellStyle name="Total 8 2 3" xfId="4462" xr:uid="{00000000-0005-0000-0000-00005E140000}"/>
    <cellStyle name="Total 8 3" xfId="1917" xr:uid="{00000000-0005-0000-0000-00005F140000}"/>
    <cellStyle name="Total 8 3 2" xfId="3375" xr:uid="{00000000-0005-0000-0000-000060140000}"/>
    <cellStyle name="Total 8 3 2 2" xfId="6873" xr:uid="{3CF85B51-70CB-49E4-972B-7B8104AAD9F7}"/>
    <cellStyle name="Total 8 3 3" xfId="4833" xr:uid="{00000000-0005-0000-0000-000061140000}"/>
    <cellStyle name="Total 8 4" xfId="2613" xr:uid="{00000000-0005-0000-0000-000062140000}"/>
    <cellStyle name="Total 8 4 2" xfId="6111" xr:uid="{1D51289B-E29F-42A8-8696-E7152877EBC2}"/>
    <cellStyle name="Total 8 5" xfId="4071" xr:uid="{00000000-0005-0000-0000-000063140000}"/>
    <cellStyle name="Total 9" xfId="1139" xr:uid="{00000000-0005-0000-0000-000064140000}"/>
    <cellStyle name="Total 9 2" xfId="1535" xr:uid="{00000000-0005-0000-0000-000065140000}"/>
    <cellStyle name="Total 9 2 2" xfId="2961" xr:uid="{00000000-0005-0000-0000-000066140000}"/>
    <cellStyle name="Total 9 2 2 2" xfId="6459" xr:uid="{586D1975-10C4-4710-B6C8-A6578B12AC89}"/>
    <cellStyle name="Total 9 2 3" xfId="4419" xr:uid="{00000000-0005-0000-0000-000067140000}"/>
    <cellStyle name="Total 9 3" xfId="1357" xr:uid="{00000000-0005-0000-0000-000068140000}"/>
    <cellStyle name="Total 9 3 2" xfId="2765" xr:uid="{00000000-0005-0000-0000-000069140000}"/>
    <cellStyle name="Total 9 3 2 2" xfId="6263" xr:uid="{E7C65CB9-A1B2-41E3-9536-369D066D8C79}"/>
    <cellStyle name="Total 9 3 3" xfId="4223" xr:uid="{00000000-0005-0000-0000-00006A140000}"/>
    <cellStyle name="Total 9 4" xfId="2529" xr:uid="{00000000-0005-0000-0000-00006B140000}"/>
    <cellStyle name="Total 9 4 2" xfId="6027" xr:uid="{A86BB937-F570-418D-89A3-C86E078977A5}"/>
    <cellStyle name="Total 9 5" xfId="3987" xr:uid="{00000000-0005-0000-0000-00006C140000}"/>
    <cellStyle name="Ukupni zbroj 2" xfId="1069" xr:uid="{00000000-0005-0000-0000-00006D140000}"/>
    <cellStyle name="Ukupni zbroj 2 10" xfId="2084" xr:uid="{00000000-0005-0000-0000-00006E140000}"/>
    <cellStyle name="Ukupni zbroj 2 10 2" xfId="1763" xr:uid="{00000000-0005-0000-0000-00006F140000}"/>
    <cellStyle name="Ukupni zbroj 2 10 2 2" xfId="3211" xr:uid="{00000000-0005-0000-0000-000070140000}"/>
    <cellStyle name="Ukupni zbroj 2 10 2 2 2" xfId="6709" xr:uid="{ED3F2997-8428-4EE2-8B75-5B2F88EFF94C}"/>
    <cellStyle name="Ukupni zbroj 2 10 2 3" xfId="4669" xr:uid="{00000000-0005-0000-0000-000071140000}"/>
    <cellStyle name="Ukupni zbroj 2 10 3" xfId="3549" xr:uid="{00000000-0005-0000-0000-000072140000}"/>
    <cellStyle name="Ukupni zbroj 2 10 3 2" xfId="7047" xr:uid="{EAF6B81F-D112-452A-9005-94009B31FF4F}"/>
    <cellStyle name="Ukupni zbroj 2 10 4" xfId="5007" xr:uid="{00000000-0005-0000-0000-000073140000}"/>
    <cellStyle name="Ukupni zbroj 2 11" xfId="1953" xr:uid="{00000000-0005-0000-0000-000074140000}"/>
    <cellStyle name="Ukupni zbroj 2 11 2" xfId="2091" xr:uid="{00000000-0005-0000-0000-000075140000}"/>
    <cellStyle name="Ukupni zbroj 2 11 2 2" xfId="3556" xr:uid="{00000000-0005-0000-0000-000076140000}"/>
    <cellStyle name="Ukupni zbroj 2 11 2 2 2" xfId="7054" xr:uid="{621594E8-5517-4867-96E2-CC86A8D76AD4}"/>
    <cellStyle name="Ukupni zbroj 2 11 2 3" xfId="5014" xr:uid="{00000000-0005-0000-0000-000077140000}"/>
    <cellStyle name="Ukupni zbroj 2 11 3" xfId="3413" xr:uid="{00000000-0005-0000-0000-000078140000}"/>
    <cellStyle name="Ukupni zbroj 2 11 3 2" xfId="6911" xr:uid="{5897B49B-6561-4D3C-9993-B5404CB910B9}"/>
    <cellStyle name="Ukupni zbroj 2 11 4" xfId="4871" xr:uid="{00000000-0005-0000-0000-000079140000}"/>
    <cellStyle name="Ukupni zbroj 2 12" xfId="1726" xr:uid="{00000000-0005-0000-0000-00007A140000}"/>
    <cellStyle name="Ukupni zbroj 2 12 2" xfId="3171" xr:uid="{00000000-0005-0000-0000-00007B140000}"/>
    <cellStyle name="Ukupni zbroj 2 12 2 2" xfId="6669" xr:uid="{1DFDE97C-649F-45D6-AE26-4F855001B68E}"/>
    <cellStyle name="Ukupni zbroj 2 12 3" xfId="4629" xr:uid="{00000000-0005-0000-0000-00007C140000}"/>
    <cellStyle name="Ukupni zbroj 2 13" xfId="1644" xr:uid="{00000000-0005-0000-0000-00007D140000}"/>
    <cellStyle name="Ukupni zbroj 2 13 2" xfId="3079" xr:uid="{00000000-0005-0000-0000-00007E140000}"/>
    <cellStyle name="Ukupni zbroj 2 13 2 2" xfId="6577" xr:uid="{52E0F222-6201-4A30-8715-08177B265A83}"/>
    <cellStyle name="Ukupni zbroj 2 13 3" xfId="4537" xr:uid="{00000000-0005-0000-0000-00007F140000}"/>
    <cellStyle name="Ukupni zbroj 2 14" xfId="2438" xr:uid="{00000000-0005-0000-0000-000080140000}"/>
    <cellStyle name="Ukupni zbroj 2 14 2" xfId="3912" xr:uid="{00000000-0005-0000-0000-000081140000}"/>
    <cellStyle name="Ukupni zbroj 2 14 2 2" xfId="7410" xr:uid="{FCA982F0-E63B-4FEA-827D-4EE765B9BE93}"/>
    <cellStyle name="Ukupni zbroj 2 14 3" xfId="5370" xr:uid="{00000000-0005-0000-0000-000082140000}"/>
    <cellStyle name="Ukupni zbroj 2 15" xfId="2489" xr:uid="{00000000-0005-0000-0000-000083140000}"/>
    <cellStyle name="Ukupni zbroj 2 15 2" xfId="5987" xr:uid="{C8FB0B4E-AB56-4C6B-900D-82E3E1845728}"/>
    <cellStyle name="Ukupni zbroj 2 16" xfId="1421" xr:uid="{00000000-0005-0000-0000-000084140000}"/>
    <cellStyle name="Ukupni zbroj 2 2" xfId="1214" xr:uid="{00000000-0005-0000-0000-000085140000}"/>
    <cellStyle name="Ukupni zbroj 2 2 2" xfId="1574" xr:uid="{00000000-0005-0000-0000-000086140000}"/>
    <cellStyle name="Ukupni zbroj 2 2 2 2" xfId="3008" xr:uid="{00000000-0005-0000-0000-000087140000}"/>
    <cellStyle name="Ukupni zbroj 2 2 2 2 2" xfId="6506" xr:uid="{FE9DD0B7-3073-463E-A4F4-1C1C7CEE6A59}"/>
    <cellStyle name="Ukupni zbroj 2 2 2 3" xfId="4466" xr:uid="{00000000-0005-0000-0000-000088140000}"/>
    <cellStyle name="Ukupni zbroj 2 2 3" xfId="1928" xr:uid="{00000000-0005-0000-0000-000089140000}"/>
    <cellStyle name="Ukupni zbroj 2 2 3 2" xfId="3388" xr:uid="{00000000-0005-0000-0000-00008A140000}"/>
    <cellStyle name="Ukupni zbroj 2 2 3 2 2" xfId="6886" xr:uid="{06136FB8-EECD-4235-AD2E-91B32E562344}"/>
    <cellStyle name="Ukupni zbroj 2 2 3 3" xfId="4846" xr:uid="{00000000-0005-0000-0000-00008B140000}"/>
    <cellStyle name="Ukupni zbroj 2 2 4" xfId="2618" xr:uid="{00000000-0005-0000-0000-00008C140000}"/>
    <cellStyle name="Ukupni zbroj 2 2 4 2" xfId="6116" xr:uid="{ACC277F0-7306-43F9-8176-C06114A37633}"/>
    <cellStyle name="Ukupni zbroj 2 2 5" xfId="4076" xr:uid="{00000000-0005-0000-0000-00008D140000}"/>
    <cellStyle name="Ukupni zbroj 2 3" xfId="1133" xr:uid="{00000000-0005-0000-0000-00008E140000}"/>
    <cellStyle name="Ukupni zbroj 2 3 2" xfId="1531" xr:uid="{00000000-0005-0000-0000-00008F140000}"/>
    <cellStyle name="Ukupni zbroj 2 3 2 2" xfId="2957" xr:uid="{00000000-0005-0000-0000-000090140000}"/>
    <cellStyle name="Ukupni zbroj 2 3 2 2 2" xfId="6455" xr:uid="{0C6C5B6D-4F05-4769-BBBE-D775F575EC59}"/>
    <cellStyle name="Ukupni zbroj 2 3 2 3" xfId="4415" xr:uid="{00000000-0005-0000-0000-000091140000}"/>
    <cellStyle name="Ukupni zbroj 2 3 3" xfId="1336" xr:uid="{00000000-0005-0000-0000-000092140000}"/>
    <cellStyle name="Ukupni zbroj 2 3 3 2" xfId="2743" xr:uid="{00000000-0005-0000-0000-000093140000}"/>
    <cellStyle name="Ukupni zbroj 2 3 3 2 2" xfId="6241" xr:uid="{415D9A58-C792-4A94-BD11-420C28B90991}"/>
    <cellStyle name="Ukupni zbroj 2 3 3 3" xfId="4201" xr:uid="{00000000-0005-0000-0000-000094140000}"/>
    <cellStyle name="Ukupni zbroj 2 3 4" xfId="2523" xr:uid="{00000000-0005-0000-0000-000095140000}"/>
    <cellStyle name="Ukupni zbroj 2 3 4 2" xfId="6021" xr:uid="{508B99C7-8D60-4451-AE28-2B5D2B9F316C}"/>
    <cellStyle name="Ukupni zbroj 2 3 5" xfId="3981" xr:uid="{00000000-0005-0000-0000-000096140000}"/>
    <cellStyle name="Ukupni zbroj 2 4" xfId="1129" xr:uid="{00000000-0005-0000-0000-000097140000}"/>
    <cellStyle name="Ukupni zbroj 2 4 2" xfId="1732" xr:uid="{00000000-0005-0000-0000-000098140000}"/>
    <cellStyle name="Ukupni zbroj 2 4 2 2" xfId="3178" xr:uid="{00000000-0005-0000-0000-000099140000}"/>
    <cellStyle name="Ukupni zbroj 2 4 2 2 2" xfId="6676" xr:uid="{8DF59AB2-AD76-4211-AAB3-CAE1F1A11002}"/>
    <cellStyle name="Ukupni zbroj 2 4 2 3" xfId="4636" xr:uid="{00000000-0005-0000-0000-00009A140000}"/>
    <cellStyle name="Ukupni zbroj 2 4 3" xfId="1516" xr:uid="{00000000-0005-0000-0000-00009B140000}"/>
    <cellStyle name="Ukupni zbroj 2 4 3 2" xfId="2942" xr:uid="{00000000-0005-0000-0000-00009C140000}"/>
    <cellStyle name="Ukupni zbroj 2 4 3 2 2" xfId="6440" xr:uid="{9F7AF6F3-DF1F-4B00-B110-05A82FD35E4E}"/>
    <cellStyle name="Ukupni zbroj 2 4 3 3" xfId="4400" xr:uid="{00000000-0005-0000-0000-00009D140000}"/>
    <cellStyle name="Ukupni zbroj 2 4 4" xfId="2519" xr:uid="{00000000-0005-0000-0000-00009E140000}"/>
    <cellStyle name="Ukupni zbroj 2 4 4 2" xfId="6017" xr:uid="{1314FFBA-8308-4D20-8545-015EBA8B209A}"/>
    <cellStyle name="Ukupni zbroj 2 4 5" xfId="3977" xr:uid="{00000000-0005-0000-0000-00009F140000}"/>
    <cellStyle name="Ukupni zbroj 2 5" xfId="1136" xr:uid="{00000000-0005-0000-0000-0000A0140000}"/>
    <cellStyle name="Ukupni zbroj 2 5 2" xfId="2138" xr:uid="{00000000-0005-0000-0000-0000A1140000}"/>
    <cellStyle name="Ukupni zbroj 2 5 2 2" xfId="3604" xr:uid="{00000000-0005-0000-0000-0000A2140000}"/>
    <cellStyle name="Ukupni zbroj 2 5 2 2 2" xfId="7102" xr:uid="{8CD34261-C299-4C99-9D26-05005E4635FE}"/>
    <cellStyle name="Ukupni zbroj 2 5 2 3" xfId="5062" xr:uid="{00000000-0005-0000-0000-0000A3140000}"/>
    <cellStyle name="Ukupni zbroj 2 5 3" xfId="2526" xr:uid="{00000000-0005-0000-0000-0000A4140000}"/>
    <cellStyle name="Ukupni zbroj 2 5 3 2" xfId="6024" xr:uid="{DB57C95A-F7FC-4F1F-92CE-DD8417362360}"/>
    <cellStyle name="Ukupni zbroj 2 5 4" xfId="3984" xr:uid="{00000000-0005-0000-0000-0000A5140000}"/>
    <cellStyle name="Ukupni zbroj 2 6" xfId="1759" xr:uid="{00000000-0005-0000-0000-0000A6140000}"/>
    <cellStyle name="Ukupni zbroj 2 6 2" xfId="1946" xr:uid="{00000000-0005-0000-0000-0000A7140000}"/>
    <cellStyle name="Ukupni zbroj 2 6 2 2" xfId="3406" xr:uid="{00000000-0005-0000-0000-0000A8140000}"/>
    <cellStyle name="Ukupni zbroj 2 6 2 2 2" xfId="6904" xr:uid="{8C908E9C-8932-46C0-AD6D-78E6C1DC4B50}"/>
    <cellStyle name="Ukupni zbroj 2 6 2 3" xfId="4864" xr:uid="{00000000-0005-0000-0000-0000A9140000}"/>
    <cellStyle name="Ukupni zbroj 2 6 3" xfId="3207" xr:uid="{00000000-0005-0000-0000-0000AA140000}"/>
    <cellStyle name="Ukupni zbroj 2 6 3 2" xfId="6705" xr:uid="{1E1D03F6-EADD-4A80-90E6-EAE90480E56A}"/>
    <cellStyle name="Ukupni zbroj 2 6 4" xfId="4665" xr:uid="{00000000-0005-0000-0000-0000AB140000}"/>
    <cellStyle name="Ukupni zbroj 2 7" xfId="1916" xr:uid="{00000000-0005-0000-0000-0000AC140000}"/>
    <cellStyle name="Ukupni zbroj 2 7 2" xfId="1359" xr:uid="{00000000-0005-0000-0000-0000AD140000}"/>
    <cellStyle name="Ukupni zbroj 2 7 2 2" xfId="2767" xr:uid="{00000000-0005-0000-0000-0000AE140000}"/>
    <cellStyle name="Ukupni zbroj 2 7 2 2 2" xfId="6265" xr:uid="{E39E1FB4-7B7B-4B32-9963-3EB43835C28C}"/>
    <cellStyle name="Ukupni zbroj 2 7 2 3" xfId="4225" xr:uid="{00000000-0005-0000-0000-0000AF140000}"/>
    <cellStyle name="Ukupni zbroj 2 7 3" xfId="3374" xr:uid="{00000000-0005-0000-0000-0000B0140000}"/>
    <cellStyle name="Ukupni zbroj 2 7 3 2" xfId="6872" xr:uid="{F9A5FF46-32A4-4805-BD2C-CD99188031E8}"/>
    <cellStyle name="Ukupni zbroj 2 7 4" xfId="4832" xr:uid="{00000000-0005-0000-0000-0000B1140000}"/>
    <cellStyle name="Ukupni zbroj 2 8" xfId="1705" xr:uid="{00000000-0005-0000-0000-0000B2140000}"/>
    <cellStyle name="Ukupni zbroj 2 8 2" xfId="1833" xr:uid="{00000000-0005-0000-0000-0000B3140000}"/>
    <cellStyle name="Ukupni zbroj 2 8 2 2" xfId="3286" xr:uid="{00000000-0005-0000-0000-0000B4140000}"/>
    <cellStyle name="Ukupni zbroj 2 8 2 2 2" xfId="6784" xr:uid="{A0776E61-3E38-4B29-8FFD-8451D76D63E1}"/>
    <cellStyle name="Ukupni zbroj 2 8 2 3" xfId="4744" xr:uid="{00000000-0005-0000-0000-0000B5140000}"/>
    <cellStyle name="Ukupni zbroj 2 8 3" xfId="3150" xr:uid="{00000000-0005-0000-0000-0000B6140000}"/>
    <cellStyle name="Ukupni zbroj 2 8 3 2" xfId="6648" xr:uid="{74D69EFE-2550-4BEB-B8E5-11A11DEC107C}"/>
    <cellStyle name="Ukupni zbroj 2 8 4" xfId="4608" xr:uid="{00000000-0005-0000-0000-0000B7140000}"/>
    <cellStyle name="Ukupni zbroj 2 9" xfId="1753" xr:uid="{00000000-0005-0000-0000-0000B8140000}"/>
    <cellStyle name="Ukupni zbroj 2 9 2" xfId="2093" xr:uid="{00000000-0005-0000-0000-0000B9140000}"/>
    <cellStyle name="Ukupni zbroj 2 9 2 2" xfId="3559" xr:uid="{00000000-0005-0000-0000-0000BA140000}"/>
    <cellStyle name="Ukupni zbroj 2 9 2 2 2" xfId="7057" xr:uid="{0A02EE91-77C6-4499-9D79-41CA0008E9C7}"/>
    <cellStyle name="Ukupni zbroj 2 9 2 3" xfId="5017" xr:uid="{00000000-0005-0000-0000-0000BB140000}"/>
    <cellStyle name="Ukupni zbroj 2 9 3" xfId="3200" xr:uid="{00000000-0005-0000-0000-0000BC140000}"/>
    <cellStyle name="Ukupni zbroj 2 9 3 2" xfId="6698" xr:uid="{E914ED09-00B4-4A17-8BEC-ECF220F9E578}"/>
    <cellStyle name="Ukupni zbroj 2 9 4" xfId="4658" xr:uid="{00000000-0005-0000-0000-0000BD140000}"/>
    <cellStyle name="Unos 2" xfId="1070" xr:uid="{00000000-0005-0000-0000-0000BE140000}"/>
    <cellStyle name="Unos 2 10" xfId="2142" xr:uid="{00000000-0005-0000-0000-0000BF140000}"/>
    <cellStyle name="Unos 2 10 2" xfId="1956" xr:uid="{00000000-0005-0000-0000-0000C0140000}"/>
    <cellStyle name="Unos 2 10 2 2" xfId="3416" xr:uid="{00000000-0005-0000-0000-0000C1140000}"/>
    <cellStyle name="Unos 2 10 2 2 2" xfId="6914" xr:uid="{74E16D72-18D8-4008-895D-A31C641A0784}"/>
    <cellStyle name="Unos 2 10 2 3" xfId="4874" xr:uid="{00000000-0005-0000-0000-0000C2140000}"/>
    <cellStyle name="Unos 2 10 3" xfId="3608" xr:uid="{00000000-0005-0000-0000-0000C3140000}"/>
    <cellStyle name="Unos 2 10 3 2" xfId="7106" xr:uid="{114AFBC9-4E15-41AC-9411-3E1870A8FB4B}"/>
    <cellStyle name="Unos 2 10 4" xfId="5066" xr:uid="{00000000-0005-0000-0000-0000C4140000}"/>
    <cellStyle name="Unos 2 11" xfId="2213" xr:uid="{00000000-0005-0000-0000-0000C5140000}"/>
    <cellStyle name="Unos 2 11 2" xfId="1650" xr:uid="{00000000-0005-0000-0000-0000C6140000}"/>
    <cellStyle name="Unos 2 11 2 2" xfId="3085" xr:uid="{00000000-0005-0000-0000-0000C7140000}"/>
    <cellStyle name="Unos 2 11 2 2 2" xfId="6583" xr:uid="{7146F6C6-B466-44DB-BA98-A7903A673CEE}"/>
    <cellStyle name="Unos 2 11 2 3" xfId="4543" xr:uid="{00000000-0005-0000-0000-0000C8140000}"/>
    <cellStyle name="Unos 2 11 3" xfId="3683" xr:uid="{00000000-0005-0000-0000-0000C9140000}"/>
    <cellStyle name="Unos 2 11 3 2" xfId="7181" xr:uid="{C9C013E6-1F4B-42D8-B3D8-D848B1AAE1A7}"/>
    <cellStyle name="Unos 2 11 4" xfId="5141" xr:uid="{00000000-0005-0000-0000-0000CA140000}"/>
    <cellStyle name="Unos 2 12" xfId="2288" xr:uid="{00000000-0005-0000-0000-0000CB140000}"/>
    <cellStyle name="Unos 2 12 2" xfId="3762" xr:uid="{00000000-0005-0000-0000-0000CC140000}"/>
    <cellStyle name="Unos 2 12 2 2" xfId="7260" xr:uid="{89BD601E-6488-47A3-9C4F-1287B4F620C5}"/>
    <cellStyle name="Unos 2 12 3" xfId="5220" xr:uid="{00000000-0005-0000-0000-0000CD140000}"/>
    <cellStyle name="Unos 2 13" xfId="2361" xr:uid="{00000000-0005-0000-0000-0000CE140000}"/>
    <cellStyle name="Unos 2 13 2" xfId="3835" xr:uid="{00000000-0005-0000-0000-0000CF140000}"/>
    <cellStyle name="Unos 2 13 2 2" xfId="7333" xr:uid="{9B76578F-21B9-46EA-8A7A-5771FB53B147}"/>
    <cellStyle name="Unos 2 13 3" xfId="5293" xr:uid="{00000000-0005-0000-0000-0000D0140000}"/>
    <cellStyle name="Unos 2 14" xfId="2444" xr:uid="{00000000-0005-0000-0000-0000D1140000}"/>
    <cellStyle name="Unos 2 14 2" xfId="3918" xr:uid="{00000000-0005-0000-0000-0000D2140000}"/>
    <cellStyle name="Unos 2 14 2 2" xfId="7416" xr:uid="{74579E3B-3A8E-4132-AD9A-56152A2F2B9B}"/>
    <cellStyle name="Unos 2 14 3" xfId="5376" xr:uid="{00000000-0005-0000-0000-0000D3140000}"/>
    <cellStyle name="Unos 2 15" xfId="2490" xr:uid="{00000000-0005-0000-0000-0000D4140000}"/>
    <cellStyle name="Unos 2 15 2" xfId="5988" xr:uid="{021DF08C-C15C-413F-B83F-08BA72F8C4AF}"/>
    <cellStyle name="Unos 2 16" xfId="1141" xr:uid="{00000000-0005-0000-0000-0000D5140000}"/>
    <cellStyle name="Unos 2 2" xfId="1215" xr:uid="{00000000-0005-0000-0000-0000D6140000}"/>
    <cellStyle name="Unos 2 2 2" xfId="1575" xr:uid="{00000000-0005-0000-0000-0000D7140000}"/>
    <cellStyle name="Unos 2 2 2 2" xfId="3009" xr:uid="{00000000-0005-0000-0000-0000D8140000}"/>
    <cellStyle name="Unos 2 2 2 2 2" xfId="6507" xr:uid="{F71080CC-9480-44BA-A687-D320B7C69129}"/>
    <cellStyle name="Unos 2 2 2 3" xfId="4467" xr:uid="{00000000-0005-0000-0000-0000D9140000}"/>
    <cellStyle name="Unos 2 2 3" xfId="1805" xr:uid="{00000000-0005-0000-0000-0000DA140000}"/>
    <cellStyle name="Unos 2 2 3 2" xfId="3253" xr:uid="{00000000-0005-0000-0000-0000DB140000}"/>
    <cellStyle name="Unos 2 2 3 2 2" xfId="6751" xr:uid="{58FBD157-8940-492E-8091-636D5D9E49D8}"/>
    <cellStyle name="Unos 2 2 3 3" xfId="4711" xr:uid="{00000000-0005-0000-0000-0000DC140000}"/>
    <cellStyle name="Unos 2 2 4" xfId="2619" xr:uid="{00000000-0005-0000-0000-0000DD140000}"/>
    <cellStyle name="Unos 2 2 4 2" xfId="6117" xr:uid="{A64BB25D-D986-4299-A849-0FCA7EA9F130}"/>
    <cellStyle name="Unos 2 2 5" xfId="4077" xr:uid="{00000000-0005-0000-0000-0000DE140000}"/>
    <cellStyle name="Unos 2 3" xfId="1132" xr:uid="{00000000-0005-0000-0000-0000DF140000}"/>
    <cellStyle name="Unos 2 3 2" xfId="1530" xr:uid="{00000000-0005-0000-0000-0000E0140000}"/>
    <cellStyle name="Unos 2 3 2 2" xfId="2956" xr:uid="{00000000-0005-0000-0000-0000E1140000}"/>
    <cellStyle name="Unos 2 3 2 2 2" xfId="6454" xr:uid="{C9877F7B-D622-47B0-AF28-B9DD9822B0C5}"/>
    <cellStyle name="Unos 2 3 2 3" xfId="4414" xr:uid="{00000000-0005-0000-0000-0000E2140000}"/>
    <cellStyle name="Unos 2 3 3" xfId="1446" xr:uid="{00000000-0005-0000-0000-0000E3140000}"/>
    <cellStyle name="Unos 2 3 3 2" xfId="2866" xr:uid="{00000000-0005-0000-0000-0000E4140000}"/>
    <cellStyle name="Unos 2 3 3 2 2" xfId="6364" xr:uid="{9B20FA55-E43E-4F3D-9F2D-F9571E1C6861}"/>
    <cellStyle name="Unos 2 3 3 3" xfId="4324" xr:uid="{00000000-0005-0000-0000-0000E5140000}"/>
    <cellStyle name="Unos 2 3 4" xfId="2522" xr:uid="{00000000-0005-0000-0000-0000E6140000}"/>
    <cellStyle name="Unos 2 3 4 2" xfId="6020" xr:uid="{426D8177-0C8E-44A1-82F5-5C8F9763405F}"/>
    <cellStyle name="Unos 2 3 5" xfId="3980" xr:uid="{00000000-0005-0000-0000-0000E7140000}"/>
    <cellStyle name="Unos 2 4" xfId="1130" xr:uid="{00000000-0005-0000-0000-0000E8140000}"/>
    <cellStyle name="Unos 2 4 2" xfId="1683" xr:uid="{00000000-0005-0000-0000-0000E9140000}"/>
    <cellStyle name="Unos 2 4 2 2" xfId="3126" xr:uid="{00000000-0005-0000-0000-0000EA140000}"/>
    <cellStyle name="Unos 2 4 2 2 2" xfId="6624" xr:uid="{ABF4D64D-6150-440B-A9A9-046D2E215E1F}"/>
    <cellStyle name="Unos 2 4 2 3" xfId="4584" xr:uid="{00000000-0005-0000-0000-0000EB140000}"/>
    <cellStyle name="Unos 2 4 3" xfId="1679" xr:uid="{00000000-0005-0000-0000-0000EC140000}"/>
    <cellStyle name="Unos 2 4 3 2" xfId="3121" xr:uid="{00000000-0005-0000-0000-0000ED140000}"/>
    <cellStyle name="Unos 2 4 3 2 2" xfId="6619" xr:uid="{B529B50C-F205-4E8B-AE12-3D9AC87F5059}"/>
    <cellStyle name="Unos 2 4 3 3" xfId="4579" xr:uid="{00000000-0005-0000-0000-0000EE140000}"/>
    <cellStyle name="Unos 2 4 4" xfId="2520" xr:uid="{00000000-0005-0000-0000-0000EF140000}"/>
    <cellStyle name="Unos 2 4 4 2" xfId="6018" xr:uid="{92821B20-96A3-4807-B0E8-0717ADDC893A}"/>
    <cellStyle name="Unos 2 4 5" xfId="3978" xr:uid="{00000000-0005-0000-0000-0000F0140000}"/>
    <cellStyle name="Unos 2 5" xfId="1135" xr:uid="{00000000-0005-0000-0000-0000F1140000}"/>
    <cellStyle name="Unos 2 5 2" xfId="1923" xr:uid="{00000000-0005-0000-0000-0000F2140000}"/>
    <cellStyle name="Unos 2 5 2 2" xfId="3383" xr:uid="{00000000-0005-0000-0000-0000F3140000}"/>
    <cellStyle name="Unos 2 5 2 2 2" xfId="6881" xr:uid="{0D00A354-D410-4889-8D15-D3F90C10483F}"/>
    <cellStyle name="Unos 2 5 2 3" xfId="4841" xr:uid="{00000000-0005-0000-0000-0000F4140000}"/>
    <cellStyle name="Unos 2 5 3" xfId="2525" xr:uid="{00000000-0005-0000-0000-0000F5140000}"/>
    <cellStyle name="Unos 2 5 3 2" xfId="6023" xr:uid="{0FA8831D-CC93-427A-9B93-DBE1D3C0772F}"/>
    <cellStyle name="Unos 2 5 4" xfId="3983" xr:uid="{00000000-0005-0000-0000-0000F6140000}"/>
    <cellStyle name="Unos 2 6" xfId="1733" xr:uid="{00000000-0005-0000-0000-0000F7140000}"/>
    <cellStyle name="Unos 2 6 2" xfId="1758" xr:uid="{00000000-0005-0000-0000-0000F8140000}"/>
    <cellStyle name="Unos 2 6 2 2" xfId="3206" xr:uid="{00000000-0005-0000-0000-0000F9140000}"/>
    <cellStyle name="Unos 2 6 2 2 2" xfId="6704" xr:uid="{50524182-5CD4-42BE-ABDF-F27A02519312}"/>
    <cellStyle name="Unos 2 6 2 3" xfId="4664" xr:uid="{00000000-0005-0000-0000-0000FA140000}"/>
    <cellStyle name="Unos 2 6 3" xfId="3180" xr:uid="{00000000-0005-0000-0000-0000FB140000}"/>
    <cellStyle name="Unos 2 6 3 2" xfId="6678" xr:uid="{A91043C4-1BFC-414D-85F0-6D98B9EBD2DE}"/>
    <cellStyle name="Unos 2 6 4" xfId="4638" xr:uid="{00000000-0005-0000-0000-0000FC140000}"/>
    <cellStyle name="Unos 2 7" xfId="1354" xr:uid="{00000000-0005-0000-0000-0000FD140000}"/>
    <cellStyle name="Unos 2 7 2" xfId="1666" xr:uid="{00000000-0005-0000-0000-0000FE140000}"/>
    <cellStyle name="Unos 2 7 2 2" xfId="3107" xr:uid="{00000000-0005-0000-0000-0000FF140000}"/>
    <cellStyle name="Unos 2 7 2 2 2" xfId="6605" xr:uid="{75065E1B-2E0E-474A-88E3-687A1C6011BC}"/>
    <cellStyle name="Unos 2 7 2 3" xfId="4565" xr:uid="{00000000-0005-0000-0000-000000150000}"/>
    <cellStyle name="Unos 2 7 3" xfId="2762" xr:uid="{00000000-0005-0000-0000-000001150000}"/>
    <cellStyle name="Unos 2 7 3 2" xfId="6260" xr:uid="{A31481D6-C8E3-47D8-9C8C-4DD245670DF4}"/>
    <cellStyle name="Unos 2 7 4" xfId="4220" xr:uid="{00000000-0005-0000-0000-000002150000}"/>
    <cellStyle name="Unos 2 8" xfId="1996" xr:uid="{00000000-0005-0000-0000-000003150000}"/>
    <cellStyle name="Unos 2 8 2" xfId="2156" xr:uid="{00000000-0005-0000-0000-000004150000}"/>
    <cellStyle name="Unos 2 8 2 2" xfId="3622" xr:uid="{00000000-0005-0000-0000-000005150000}"/>
    <cellStyle name="Unos 2 8 2 2 2" xfId="7120" xr:uid="{7AADBAFA-0E6A-485C-816C-0B42053678CD}"/>
    <cellStyle name="Unos 2 8 2 3" xfId="5080" xr:uid="{00000000-0005-0000-0000-000006150000}"/>
    <cellStyle name="Unos 2 8 3" xfId="3457" xr:uid="{00000000-0005-0000-0000-000007150000}"/>
    <cellStyle name="Unos 2 8 3 2" xfId="6955" xr:uid="{DD2395E3-ECEE-4B42-9C5A-E8AA47D484CA}"/>
    <cellStyle name="Unos 2 8 4" xfId="4915" xr:uid="{00000000-0005-0000-0000-000008150000}"/>
    <cellStyle name="Unos 2 9" xfId="2074" xr:uid="{00000000-0005-0000-0000-000009150000}"/>
    <cellStyle name="Unos 2 9 2" xfId="1501" xr:uid="{00000000-0005-0000-0000-00000A150000}"/>
    <cellStyle name="Unos 2 9 2 2" xfId="2927" xr:uid="{00000000-0005-0000-0000-00000B150000}"/>
    <cellStyle name="Unos 2 9 2 2 2" xfId="6425" xr:uid="{62CEC704-340D-4AB5-AED0-9AA2A2E7E83B}"/>
    <cellStyle name="Unos 2 9 2 3" xfId="4385" xr:uid="{00000000-0005-0000-0000-00000C150000}"/>
    <cellStyle name="Unos 2 9 3" xfId="3538" xr:uid="{00000000-0005-0000-0000-00000D150000}"/>
    <cellStyle name="Unos 2 9 3 2" xfId="7036" xr:uid="{2AA22FF5-31E7-48CD-96DC-DABF50E7D3F7}"/>
    <cellStyle name="Unos 2 9 4" xfId="4996" xr:uid="{00000000-0005-0000-0000-00000E150000}"/>
    <cellStyle name="Valuta 2" xfId="879" xr:uid="{00000000-0005-0000-0000-00000F150000}"/>
    <cellStyle name="Valuta 3" xfId="881" xr:uid="{00000000-0005-0000-0000-000010150000}"/>
    <cellStyle name="Valuta 3 2" xfId="5892" xr:uid="{DA34BBB5-832C-446D-B302-BCB044436C5B}"/>
    <cellStyle name="Valuta 4" xfId="1118" xr:uid="{00000000-0005-0000-0000-000011150000}"/>
    <cellStyle name="Valuta 4 2" xfId="5903" xr:uid="{A96B45AE-4C7F-4D09-9AE5-3912A14BF322}"/>
    <cellStyle name="Valuta 5" xfId="876" xr:uid="{00000000-0005-0000-0000-000012150000}"/>
    <cellStyle name="Valuta 5 2" xfId="5890" xr:uid="{0375CA67-5F97-4C42-8F85-41C1B8038DE1}"/>
    <cellStyle name="Warning Text" xfId="1080" xr:uid="{00000000-0005-0000-0000-000013150000}"/>
    <cellStyle name="Warning Text 2" xfId="62" xr:uid="{00000000-0005-0000-0000-000014150000}"/>
    <cellStyle name="Warning Text 2 2" xfId="872" xr:uid="{00000000-0005-0000-0000-000015150000}"/>
    <cellStyle name="Warning Text 2 3" xfId="873" xr:uid="{00000000-0005-0000-0000-000016150000}"/>
    <cellStyle name="Warning Text 2 4" xfId="871" xr:uid="{00000000-0005-0000-0000-000017150000}"/>
    <cellStyle name="Warning Text 2 5" xfId="1071" xr:uid="{00000000-0005-0000-0000-000018150000}"/>
    <cellStyle name="Warning Text 3" xfId="1072" xr:uid="{00000000-0005-0000-0000-000019150000}"/>
    <cellStyle name="Zarez 2" xfId="63" xr:uid="{00000000-0005-0000-0000-00001A150000}"/>
    <cellStyle name="Zarez 2 2" xfId="365" xr:uid="{00000000-0005-0000-0000-00001B150000}"/>
    <cellStyle name="Zarez 2 2 2" xfId="1074" xr:uid="{00000000-0005-0000-0000-00001C150000}"/>
    <cellStyle name="Zarez 2 3" xfId="1084" xr:uid="{00000000-0005-0000-0000-00001D150000}"/>
    <cellStyle name="Zarez 2 4" xfId="1113" xr:uid="{00000000-0005-0000-0000-00001E150000}"/>
    <cellStyle name="Zarez 2 5" xfId="1117" xr:uid="{00000000-0005-0000-0000-00001F150000}"/>
    <cellStyle name="Zarez 2 6" xfId="1125" xr:uid="{00000000-0005-0000-0000-000020150000}"/>
    <cellStyle name="Zarez 3" xfId="1114" xr:uid="{00000000-0005-0000-0000-000021150000}"/>
    <cellStyle name="Zarez 4" xfId="1126" xr:uid="{00000000-0005-0000-0000-000022150000}"/>
    <cellStyle name="Zarez 5" xfId="1073" xr:uid="{00000000-0005-0000-0000-000023150000}"/>
  </cellStyles>
  <dxfs count="65">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name val="Calibri"/>
        <family val="2"/>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name val="Calibri"/>
        <family val="2"/>
        <scheme val="minor"/>
      </font>
      <numFmt numFmtId="19" formatCode="d/m/yyyy"/>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2EFDA"/>
      <color rgb="FFFFFF66"/>
      <color rgb="FFED319C"/>
      <color rgb="FFFF7171"/>
      <color rgb="FFD0127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250031</xdr:colOff>
      <xdr:row>0</xdr:row>
      <xdr:rowOff>130968</xdr:rowOff>
    </xdr:from>
    <xdr:to>
      <xdr:col>1</xdr:col>
      <xdr:colOff>964406</xdr:colOff>
      <xdr:row>0</xdr:row>
      <xdr:rowOff>1056996</xdr:rowOff>
    </xdr:to>
    <xdr:pic>
      <xdr:nvPicPr>
        <xdr:cNvPr id="7" name="Slika 6">
          <a:extLst>
            <a:ext uri="{FF2B5EF4-FFF2-40B4-BE49-F238E27FC236}">
              <a16:creationId xmlns:a16="http://schemas.microsoft.com/office/drawing/2014/main" id="{014ECCD9-0012-46A9-A58D-338E11909A8F}"/>
            </a:ext>
          </a:extLst>
        </xdr:cNvPr>
        <xdr:cNvPicPr>
          <a:picLocks noChangeAspect="1"/>
        </xdr:cNvPicPr>
      </xdr:nvPicPr>
      <xdr:blipFill>
        <a:blip xmlns:r="http://schemas.openxmlformats.org/officeDocument/2006/relationships" r:embed="rId1"/>
        <a:stretch>
          <a:fillRect/>
        </a:stretch>
      </xdr:blipFill>
      <xdr:spPr>
        <a:xfrm>
          <a:off x="250031" y="130968"/>
          <a:ext cx="1928813" cy="926028"/>
        </a:xfrm>
        <a:prstGeom prst="rect">
          <a:avLst/>
        </a:prstGeom>
      </xdr:spPr>
    </xdr:pic>
    <xdr:clientData/>
  </xdr:twoCellAnchor>
  <xdr:twoCellAnchor editAs="oneCell">
    <xdr:from>
      <xdr:col>5</xdr:col>
      <xdr:colOff>964407</xdr:colOff>
      <xdr:row>2656</xdr:row>
      <xdr:rowOff>95250</xdr:rowOff>
    </xdr:from>
    <xdr:to>
      <xdr:col>6</xdr:col>
      <xdr:colOff>666751</xdr:colOff>
      <xdr:row>2656</xdr:row>
      <xdr:rowOff>965005</xdr:rowOff>
    </xdr:to>
    <xdr:pic>
      <xdr:nvPicPr>
        <xdr:cNvPr id="3" name="Slika 2">
          <a:extLst>
            <a:ext uri="{FF2B5EF4-FFF2-40B4-BE49-F238E27FC236}">
              <a16:creationId xmlns:a16="http://schemas.microsoft.com/office/drawing/2014/main" id="{69FFC5A4-0CB1-43AC-8946-C7662C100195}"/>
            </a:ext>
          </a:extLst>
        </xdr:cNvPr>
        <xdr:cNvPicPr>
          <a:picLocks noChangeAspect="1"/>
        </xdr:cNvPicPr>
      </xdr:nvPicPr>
      <xdr:blipFill>
        <a:blip xmlns:r="http://schemas.openxmlformats.org/officeDocument/2006/relationships" r:embed="rId2"/>
        <a:stretch>
          <a:fillRect/>
        </a:stretch>
      </xdr:blipFill>
      <xdr:spPr>
        <a:xfrm>
          <a:off x="10632282" y="1949350781"/>
          <a:ext cx="2274094" cy="8697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S2656" totalsRowShown="0" headerRowDxfId="41" dataDxfId="40" totalsRowDxfId="38" tableBorderDxfId="39" totalsRowCellStyle="Calculation 2 3 9">
  <autoFilter ref="A3:S2656" xr:uid="{00000000-0009-0000-0100-000001000000}"/>
  <sortState xmlns:xlrd2="http://schemas.microsoft.com/office/spreadsheetml/2017/richdata2" ref="A4:S2656">
    <sortCondition ref="A4:A2656"/>
  </sortState>
  <tableColumns count="19">
    <tableColumn id="6" xr3:uid="{00000000-0010-0000-0000-000006000000}" name="ŠIFRA UGOVORA_x000a_CONTRACT CODE" dataDxfId="37" totalsRowDxfId="36" dataCellStyle="Calculation 2 3 9"/>
    <tableColumn id="2" xr3:uid="{00000000-0010-0000-0000-000002000000}" name="PRIORITETNA OS_x000a_PRIORITY AXIS" dataDxfId="35" totalsRowDxfId="34" dataCellStyle="Calculation 2 3 9"/>
    <tableColumn id="3" xr3:uid="{00000000-0010-0000-0000-000003000000}" name="SPECIFIČNI CILJ_x000a_SPECIFIC OBJECTIVE" dataDxfId="33" totalsRowDxfId="32" dataCellStyle="Calculation 2 3 9"/>
    <tableColumn id="4" xr3:uid="{00000000-0010-0000-0000-000004000000}" name="NAZIV POSTUPKA DODJELE   _x000a_CALL FOR PROPOSALS" dataDxfId="31" totalsRowDxfId="30" dataCellStyle="Calculation 2 3 9"/>
    <tableColumn id="19" xr3:uid="{00000000-0010-0000-0000-000013000000}" name="VRSTA POSTUPKA DODJELE_x000a_TYPE OF AWARD PROCEDURE" dataDxfId="29" totalsRowDxfId="28" dataCellStyle="Calculation 2 3 9"/>
    <tableColumn id="15" xr3:uid="{00000000-0010-0000-0000-00000F000000}" name="NAZIV OPERACIJE_x000a_NAME OF OPERATION" dataDxfId="27" totalsRowDxfId="26" dataCellStyle="Calculation 2 3 9"/>
    <tableColumn id="10" xr3:uid="{00000000-0010-0000-0000-00000A000000}" name="NAZIV KORISNIKA (pravna osoba)_x000a_BENEFICIARY NAME (legal entity)" dataDxfId="25" totalsRowDxfId="24" dataCellStyle="Calculation 2 3 9"/>
    <tableColumn id="27" xr3:uid="{00000000-0010-0000-0000-00001B000000}" name="DATUM POČETKA OPERACIJE_x000a_OPERATION START DATE" dataDxfId="23" totalsRowDxfId="22" dataCellStyle="Calculation 2 3 9"/>
    <tableColumn id="16" xr3:uid="{00000000-0010-0000-0000-000010000000}" name="DATUM ZAVRŠETKA OPERACIJE_x000a_OPERATION END DATE" dataDxfId="21" totalsRowDxfId="20" dataCellStyle="Calculation 2 3 9"/>
    <tableColumn id="17" xr3:uid="{00000000-0010-0000-0000-000011000000}" name="STATUS PROJEKTA_x000a_PROJECT  STATUS" dataDxfId="19" totalsRowDxfId="18" dataCellStyle="Calculation 2 3 9">
      <calculatedColumnFormula>IF(Ugovori_OPULJP[[#This Row],[DATUM ZAVRŠETKA OPERACIJE
OPERATION END DATE]]&lt;TODAY(),"završen","u provedbi")</calculatedColumnFormula>
    </tableColumn>
    <tableColumn id="11" xr3:uid="{00000000-0010-0000-0000-00000B000000}" name="LOKACIJA PROVEDBE PROJEKTA (županija)_x000a_PROJECT IMPLEMENTATION LOCATION (County)" dataDxfId="17" totalsRowDxfId="16" dataCellStyle="Calculation 2 3 9"/>
    <tableColumn id="20" xr3:uid="{00000000-0010-0000-0000-000014000000}" name="LOKACIJA NOSITELJA PROJEKTA (županija)_x000a_PROJECT BENEFICIARY LOCATION (County)" dataDxfId="15" totalsRowDxfId="14" dataCellStyle="Calculation 2 3 9"/>
    <tableColumn id="42" xr3:uid="{00000000-0010-0000-0000-00002A000000}" name="EU STOPA SUFINANCIRANJA %_x000a_EU CO-FINANCING RATE %" dataDxfId="13" totalsRowDxfId="12"/>
    <tableColumn id="38" xr3:uid="{00000000-0010-0000-0000-000026000000}" name="EU IZNOS SUFINANCIRANJA_x000a_EU CO-FINANCING " dataDxfId="11" totalsRowDxfId="10">
      <calculatedColumnFormula>Ugovori_OPULJP[[#This Row],[UKUPNI PRIHVATLJIVI IZDACI
TOTAL ELIGIBLE EXPENDITURE]]*Ugovori_OPULJP[[#This Row],[EU STOPA SUFINANCIRANJA %
EU CO-FINANCING RATE %]]</calculatedColumnFormula>
    </tableColumn>
    <tableColumn id="39" xr3:uid="{00000000-0010-0000-0000-000027000000}" name="UKUPNI PRIHVATLJIVI IZDACI_x000a_TOTAL ELIGIBLE EXPENDITURE" dataDxfId="9" totalsRowDxfId="8"/>
    <tableColumn id="26" xr3:uid="{00000000-0010-0000-0000-00001A000000}" name="POSREDNIČKO TIJELO RAZINE 1_x000a_INTERMEDIATE BODY LEVEL 1" dataDxfId="7" totalsRowDxfId="6" dataCellStyle="Calculation 2 3 9"/>
    <tableColumn id="29" xr3:uid="{00000000-0010-0000-0000-00001D000000}" name="POSREDNIČKO TIJELO RAZINE 2_x000a_INTERMEDIATE BODY LEVEL 2" dataDxfId="5" totalsRowDxfId="4" dataCellStyle="Calculation 2 3 9"/>
    <tableColumn id="21" xr3:uid="{00000000-0010-0000-0000-000015000000}" name="SAŽETAK OPERACIJE_x000a_OPERATION SUMMARY" dataDxfId="3" totalsRowDxfId="2" dataCellStyle="Calculation 2 3 9"/>
    <tableColumn id="28" xr3:uid="{00000000-0010-0000-0000-00001C000000}" name="KATEGORIJA INTERVENCIJE_x000a_NAME OF CATEGORY OF INTERVENTION" dataDxfId="1" totalsRowDxfId="0" dataCellStyle="Calculation 2 3 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T2665"/>
  <sheetViews>
    <sheetView tabSelected="1" zoomScale="64" zoomScaleNormal="64" zoomScaleSheetLayoutView="90" workbookViewId="0">
      <pane xSplit="1" ySplit="3" topLeftCell="B4" activePane="bottomRight" state="frozen"/>
      <selection pane="topRight" activeCell="B1" sqref="B1"/>
      <selection pane="bottomLeft" activeCell="A2" sqref="A2"/>
      <selection pane="bottomRight" activeCell="Q2649" sqref="Q2649"/>
    </sheetView>
  </sheetViews>
  <sheetFormatPr defaultColWidth="9.140625" defaultRowHeight="12.75" x14ac:dyDescent="0.2"/>
  <cols>
    <col min="1" max="1" width="18.28515625" style="6" customWidth="1"/>
    <col min="2" max="2" width="24.28515625" style="4" customWidth="1"/>
    <col min="3" max="3" width="44.5703125" style="4" customWidth="1"/>
    <col min="4" max="4" width="38.85546875" style="5" customWidth="1"/>
    <col min="5" max="5" width="19" style="5" customWidth="1"/>
    <col min="6" max="6" width="38.5703125" style="16" customWidth="1"/>
    <col min="7" max="7" width="30" style="7" customWidth="1"/>
    <col min="8" max="8" width="21.5703125" style="6" customWidth="1"/>
    <col min="9" max="9" width="19.7109375" style="6" customWidth="1"/>
    <col min="10" max="10" width="15.85546875" style="6" customWidth="1"/>
    <col min="11" max="11" width="31.85546875" style="17" customWidth="1"/>
    <col min="12" max="12" width="25.7109375" style="3" customWidth="1"/>
    <col min="13" max="13" width="19.42578125" style="3" customWidth="1"/>
    <col min="14" max="14" width="28.42578125" style="3" customWidth="1"/>
    <col min="15" max="15" width="20.42578125" style="3" customWidth="1"/>
    <col min="16" max="16" width="27" style="16" customWidth="1"/>
    <col min="17" max="17" width="26.28515625" style="8" customWidth="1"/>
    <col min="18" max="18" width="61.42578125" style="8" customWidth="1"/>
    <col min="19" max="19" width="48.85546875" style="5" customWidth="1"/>
    <col min="20" max="20" width="9.140625" style="10" customWidth="1"/>
    <col min="21" max="16384" width="9.140625" style="10"/>
  </cols>
  <sheetData>
    <row r="1" spans="1:20" ht="87.75" customHeight="1" x14ac:dyDescent="0.2">
      <c r="A1" s="82" t="s">
        <v>10169</v>
      </c>
      <c r="B1" s="83"/>
      <c r="C1" s="83"/>
      <c r="D1" s="83"/>
      <c r="E1" s="83"/>
      <c r="F1" s="83"/>
      <c r="G1" s="83"/>
      <c r="H1" s="83"/>
      <c r="I1" s="83"/>
      <c r="J1" s="83"/>
      <c r="K1" s="83"/>
      <c r="L1" s="83"/>
      <c r="M1" s="83"/>
      <c r="N1" s="83"/>
      <c r="O1" s="83"/>
      <c r="P1" s="83"/>
      <c r="Q1" s="83"/>
      <c r="R1" s="83"/>
      <c r="S1" s="83"/>
      <c r="T1" s="29"/>
    </row>
    <row r="2" spans="1:20" ht="12.75" customHeight="1" x14ac:dyDescent="0.2">
      <c r="A2" s="80" t="s">
        <v>10170</v>
      </c>
      <c r="B2" s="81"/>
      <c r="C2" s="81"/>
      <c r="D2" s="81"/>
      <c r="E2" s="81"/>
      <c r="F2" s="81"/>
      <c r="G2" s="81"/>
      <c r="H2" s="81"/>
      <c r="I2" s="27"/>
      <c r="J2" s="27"/>
      <c r="L2" s="30"/>
      <c r="M2" s="30"/>
      <c r="N2" s="30"/>
      <c r="O2" s="30"/>
      <c r="Q2" s="28"/>
      <c r="R2" s="28"/>
      <c r="S2" s="26"/>
      <c r="T2" s="29"/>
    </row>
    <row r="3" spans="1:20" s="9" customFormat="1" ht="51" x14ac:dyDescent="0.2">
      <c r="A3" s="11" t="s">
        <v>9108</v>
      </c>
      <c r="B3" s="12" t="s">
        <v>7478</v>
      </c>
      <c r="C3" s="12" t="s">
        <v>7479</v>
      </c>
      <c r="D3" s="13" t="s">
        <v>7482</v>
      </c>
      <c r="E3" s="25" t="s">
        <v>7483</v>
      </c>
      <c r="F3" s="24" t="s">
        <v>7486</v>
      </c>
      <c r="G3" s="24" t="s">
        <v>7487</v>
      </c>
      <c r="H3" s="24" t="s">
        <v>7484</v>
      </c>
      <c r="I3" s="1" t="s">
        <v>7485</v>
      </c>
      <c r="J3" s="2" t="s">
        <v>10166</v>
      </c>
      <c r="K3" s="1" t="s">
        <v>7488</v>
      </c>
      <c r="L3" s="1" t="s">
        <v>7489</v>
      </c>
      <c r="M3" s="1" t="s">
        <v>9107</v>
      </c>
      <c r="N3" s="23" t="s">
        <v>10168</v>
      </c>
      <c r="O3" s="23" t="s">
        <v>10167</v>
      </c>
      <c r="P3" s="1" t="s">
        <v>7480</v>
      </c>
      <c r="Q3" s="1" t="s">
        <v>7481</v>
      </c>
      <c r="R3" s="1" t="s">
        <v>7490</v>
      </c>
      <c r="S3" s="1" t="s">
        <v>7502</v>
      </c>
    </row>
    <row r="4" spans="1:20" ht="51" customHeight="1" x14ac:dyDescent="0.2">
      <c r="A4" s="31" t="s">
        <v>23</v>
      </c>
      <c r="B4" s="32" t="s">
        <v>8418</v>
      </c>
      <c r="C4" s="33" t="s">
        <v>7395</v>
      </c>
      <c r="D4" s="32" t="s">
        <v>21</v>
      </c>
      <c r="E4" s="34" t="s">
        <v>22</v>
      </c>
      <c r="F4" s="35" t="s">
        <v>21</v>
      </c>
      <c r="G4" s="32" t="s">
        <v>24</v>
      </c>
      <c r="H4" s="36">
        <v>42005</v>
      </c>
      <c r="I4" s="36">
        <v>44012</v>
      </c>
      <c r="J4" s="36" t="str">
        <f ca="1">IF(Ugovori_OPULJP[[#This Row],[DATUM ZAVRŠETKA OPERACIJE
OPERATION END DATE]]&lt;TODAY(),"završen","u provedbi")</f>
        <v>završen</v>
      </c>
      <c r="K4" s="34" t="s">
        <v>25</v>
      </c>
      <c r="L4" s="34" t="s">
        <v>3</v>
      </c>
      <c r="M4" s="37">
        <v>0.85</v>
      </c>
      <c r="N4" s="38">
        <f>Ugovori_OPULJP[[#This Row],[UKUPNI PRIHVATLJIVI IZDACI
TOTAL ELIGIBLE EXPENDITURE]]*Ugovori_OPULJP[[#This Row],[EU STOPA SUFINANCIRANJA %
EU CO-FINANCING RATE %]]</f>
        <v>65025000</v>
      </c>
      <c r="O4" s="38">
        <v>76500000</v>
      </c>
      <c r="P4" s="39" t="s">
        <v>9002</v>
      </c>
      <c r="Q4" s="39" t="s">
        <v>24</v>
      </c>
      <c r="R4" s="33" t="s">
        <v>7506</v>
      </c>
      <c r="S4" s="33" t="s">
        <v>5648</v>
      </c>
    </row>
    <row r="5" spans="1:20" ht="51" customHeight="1" x14ac:dyDescent="0.2">
      <c r="A5" s="31" t="s">
        <v>27</v>
      </c>
      <c r="B5" s="32" t="s">
        <v>8418</v>
      </c>
      <c r="C5" s="33" t="s">
        <v>7395</v>
      </c>
      <c r="D5" s="32" t="s">
        <v>26</v>
      </c>
      <c r="E5" s="34" t="s">
        <v>22</v>
      </c>
      <c r="F5" s="35" t="s">
        <v>26</v>
      </c>
      <c r="G5" s="32" t="s">
        <v>24</v>
      </c>
      <c r="H5" s="36">
        <v>42005</v>
      </c>
      <c r="I5" s="36">
        <v>44012</v>
      </c>
      <c r="J5" s="36" t="str">
        <f ca="1">IF(Ugovori_OPULJP[[#This Row],[DATUM ZAVRŠETKA OPERACIJE
OPERATION END DATE]]&lt;TODAY(),"završen","u provedbi")</f>
        <v>završen</v>
      </c>
      <c r="K5" s="34" t="s">
        <v>25</v>
      </c>
      <c r="L5" s="34" t="s">
        <v>3</v>
      </c>
      <c r="M5" s="37">
        <v>0.85</v>
      </c>
      <c r="N5" s="38">
        <f>Ugovori_OPULJP[[#This Row],[UKUPNI PRIHVATLJIVI IZDACI
TOTAL ELIGIBLE EXPENDITURE]]*Ugovori_OPULJP[[#This Row],[EU STOPA SUFINANCIRANJA %
EU CO-FINANCING RATE %]]</f>
        <v>162562500</v>
      </c>
      <c r="O5" s="38">
        <v>191250000</v>
      </c>
      <c r="P5" s="39" t="s">
        <v>9002</v>
      </c>
      <c r="Q5" s="39" t="s">
        <v>24</v>
      </c>
      <c r="R5" s="33" t="s">
        <v>7507</v>
      </c>
      <c r="S5" s="33" t="s">
        <v>5648</v>
      </c>
    </row>
    <row r="6" spans="1:20" ht="38.25" customHeight="1" x14ac:dyDescent="0.2">
      <c r="A6" s="31" t="s">
        <v>29</v>
      </c>
      <c r="B6" s="32" t="s">
        <v>8418</v>
      </c>
      <c r="C6" s="33" t="s">
        <v>7395</v>
      </c>
      <c r="D6" s="32" t="s">
        <v>28</v>
      </c>
      <c r="E6" s="34" t="s">
        <v>22</v>
      </c>
      <c r="F6" s="35" t="s">
        <v>28</v>
      </c>
      <c r="G6" s="32" t="s">
        <v>24</v>
      </c>
      <c r="H6" s="36">
        <v>43404</v>
      </c>
      <c r="I6" s="36">
        <v>44865</v>
      </c>
      <c r="J6" s="36" t="str">
        <f ca="1">IF(Ugovori_OPULJP[[#This Row],[DATUM ZAVRŠETKA OPERACIJE
OPERATION END DATE]]&lt;TODAY(),"završen","u provedbi")</f>
        <v>u provedbi</v>
      </c>
      <c r="K6" s="34" t="s">
        <v>25</v>
      </c>
      <c r="L6" s="34" t="s">
        <v>3</v>
      </c>
      <c r="M6" s="37">
        <v>0.85</v>
      </c>
      <c r="N6" s="38">
        <f>Ugovori_OPULJP[[#This Row],[UKUPNI PRIHVATLJIVI IZDACI
TOTAL ELIGIBLE EXPENDITURE]]*Ugovori_OPULJP[[#This Row],[EU STOPA SUFINANCIRANJA %
EU CO-FINANCING RATE %]]</f>
        <v>242148833.84999999</v>
      </c>
      <c r="O6" s="38">
        <v>284880981</v>
      </c>
      <c r="P6" s="39" t="s">
        <v>9002</v>
      </c>
      <c r="Q6" s="39" t="s">
        <v>24</v>
      </c>
      <c r="R6" s="33" t="s">
        <v>7586</v>
      </c>
      <c r="S6" s="33" t="s">
        <v>5648</v>
      </c>
    </row>
    <row r="7" spans="1:20" ht="51" customHeight="1" x14ac:dyDescent="0.2">
      <c r="A7" s="31" t="s">
        <v>31</v>
      </c>
      <c r="B7" s="32" t="s">
        <v>8418</v>
      </c>
      <c r="C7" s="33" t="s">
        <v>7396</v>
      </c>
      <c r="D7" s="32" t="s">
        <v>30</v>
      </c>
      <c r="E7" s="34" t="s">
        <v>22</v>
      </c>
      <c r="F7" s="35" t="s">
        <v>30</v>
      </c>
      <c r="G7" s="32" t="s">
        <v>24</v>
      </c>
      <c r="H7" s="36">
        <v>42005</v>
      </c>
      <c r="I7" s="36">
        <v>44012</v>
      </c>
      <c r="J7" s="36" t="str">
        <f ca="1">IF(Ugovori_OPULJP[[#This Row],[DATUM ZAVRŠETKA OPERACIJE
OPERATION END DATE]]&lt;TODAY(),"završen","u provedbi")</f>
        <v>završen</v>
      </c>
      <c r="K7" s="34" t="s">
        <v>25</v>
      </c>
      <c r="L7" s="34" t="s">
        <v>3</v>
      </c>
      <c r="M7" s="37">
        <v>0.85</v>
      </c>
      <c r="N7" s="38">
        <f>Ugovori_OPULJP[[#This Row],[UKUPNI PRIHVATLJIVI IZDACI
TOTAL ELIGIBLE EXPENDITURE]]*Ugovori_OPULJP[[#This Row],[EU STOPA SUFINANCIRANJA %
EU CO-FINANCING RATE %]]</f>
        <v>149557500</v>
      </c>
      <c r="O7" s="38">
        <v>175950000</v>
      </c>
      <c r="P7" s="39" t="s">
        <v>9002</v>
      </c>
      <c r="Q7" s="39" t="s">
        <v>24</v>
      </c>
      <c r="R7" s="33" t="s">
        <v>7508</v>
      </c>
      <c r="S7" s="33" t="s">
        <v>5648</v>
      </c>
    </row>
    <row r="8" spans="1:20" ht="51" customHeight="1" x14ac:dyDescent="0.2">
      <c r="A8" s="31" t="s">
        <v>33</v>
      </c>
      <c r="B8" s="32" t="s">
        <v>8418</v>
      </c>
      <c r="C8" s="33" t="s">
        <v>7396</v>
      </c>
      <c r="D8" s="32" t="s">
        <v>32</v>
      </c>
      <c r="E8" s="34" t="s">
        <v>22</v>
      </c>
      <c r="F8" s="35" t="s">
        <v>32</v>
      </c>
      <c r="G8" s="32" t="s">
        <v>24</v>
      </c>
      <c r="H8" s="36">
        <v>43404</v>
      </c>
      <c r="I8" s="36">
        <v>44865</v>
      </c>
      <c r="J8" s="36" t="str">
        <f ca="1">IF(Ugovori_OPULJP[[#This Row],[DATUM ZAVRŠETKA OPERACIJE
OPERATION END DATE]]&lt;TODAY(),"završen","u provedbi")</f>
        <v>u provedbi</v>
      </c>
      <c r="K8" s="34" t="s">
        <v>25</v>
      </c>
      <c r="L8" s="34" t="s">
        <v>3</v>
      </c>
      <c r="M8" s="37">
        <v>0.85</v>
      </c>
      <c r="N8" s="38">
        <f>Ugovori_OPULJP[[#This Row],[UKUPNI PRIHVATLJIVI IZDACI
TOTAL ELIGIBLE EXPENDITURE]]*Ugovori_OPULJP[[#This Row],[EU STOPA SUFINANCIRANJA %
EU CO-FINANCING RATE %]]</f>
        <v>806650000</v>
      </c>
      <c r="O8" s="38">
        <v>949000000</v>
      </c>
      <c r="P8" s="39" t="s">
        <v>9002</v>
      </c>
      <c r="Q8" s="39" t="s">
        <v>24</v>
      </c>
      <c r="R8" s="33" t="s">
        <v>5649</v>
      </c>
      <c r="S8" s="33" t="s">
        <v>5648</v>
      </c>
    </row>
    <row r="9" spans="1:20" ht="51" customHeight="1" x14ac:dyDescent="0.2">
      <c r="A9" s="31" t="s">
        <v>34</v>
      </c>
      <c r="B9" s="32" t="s">
        <v>8418</v>
      </c>
      <c r="C9" s="33" t="s">
        <v>7396</v>
      </c>
      <c r="D9" s="35" t="s">
        <v>35</v>
      </c>
      <c r="E9" s="34" t="s">
        <v>22</v>
      </c>
      <c r="F9" s="35" t="s">
        <v>35</v>
      </c>
      <c r="G9" s="32" t="s">
        <v>36</v>
      </c>
      <c r="H9" s="36">
        <v>43756</v>
      </c>
      <c r="I9" s="36">
        <v>45291</v>
      </c>
      <c r="J9" s="36" t="str">
        <f ca="1">IF(Ugovori_OPULJP[[#This Row],[DATUM ZAVRŠETKA OPERACIJE
OPERATION END DATE]]&lt;TODAY(),"završen","u provedbi")</f>
        <v>u provedbi</v>
      </c>
      <c r="K9" s="34" t="s">
        <v>25</v>
      </c>
      <c r="L9" s="34" t="s">
        <v>3</v>
      </c>
      <c r="M9" s="37">
        <v>0.85</v>
      </c>
      <c r="N9" s="38">
        <f>Ugovori_OPULJP[[#This Row],[UKUPNI PRIHVATLJIVI IZDACI
TOTAL ELIGIBLE EXPENDITURE]]*Ugovori_OPULJP[[#This Row],[EU STOPA SUFINANCIRANJA %
EU CO-FINANCING RATE %]]</f>
        <v>31415104.099999998</v>
      </c>
      <c r="O9" s="38">
        <v>36958946</v>
      </c>
      <c r="P9" s="39" t="s">
        <v>9002</v>
      </c>
      <c r="Q9" s="39" t="s">
        <v>24</v>
      </c>
      <c r="R9" s="33" t="s">
        <v>5650</v>
      </c>
      <c r="S9" s="33" t="s">
        <v>5648</v>
      </c>
    </row>
    <row r="10" spans="1:20" ht="51" customHeight="1" x14ac:dyDescent="0.2">
      <c r="A10" s="31" t="s">
        <v>38</v>
      </c>
      <c r="B10" s="32" t="s">
        <v>8418</v>
      </c>
      <c r="C10" s="33" t="s">
        <v>7397</v>
      </c>
      <c r="D10" s="32" t="s">
        <v>37</v>
      </c>
      <c r="E10" s="34" t="s">
        <v>22</v>
      </c>
      <c r="F10" s="35" t="s">
        <v>37</v>
      </c>
      <c r="G10" s="32" t="s">
        <v>24</v>
      </c>
      <c r="H10" s="36">
        <v>42005</v>
      </c>
      <c r="I10" s="36">
        <v>44012</v>
      </c>
      <c r="J10" s="36" t="str">
        <f ca="1">IF(Ugovori_OPULJP[[#This Row],[DATUM ZAVRŠETKA OPERACIJE
OPERATION END DATE]]&lt;TODAY(),"završen","u provedbi")</f>
        <v>završen</v>
      </c>
      <c r="K10" s="34" t="s">
        <v>25</v>
      </c>
      <c r="L10" s="34" t="s">
        <v>3</v>
      </c>
      <c r="M10" s="37">
        <v>0.85</v>
      </c>
      <c r="N10" s="38">
        <f>Ugovori_OPULJP[[#This Row],[UKUPNI PRIHVATLJIVI IZDACI
TOTAL ELIGIBLE EXPENDITURE]]*Ugovori_OPULJP[[#This Row],[EU STOPA SUFINANCIRANJA %
EU CO-FINANCING RATE %]]</f>
        <v>56571750</v>
      </c>
      <c r="O10" s="38">
        <v>66555000</v>
      </c>
      <c r="P10" s="39" t="s">
        <v>9002</v>
      </c>
      <c r="Q10" s="39" t="s">
        <v>24</v>
      </c>
      <c r="R10" s="33" t="s">
        <v>7509</v>
      </c>
      <c r="S10" s="33" t="s">
        <v>5648</v>
      </c>
    </row>
    <row r="11" spans="1:20" ht="51" customHeight="1" x14ac:dyDescent="0.2">
      <c r="A11" s="31" t="s">
        <v>40</v>
      </c>
      <c r="B11" s="32" t="s">
        <v>8418</v>
      </c>
      <c r="C11" s="33" t="s">
        <v>7397</v>
      </c>
      <c r="D11" s="32" t="s">
        <v>39</v>
      </c>
      <c r="E11" s="34" t="s">
        <v>22</v>
      </c>
      <c r="F11" s="35" t="s">
        <v>39</v>
      </c>
      <c r="G11" s="32" t="s">
        <v>24</v>
      </c>
      <c r="H11" s="36">
        <v>43404</v>
      </c>
      <c r="I11" s="36">
        <v>44865</v>
      </c>
      <c r="J11" s="36" t="str">
        <f ca="1">IF(Ugovori_OPULJP[[#This Row],[DATUM ZAVRŠETKA OPERACIJE
OPERATION END DATE]]&lt;TODAY(),"završen","u provedbi")</f>
        <v>u provedbi</v>
      </c>
      <c r="K11" s="34" t="s">
        <v>25</v>
      </c>
      <c r="L11" s="34" t="s">
        <v>3</v>
      </c>
      <c r="M11" s="37">
        <v>0.85</v>
      </c>
      <c r="N11" s="38">
        <f>Ugovori_OPULJP[[#This Row],[UKUPNI PRIHVATLJIVI IZDACI
TOTAL ELIGIBLE EXPENDITURE]]*Ugovori_OPULJP[[#This Row],[EU STOPA SUFINANCIRANJA %
EU CO-FINANCING RATE %]]</f>
        <v>26860000</v>
      </c>
      <c r="O11" s="38">
        <v>31600000</v>
      </c>
      <c r="P11" s="39" t="s">
        <v>9002</v>
      </c>
      <c r="Q11" s="39" t="s">
        <v>24</v>
      </c>
      <c r="R11" s="33" t="s">
        <v>5653</v>
      </c>
      <c r="S11" s="33" t="s">
        <v>5648</v>
      </c>
    </row>
    <row r="12" spans="1:20" ht="51" customHeight="1" x14ac:dyDescent="0.2">
      <c r="A12" s="31" t="s">
        <v>42</v>
      </c>
      <c r="B12" s="32" t="s">
        <v>8418</v>
      </c>
      <c r="C12" s="33" t="s">
        <v>7397</v>
      </c>
      <c r="D12" s="32" t="s">
        <v>41</v>
      </c>
      <c r="E12" s="34" t="s">
        <v>22</v>
      </c>
      <c r="F12" s="35" t="s">
        <v>41</v>
      </c>
      <c r="G12" s="32" t="s">
        <v>24</v>
      </c>
      <c r="H12" s="36">
        <v>43525</v>
      </c>
      <c r="I12" s="36">
        <v>44561</v>
      </c>
      <c r="J12" s="36" t="str">
        <f ca="1">IF(Ugovori_OPULJP[[#This Row],[DATUM ZAVRŠETKA OPERACIJE
OPERATION END DATE]]&lt;TODAY(),"završen","u provedbi")</f>
        <v>u provedbi</v>
      </c>
      <c r="K12" s="34" t="s">
        <v>25</v>
      </c>
      <c r="L12" s="34" t="s">
        <v>3</v>
      </c>
      <c r="M12" s="37">
        <v>0.85</v>
      </c>
      <c r="N12" s="38">
        <f>Ugovori_OPULJP[[#This Row],[UKUPNI PRIHVATLJIVI IZDACI
TOTAL ELIGIBLE EXPENDITURE]]*Ugovori_OPULJP[[#This Row],[EU STOPA SUFINANCIRANJA %
EU CO-FINANCING RATE %]]</f>
        <v>169150000</v>
      </c>
      <c r="O12" s="38">
        <v>199000000</v>
      </c>
      <c r="P12" s="39" t="s">
        <v>9002</v>
      </c>
      <c r="Q12" s="39" t="s">
        <v>24</v>
      </c>
      <c r="R12" s="33" t="s">
        <v>5651</v>
      </c>
      <c r="S12" s="33" t="s">
        <v>5648</v>
      </c>
    </row>
    <row r="13" spans="1:20" ht="51" customHeight="1" x14ac:dyDescent="0.2">
      <c r="A13" s="31" t="s">
        <v>43</v>
      </c>
      <c r="B13" s="32" t="s">
        <v>8418</v>
      </c>
      <c r="C13" s="33" t="s">
        <v>7398</v>
      </c>
      <c r="D13" s="32" t="s">
        <v>9901</v>
      </c>
      <c r="E13" s="34" t="s">
        <v>22</v>
      </c>
      <c r="F13" s="35" t="s">
        <v>44</v>
      </c>
      <c r="G13" s="32" t="s">
        <v>24</v>
      </c>
      <c r="H13" s="36">
        <v>42005</v>
      </c>
      <c r="I13" s="36">
        <v>44196</v>
      </c>
      <c r="J13" s="36" t="str">
        <f ca="1">IF(Ugovori_OPULJP[[#This Row],[DATUM ZAVRŠETKA OPERACIJE
OPERATION END DATE]]&lt;TODAY(),"završen","u provedbi")</f>
        <v>završen</v>
      </c>
      <c r="K13" s="34" t="s">
        <v>25</v>
      </c>
      <c r="L13" s="34" t="s">
        <v>3</v>
      </c>
      <c r="M13" s="40">
        <v>0.91891891591700003</v>
      </c>
      <c r="N13" s="38">
        <f>Ugovori_OPULJP[[#This Row],[UKUPNI PRIHVATLJIVI IZDACI
TOTAL ELIGIBLE EXPENDITURE]]*Ugovori_OPULJP[[#This Row],[EU STOPA SUFINANCIRANJA %
EU CO-FINANCING RATE %]]</f>
        <v>1017791154.9356264</v>
      </c>
      <c r="O13" s="38">
        <v>1107596260.46</v>
      </c>
      <c r="P13" s="39" t="s">
        <v>9002</v>
      </c>
      <c r="Q13" s="39" t="s">
        <v>24</v>
      </c>
      <c r="R13" s="33" t="s">
        <v>7587</v>
      </c>
      <c r="S13" s="33" t="s">
        <v>5652</v>
      </c>
    </row>
    <row r="14" spans="1:20" ht="51" customHeight="1" x14ac:dyDescent="0.2">
      <c r="A14" s="31" t="s">
        <v>45</v>
      </c>
      <c r="B14" s="32" t="s">
        <v>8418</v>
      </c>
      <c r="C14" s="33" t="s">
        <v>7398</v>
      </c>
      <c r="D14" s="32" t="s">
        <v>9902</v>
      </c>
      <c r="E14" s="34" t="s">
        <v>22</v>
      </c>
      <c r="F14" s="35" t="s">
        <v>46</v>
      </c>
      <c r="G14" s="32" t="s">
        <v>24</v>
      </c>
      <c r="H14" s="36">
        <v>43404</v>
      </c>
      <c r="I14" s="36">
        <v>44865</v>
      </c>
      <c r="J14" s="36" t="str">
        <f ca="1">IF(Ugovori_OPULJP[[#This Row],[DATUM ZAVRŠETKA OPERACIJE
OPERATION END DATE]]&lt;TODAY(),"završen","u provedbi")</f>
        <v>u provedbi</v>
      </c>
      <c r="K14" s="34" t="s">
        <v>25</v>
      </c>
      <c r="L14" s="34" t="s">
        <v>3</v>
      </c>
      <c r="M14" s="40">
        <v>0.91891891591700003</v>
      </c>
      <c r="N14" s="38">
        <f>Ugovori_OPULJP[[#This Row],[UKUPNI PRIHVATLJIVI IZDACI
TOTAL ELIGIBLE EXPENDITURE]]*Ugovori_OPULJP[[#This Row],[EU STOPA SUFINANCIRANJA %
EU CO-FINANCING RATE %]]</f>
        <v>483244144.28080034</v>
      </c>
      <c r="O14" s="38">
        <v>525883335.19999999</v>
      </c>
      <c r="P14" s="39" t="s">
        <v>9002</v>
      </c>
      <c r="Q14" s="39" t="s">
        <v>24</v>
      </c>
      <c r="R14" s="33" t="s">
        <v>5654</v>
      </c>
      <c r="S14" s="33" t="s">
        <v>5652</v>
      </c>
    </row>
    <row r="15" spans="1:20" ht="51" customHeight="1" x14ac:dyDescent="0.2">
      <c r="A15" s="31" t="s">
        <v>47</v>
      </c>
      <c r="B15" s="32" t="s">
        <v>8418</v>
      </c>
      <c r="C15" s="33" t="s">
        <v>7399</v>
      </c>
      <c r="D15" s="32" t="s">
        <v>48</v>
      </c>
      <c r="E15" s="34" t="s">
        <v>22</v>
      </c>
      <c r="F15" s="35" t="s">
        <v>48</v>
      </c>
      <c r="G15" s="32" t="s">
        <v>24</v>
      </c>
      <c r="H15" s="36">
        <v>42005</v>
      </c>
      <c r="I15" s="36">
        <v>43646</v>
      </c>
      <c r="J15" s="36" t="str">
        <f ca="1">IF(Ugovori_OPULJP[[#This Row],[DATUM ZAVRŠETKA OPERACIJE
OPERATION END DATE]]&lt;TODAY(),"završen","u provedbi")</f>
        <v>završen</v>
      </c>
      <c r="K15" s="34" t="s">
        <v>25</v>
      </c>
      <c r="L15" s="34" t="s">
        <v>3</v>
      </c>
      <c r="M15" s="37">
        <v>0.85</v>
      </c>
      <c r="N15" s="38">
        <f>Ugovori_OPULJP[[#This Row],[UKUPNI PRIHVATLJIVI IZDACI
TOTAL ELIGIBLE EXPENDITURE]]*Ugovori_OPULJP[[#This Row],[EU STOPA SUFINANCIRANJA %
EU CO-FINANCING RATE %]]</f>
        <v>94592803.859999999</v>
      </c>
      <c r="O15" s="38">
        <v>111285651.59999999</v>
      </c>
      <c r="P15" s="39" t="s">
        <v>9002</v>
      </c>
      <c r="Q15" s="39" t="s">
        <v>24</v>
      </c>
      <c r="R15" s="33" t="s">
        <v>7510</v>
      </c>
      <c r="S15" s="33" t="s">
        <v>5652</v>
      </c>
    </row>
    <row r="16" spans="1:20" ht="51" customHeight="1" x14ac:dyDescent="0.2">
      <c r="A16" s="31" t="s">
        <v>49</v>
      </c>
      <c r="B16" s="32" t="s">
        <v>8418</v>
      </c>
      <c r="C16" s="33" t="s">
        <v>7399</v>
      </c>
      <c r="D16" s="32" t="s">
        <v>9900</v>
      </c>
      <c r="E16" s="34" t="s">
        <v>22</v>
      </c>
      <c r="F16" s="35" t="s">
        <v>50</v>
      </c>
      <c r="G16" s="32" t="s">
        <v>24</v>
      </c>
      <c r="H16" s="36">
        <v>43404</v>
      </c>
      <c r="I16" s="36">
        <v>44865</v>
      </c>
      <c r="J16" s="36" t="str">
        <f ca="1">IF(Ugovori_OPULJP[[#This Row],[DATUM ZAVRŠETKA OPERACIJE
OPERATION END DATE]]&lt;TODAY(),"završen","u provedbi")</f>
        <v>u provedbi</v>
      </c>
      <c r="K16" s="34" t="s">
        <v>25</v>
      </c>
      <c r="L16" s="34" t="s">
        <v>3</v>
      </c>
      <c r="M16" s="37">
        <v>0.85</v>
      </c>
      <c r="N16" s="38">
        <f>Ugovori_OPULJP[[#This Row],[UKUPNI PRIHVATLJIVI IZDACI
TOTAL ELIGIBLE EXPENDITURE]]*Ugovori_OPULJP[[#This Row],[EU STOPA SUFINANCIRANJA %
EU CO-FINANCING RATE %]]</f>
        <v>395245240</v>
      </c>
      <c r="O16" s="38">
        <v>464994400</v>
      </c>
      <c r="P16" s="39" t="s">
        <v>9002</v>
      </c>
      <c r="Q16" s="39" t="s">
        <v>24</v>
      </c>
      <c r="R16" s="33" t="s">
        <v>5655</v>
      </c>
      <c r="S16" s="33" t="s">
        <v>5652</v>
      </c>
    </row>
    <row r="17" spans="1:19" ht="51" customHeight="1" x14ac:dyDescent="0.2">
      <c r="A17" s="31" t="s">
        <v>53</v>
      </c>
      <c r="B17" s="32" t="s">
        <v>8418</v>
      </c>
      <c r="C17" s="33" t="s">
        <v>7493</v>
      </c>
      <c r="D17" s="32" t="s">
        <v>51</v>
      </c>
      <c r="E17" s="34" t="s">
        <v>52</v>
      </c>
      <c r="F17" s="35" t="s">
        <v>54</v>
      </c>
      <c r="G17" s="32" t="s">
        <v>55</v>
      </c>
      <c r="H17" s="36">
        <v>43550</v>
      </c>
      <c r="I17" s="36">
        <v>43916</v>
      </c>
      <c r="J17" s="36" t="str">
        <f ca="1">IF(Ugovori_OPULJP[[#This Row],[DATUM ZAVRŠETKA OPERACIJE
OPERATION END DATE]]&lt;TODAY(),"završen","u provedbi")</f>
        <v>završen</v>
      </c>
      <c r="K17" s="34" t="s">
        <v>10</v>
      </c>
      <c r="L17" s="34" t="s">
        <v>10</v>
      </c>
      <c r="M17" s="37">
        <v>0.85</v>
      </c>
      <c r="N17" s="38">
        <f>Ugovori_OPULJP[[#This Row],[UKUPNI PRIHVATLJIVI IZDACI
TOTAL ELIGIBLE EXPENDITURE]]*Ugovori_OPULJP[[#This Row],[EU STOPA SUFINANCIRANJA %
EU CO-FINANCING RATE %]]</f>
        <v>619580.95449999999</v>
      </c>
      <c r="O17" s="38">
        <v>728918.77</v>
      </c>
      <c r="P17" s="39" t="s">
        <v>9002</v>
      </c>
      <c r="Q17" s="39" t="s">
        <v>24</v>
      </c>
      <c r="R17" s="33" t="s">
        <v>8726</v>
      </c>
      <c r="S17" s="33" t="s">
        <v>7494</v>
      </c>
    </row>
    <row r="18" spans="1:19" ht="51" customHeight="1" x14ac:dyDescent="0.2">
      <c r="A18" s="31" t="s">
        <v>56</v>
      </c>
      <c r="B18" s="32" t="s">
        <v>8418</v>
      </c>
      <c r="C18" s="33" t="s">
        <v>7493</v>
      </c>
      <c r="D18" s="32" t="s">
        <v>51</v>
      </c>
      <c r="E18" s="34" t="s">
        <v>52</v>
      </c>
      <c r="F18" s="35" t="s">
        <v>57</v>
      </c>
      <c r="G18" s="32" t="s">
        <v>4889</v>
      </c>
      <c r="H18" s="36">
        <v>43234</v>
      </c>
      <c r="I18" s="36">
        <v>44149</v>
      </c>
      <c r="J18" s="36" t="str">
        <f ca="1">IF(Ugovori_OPULJP[[#This Row],[DATUM ZAVRŠETKA OPERACIJE
OPERATION END DATE]]&lt;TODAY(),"završen","u provedbi")</f>
        <v>završen</v>
      </c>
      <c r="K18" s="34" t="s">
        <v>13</v>
      </c>
      <c r="L18" s="34" t="s">
        <v>13</v>
      </c>
      <c r="M18" s="37">
        <v>0.85</v>
      </c>
      <c r="N18" s="38">
        <f>Ugovori_OPULJP[[#This Row],[UKUPNI PRIHVATLJIVI IZDACI
TOTAL ELIGIBLE EXPENDITURE]]*Ugovori_OPULJP[[#This Row],[EU STOPA SUFINANCIRANJA %
EU CO-FINANCING RATE %]]</f>
        <v>1698261.2655</v>
      </c>
      <c r="O18" s="38">
        <v>1997954.43</v>
      </c>
      <c r="P18" s="39" t="s">
        <v>9002</v>
      </c>
      <c r="Q18" s="39" t="s">
        <v>24</v>
      </c>
      <c r="R18" s="33" t="s">
        <v>7588</v>
      </c>
      <c r="S18" s="33" t="s">
        <v>7494</v>
      </c>
    </row>
    <row r="19" spans="1:19" ht="51" customHeight="1" x14ac:dyDescent="0.2">
      <c r="A19" s="31" t="s">
        <v>58</v>
      </c>
      <c r="B19" s="32" t="s">
        <v>8418</v>
      </c>
      <c r="C19" s="33" t="s">
        <v>7493</v>
      </c>
      <c r="D19" s="32" t="s">
        <v>51</v>
      </c>
      <c r="E19" s="34" t="s">
        <v>52</v>
      </c>
      <c r="F19" s="35" t="s">
        <v>59</v>
      </c>
      <c r="G19" s="32" t="s">
        <v>60</v>
      </c>
      <c r="H19" s="36">
        <v>43234</v>
      </c>
      <c r="I19" s="36">
        <v>44149</v>
      </c>
      <c r="J19" s="36" t="str">
        <f ca="1">IF(Ugovori_OPULJP[[#This Row],[DATUM ZAVRŠETKA OPERACIJE
OPERATION END DATE]]&lt;TODAY(),"završen","u provedbi")</f>
        <v>završen</v>
      </c>
      <c r="K19" s="34" t="s">
        <v>2</v>
      </c>
      <c r="L19" s="34" t="s">
        <v>2</v>
      </c>
      <c r="M19" s="37">
        <v>0.85</v>
      </c>
      <c r="N19" s="38">
        <f>Ugovori_OPULJP[[#This Row],[UKUPNI PRIHVATLJIVI IZDACI
TOTAL ELIGIBLE EXPENDITURE]]*Ugovori_OPULJP[[#This Row],[EU STOPA SUFINANCIRANJA %
EU CO-FINANCING RATE %]]</f>
        <v>1272186.1089999999</v>
      </c>
      <c r="O19" s="38">
        <v>1496689.54</v>
      </c>
      <c r="P19" s="39" t="s">
        <v>9002</v>
      </c>
      <c r="Q19" s="39" t="s">
        <v>24</v>
      </c>
      <c r="R19" s="33" t="s">
        <v>7729</v>
      </c>
      <c r="S19" s="33" t="s">
        <v>7494</v>
      </c>
    </row>
    <row r="20" spans="1:19" ht="51" customHeight="1" x14ac:dyDescent="0.2">
      <c r="A20" s="31" t="s">
        <v>61</v>
      </c>
      <c r="B20" s="32" t="s">
        <v>8418</v>
      </c>
      <c r="C20" s="33" t="s">
        <v>7493</v>
      </c>
      <c r="D20" s="32" t="s">
        <v>51</v>
      </c>
      <c r="E20" s="34" t="s">
        <v>52</v>
      </c>
      <c r="F20" s="35" t="s">
        <v>62</v>
      </c>
      <c r="G20" s="32" t="s">
        <v>63</v>
      </c>
      <c r="H20" s="36">
        <v>43550</v>
      </c>
      <c r="I20" s="36">
        <v>44100</v>
      </c>
      <c r="J20" s="36" t="str">
        <f ca="1">IF(Ugovori_OPULJP[[#This Row],[DATUM ZAVRŠETKA OPERACIJE
OPERATION END DATE]]&lt;TODAY(),"završen","u provedbi")</f>
        <v>završen</v>
      </c>
      <c r="K20" s="34" t="s">
        <v>14</v>
      </c>
      <c r="L20" s="34" t="s">
        <v>14</v>
      </c>
      <c r="M20" s="37">
        <v>0.85</v>
      </c>
      <c r="N20" s="38">
        <f>Ugovori_OPULJP[[#This Row],[UKUPNI PRIHVATLJIVI IZDACI
TOTAL ELIGIBLE EXPENDITURE]]*Ugovori_OPULJP[[#This Row],[EU STOPA SUFINANCIRANJA %
EU CO-FINANCING RATE %]]</f>
        <v>771206.90399999998</v>
      </c>
      <c r="O20" s="38">
        <v>907302.24</v>
      </c>
      <c r="P20" s="39" t="s">
        <v>9002</v>
      </c>
      <c r="Q20" s="39" t="s">
        <v>24</v>
      </c>
      <c r="R20" s="33" t="s">
        <v>8727</v>
      </c>
      <c r="S20" s="33" t="s">
        <v>7494</v>
      </c>
    </row>
    <row r="21" spans="1:19" ht="51" customHeight="1" x14ac:dyDescent="0.2">
      <c r="A21" s="31" t="s">
        <v>64</v>
      </c>
      <c r="B21" s="32" t="s">
        <v>8418</v>
      </c>
      <c r="C21" s="33" t="s">
        <v>7493</v>
      </c>
      <c r="D21" s="32" t="s">
        <v>51</v>
      </c>
      <c r="E21" s="34" t="s">
        <v>52</v>
      </c>
      <c r="F21" s="35" t="s">
        <v>65</v>
      </c>
      <c r="G21" s="32" t="s">
        <v>66</v>
      </c>
      <c r="H21" s="36">
        <v>43550</v>
      </c>
      <c r="I21" s="36">
        <v>44465</v>
      </c>
      <c r="J21" s="36" t="str">
        <f ca="1">IF(Ugovori_OPULJP[[#This Row],[DATUM ZAVRŠETKA OPERACIJE
OPERATION END DATE]]&lt;TODAY(),"završen","u provedbi")</f>
        <v>u provedbi</v>
      </c>
      <c r="K21" s="34" t="s">
        <v>67</v>
      </c>
      <c r="L21" s="34" t="s">
        <v>3</v>
      </c>
      <c r="M21" s="37">
        <v>0.85</v>
      </c>
      <c r="N21" s="38">
        <f>Ugovori_OPULJP[[#This Row],[UKUPNI PRIHVATLJIVI IZDACI
TOTAL ELIGIBLE EXPENDITURE]]*Ugovori_OPULJP[[#This Row],[EU STOPA SUFINANCIRANJA %
EU CO-FINANCING RATE %]]</f>
        <v>759005.56199999992</v>
      </c>
      <c r="O21" s="38">
        <v>892947.72</v>
      </c>
      <c r="P21" s="39" t="s">
        <v>9002</v>
      </c>
      <c r="Q21" s="39" t="s">
        <v>24</v>
      </c>
      <c r="R21" s="33" t="s">
        <v>5656</v>
      </c>
      <c r="S21" s="33" t="s">
        <v>7494</v>
      </c>
    </row>
    <row r="22" spans="1:19" ht="51" customHeight="1" x14ac:dyDescent="0.2">
      <c r="A22" s="31" t="s">
        <v>68</v>
      </c>
      <c r="B22" s="32" t="s">
        <v>8418</v>
      </c>
      <c r="C22" s="33" t="s">
        <v>7493</v>
      </c>
      <c r="D22" s="32" t="s">
        <v>51</v>
      </c>
      <c r="E22" s="34" t="s">
        <v>52</v>
      </c>
      <c r="F22" s="35" t="s">
        <v>69</v>
      </c>
      <c r="G22" s="32" t="s">
        <v>70</v>
      </c>
      <c r="H22" s="36">
        <v>43550</v>
      </c>
      <c r="I22" s="36">
        <v>44465</v>
      </c>
      <c r="J22" s="36" t="str">
        <f ca="1">IF(Ugovori_OPULJP[[#This Row],[DATUM ZAVRŠETKA OPERACIJE
OPERATION END DATE]]&lt;TODAY(),"završen","u provedbi")</f>
        <v>u provedbi</v>
      </c>
      <c r="K22" s="34" t="s">
        <v>3</v>
      </c>
      <c r="L22" s="34" t="s">
        <v>3</v>
      </c>
      <c r="M22" s="37">
        <v>0.85</v>
      </c>
      <c r="N22" s="38">
        <f>Ugovori_OPULJP[[#This Row],[UKUPNI PRIHVATLJIVI IZDACI
TOTAL ELIGIBLE EXPENDITURE]]*Ugovori_OPULJP[[#This Row],[EU STOPA SUFINANCIRANJA %
EU CO-FINANCING RATE %]]</f>
        <v>832617.5</v>
      </c>
      <c r="O22" s="38">
        <v>979550</v>
      </c>
      <c r="P22" s="39" t="s">
        <v>9002</v>
      </c>
      <c r="Q22" s="39" t="s">
        <v>24</v>
      </c>
      <c r="R22" s="33" t="s">
        <v>5657</v>
      </c>
      <c r="S22" s="33" t="s">
        <v>7494</v>
      </c>
    </row>
    <row r="23" spans="1:19" ht="51" customHeight="1" x14ac:dyDescent="0.2">
      <c r="A23" s="31" t="s">
        <v>71</v>
      </c>
      <c r="B23" s="32" t="s">
        <v>8418</v>
      </c>
      <c r="C23" s="33" t="s">
        <v>7493</v>
      </c>
      <c r="D23" s="32" t="s">
        <v>51</v>
      </c>
      <c r="E23" s="34" t="s">
        <v>52</v>
      </c>
      <c r="F23" s="35" t="s">
        <v>72</v>
      </c>
      <c r="G23" s="32" t="s">
        <v>73</v>
      </c>
      <c r="H23" s="36">
        <v>43550</v>
      </c>
      <c r="I23" s="36">
        <v>44100</v>
      </c>
      <c r="J23" s="36" t="str">
        <f ca="1">IF(Ugovori_OPULJP[[#This Row],[DATUM ZAVRŠETKA OPERACIJE
OPERATION END DATE]]&lt;TODAY(),"završen","u provedbi")</f>
        <v>završen</v>
      </c>
      <c r="K23" s="34" t="s">
        <v>4</v>
      </c>
      <c r="L23" s="34" t="s">
        <v>4</v>
      </c>
      <c r="M23" s="37">
        <v>0.85</v>
      </c>
      <c r="N23" s="38">
        <f>Ugovori_OPULJP[[#This Row],[UKUPNI PRIHVATLJIVI IZDACI
TOTAL ELIGIBLE EXPENDITURE]]*Ugovori_OPULJP[[#This Row],[EU STOPA SUFINANCIRANJA %
EU CO-FINANCING RATE %]]</f>
        <v>690092.32199999993</v>
      </c>
      <c r="O23" s="38">
        <v>811873.32</v>
      </c>
      <c r="P23" s="39" t="s">
        <v>9002</v>
      </c>
      <c r="Q23" s="39" t="s">
        <v>24</v>
      </c>
      <c r="R23" s="33" t="s">
        <v>7511</v>
      </c>
      <c r="S23" s="33" t="s">
        <v>7494</v>
      </c>
    </row>
    <row r="24" spans="1:19" ht="51" customHeight="1" x14ac:dyDescent="0.2">
      <c r="A24" s="31" t="s">
        <v>74</v>
      </c>
      <c r="B24" s="32" t="s">
        <v>8418</v>
      </c>
      <c r="C24" s="33" t="s">
        <v>7493</v>
      </c>
      <c r="D24" s="32" t="s">
        <v>51</v>
      </c>
      <c r="E24" s="34" t="s">
        <v>52</v>
      </c>
      <c r="F24" s="35" t="s">
        <v>75</v>
      </c>
      <c r="G24" s="32" t="s">
        <v>76</v>
      </c>
      <c r="H24" s="36">
        <v>43550</v>
      </c>
      <c r="I24" s="36">
        <v>44281</v>
      </c>
      <c r="J24" s="36" t="str">
        <f ca="1">IF(Ugovori_OPULJP[[#This Row],[DATUM ZAVRŠETKA OPERACIJE
OPERATION END DATE]]&lt;TODAY(),"završen","u provedbi")</f>
        <v>završen</v>
      </c>
      <c r="K24" s="34" t="s">
        <v>77</v>
      </c>
      <c r="L24" s="34" t="s">
        <v>3</v>
      </c>
      <c r="M24" s="37">
        <v>0.85</v>
      </c>
      <c r="N24" s="38">
        <f>Ugovori_OPULJP[[#This Row],[UKUPNI PRIHVATLJIVI IZDACI
TOTAL ELIGIBLE EXPENDITURE]]*Ugovori_OPULJP[[#This Row],[EU STOPA SUFINANCIRANJA %
EU CO-FINANCING RATE %]]</f>
        <v>763446.70149999997</v>
      </c>
      <c r="O24" s="38">
        <v>898172.59</v>
      </c>
      <c r="P24" s="39" t="s">
        <v>9002</v>
      </c>
      <c r="Q24" s="39" t="s">
        <v>24</v>
      </c>
      <c r="R24" s="33" t="s">
        <v>7589</v>
      </c>
      <c r="S24" s="33" t="s">
        <v>7494</v>
      </c>
    </row>
    <row r="25" spans="1:19" ht="51" customHeight="1" x14ac:dyDescent="0.2">
      <c r="A25" s="31" t="s">
        <v>78</v>
      </c>
      <c r="B25" s="32" t="s">
        <v>8418</v>
      </c>
      <c r="C25" s="33" t="s">
        <v>7493</v>
      </c>
      <c r="D25" s="32" t="s">
        <v>51</v>
      </c>
      <c r="E25" s="34" t="s">
        <v>52</v>
      </c>
      <c r="F25" s="35" t="s">
        <v>79</v>
      </c>
      <c r="G25" s="32" t="s">
        <v>7590</v>
      </c>
      <c r="H25" s="36">
        <v>43234</v>
      </c>
      <c r="I25" s="36">
        <v>44149</v>
      </c>
      <c r="J25" s="36" t="str">
        <f ca="1">IF(Ugovori_OPULJP[[#This Row],[DATUM ZAVRŠETKA OPERACIJE
OPERATION END DATE]]&lt;TODAY(),"završen","u provedbi")</f>
        <v>završen</v>
      </c>
      <c r="K25" s="34" t="s">
        <v>5</v>
      </c>
      <c r="L25" s="34" t="s">
        <v>5</v>
      </c>
      <c r="M25" s="37">
        <v>0.85</v>
      </c>
      <c r="N25" s="38">
        <f>Ugovori_OPULJP[[#This Row],[UKUPNI PRIHVATLJIVI IZDACI
TOTAL ELIGIBLE EXPENDITURE]]*Ugovori_OPULJP[[#This Row],[EU STOPA SUFINANCIRANJA %
EU CO-FINANCING RATE %]]</f>
        <v>1472713.638</v>
      </c>
      <c r="O25" s="38">
        <v>1732604.28</v>
      </c>
      <c r="P25" s="39" t="s">
        <v>9002</v>
      </c>
      <c r="Q25" s="39" t="s">
        <v>24</v>
      </c>
      <c r="R25" s="33" t="s">
        <v>7591</v>
      </c>
      <c r="S25" s="33" t="s">
        <v>7494</v>
      </c>
    </row>
    <row r="26" spans="1:19" ht="51" customHeight="1" x14ac:dyDescent="0.2">
      <c r="A26" s="31" t="s">
        <v>80</v>
      </c>
      <c r="B26" s="32" t="s">
        <v>8418</v>
      </c>
      <c r="C26" s="33" t="s">
        <v>7493</v>
      </c>
      <c r="D26" s="32" t="s">
        <v>51</v>
      </c>
      <c r="E26" s="34" t="s">
        <v>52</v>
      </c>
      <c r="F26" s="35" t="s">
        <v>81</v>
      </c>
      <c r="G26" s="32" t="s">
        <v>82</v>
      </c>
      <c r="H26" s="36">
        <v>43234</v>
      </c>
      <c r="I26" s="36">
        <v>43691</v>
      </c>
      <c r="J26" s="36" t="str">
        <f ca="1">IF(Ugovori_OPULJP[[#This Row],[DATUM ZAVRŠETKA OPERACIJE
OPERATION END DATE]]&lt;TODAY(),"završen","u provedbi")</f>
        <v>završen</v>
      </c>
      <c r="K26" s="34" t="s">
        <v>1</v>
      </c>
      <c r="L26" s="34" t="s">
        <v>1</v>
      </c>
      <c r="M26" s="37">
        <v>0.85</v>
      </c>
      <c r="N26" s="38">
        <f>Ugovori_OPULJP[[#This Row],[UKUPNI PRIHVATLJIVI IZDACI
TOTAL ELIGIBLE EXPENDITURE]]*Ugovori_OPULJP[[#This Row],[EU STOPA SUFINANCIRANJA %
EU CO-FINANCING RATE %]]</f>
        <v>576788.75</v>
      </c>
      <c r="O26" s="38">
        <v>678575</v>
      </c>
      <c r="P26" s="39" t="s">
        <v>9002</v>
      </c>
      <c r="Q26" s="39" t="s">
        <v>24</v>
      </c>
      <c r="R26" s="33" t="s">
        <v>7592</v>
      </c>
      <c r="S26" s="33" t="s">
        <v>7494</v>
      </c>
    </row>
    <row r="27" spans="1:19" ht="51" customHeight="1" x14ac:dyDescent="0.2">
      <c r="A27" s="31" t="s">
        <v>83</v>
      </c>
      <c r="B27" s="32" t="s">
        <v>8418</v>
      </c>
      <c r="C27" s="33" t="s">
        <v>7493</v>
      </c>
      <c r="D27" s="32" t="s">
        <v>51</v>
      </c>
      <c r="E27" s="34" t="s">
        <v>52</v>
      </c>
      <c r="F27" s="35" t="s">
        <v>84</v>
      </c>
      <c r="G27" s="32" t="s">
        <v>85</v>
      </c>
      <c r="H27" s="36">
        <v>43234</v>
      </c>
      <c r="I27" s="36">
        <v>43965</v>
      </c>
      <c r="J27" s="36" t="str">
        <f ca="1">IF(Ugovori_OPULJP[[#This Row],[DATUM ZAVRŠETKA OPERACIJE
OPERATION END DATE]]&lt;TODAY(),"završen","u provedbi")</f>
        <v>završen</v>
      </c>
      <c r="K27" s="34" t="s">
        <v>18</v>
      </c>
      <c r="L27" s="34" t="s">
        <v>18</v>
      </c>
      <c r="M27" s="37">
        <v>0.85</v>
      </c>
      <c r="N27" s="38">
        <f>Ugovori_OPULJP[[#This Row],[UKUPNI PRIHVATLJIVI IZDACI
TOTAL ELIGIBLE EXPENDITURE]]*Ugovori_OPULJP[[#This Row],[EU STOPA SUFINANCIRANJA %
EU CO-FINANCING RATE %]]</f>
        <v>829856.11349999998</v>
      </c>
      <c r="O27" s="38">
        <v>976301.31</v>
      </c>
      <c r="P27" s="39" t="s">
        <v>9002</v>
      </c>
      <c r="Q27" s="39" t="s">
        <v>24</v>
      </c>
      <c r="R27" s="33" t="s">
        <v>7593</v>
      </c>
      <c r="S27" s="33" t="s">
        <v>7494</v>
      </c>
    </row>
    <row r="28" spans="1:19" ht="51" customHeight="1" x14ac:dyDescent="0.2">
      <c r="A28" s="31" t="s">
        <v>86</v>
      </c>
      <c r="B28" s="32" t="s">
        <v>8418</v>
      </c>
      <c r="C28" s="33" t="s">
        <v>7493</v>
      </c>
      <c r="D28" s="32" t="s">
        <v>51</v>
      </c>
      <c r="E28" s="34" t="s">
        <v>52</v>
      </c>
      <c r="F28" s="35" t="s">
        <v>87</v>
      </c>
      <c r="G28" s="32" t="s">
        <v>88</v>
      </c>
      <c r="H28" s="36">
        <v>43234</v>
      </c>
      <c r="I28" s="36">
        <v>44149</v>
      </c>
      <c r="J28" s="36" t="str">
        <f ca="1">IF(Ugovori_OPULJP[[#This Row],[DATUM ZAVRŠETKA OPERACIJE
OPERATION END DATE]]&lt;TODAY(),"završen","u provedbi")</f>
        <v>završen</v>
      </c>
      <c r="K28" s="34" t="s">
        <v>18</v>
      </c>
      <c r="L28" s="34" t="s">
        <v>18</v>
      </c>
      <c r="M28" s="37">
        <v>0.85</v>
      </c>
      <c r="N28" s="38">
        <f>Ugovori_OPULJP[[#This Row],[UKUPNI PRIHVATLJIVI IZDACI
TOTAL ELIGIBLE EXPENDITURE]]*Ugovori_OPULJP[[#This Row],[EU STOPA SUFINANCIRANJA %
EU CO-FINANCING RATE %]]</f>
        <v>1697913.1310000001</v>
      </c>
      <c r="O28" s="38">
        <v>1997544.86</v>
      </c>
      <c r="P28" s="39" t="s">
        <v>9002</v>
      </c>
      <c r="Q28" s="39" t="s">
        <v>24</v>
      </c>
      <c r="R28" s="33" t="s">
        <v>7594</v>
      </c>
      <c r="S28" s="33" t="s">
        <v>7494</v>
      </c>
    </row>
    <row r="29" spans="1:19" ht="51" customHeight="1" x14ac:dyDescent="0.2">
      <c r="A29" s="31" t="s">
        <v>89</v>
      </c>
      <c r="B29" s="32" t="s">
        <v>8418</v>
      </c>
      <c r="C29" s="33" t="s">
        <v>7493</v>
      </c>
      <c r="D29" s="32" t="s">
        <v>51</v>
      </c>
      <c r="E29" s="34" t="s">
        <v>52</v>
      </c>
      <c r="F29" s="35" t="s">
        <v>90</v>
      </c>
      <c r="G29" s="32" t="s">
        <v>91</v>
      </c>
      <c r="H29" s="36">
        <v>43234</v>
      </c>
      <c r="I29" s="36">
        <v>44149</v>
      </c>
      <c r="J29" s="36" t="str">
        <f ca="1">IF(Ugovori_OPULJP[[#This Row],[DATUM ZAVRŠETKA OPERACIJE
OPERATION END DATE]]&lt;TODAY(),"završen","u provedbi")</f>
        <v>završen</v>
      </c>
      <c r="K29" s="34" t="s">
        <v>13</v>
      </c>
      <c r="L29" s="34" t="s">
        <v>13</v>
      </c>
      <c r="M29" s="37">
        <v>0.85</v>
      </c>
      <c r="N29" s="38">
        <f>Ugovori_OPULJP[[#This Row],[UKUPNI PRIHVATLJIVI IZDACI
TOTAL ELIGIBLE EXPENDITURE]]*Ugovori_OPULJP[[#This Row],[EU STOPA SUFINANCIRANJA %
EU CO-FINANCING RATE %]]</f>
        <v>753450.50599999994</v>
      </c>
      <c r="O29" s="38">
        <v>886412.36</v>
      </c>
      <c r="P29" s="39" t="s">
        <v>9002</v>
      </c>
      <c r="Q29" s="39" t="s">
        <v>24</v>
      </c>
      <c r="R29" s="33" t="s">
        <v>7596</v>
      </c>
      <c r="S29" s="33" t="s">
        <v>7494</v>
      </c>
    </row>
    <row r="30" spans="1:19" ht="51" customHeight="1" x14ac:dyDescent="0.2">
      <c r="A30" s="31" t="s">
        <v>92</v>
      </c>
      <c r="B30" s="32" t="s">
        <v>8418</v>
      </c>
      <c r="C30" s="33" t="s">
        <v>7493</v>
      </c>
      <c r="D30" s="32" t="s">
        <v>51</v>
      </c>
      <c r="E30" s="34" t="s">
        <v>52</v>
      </c>
      <c r="F30" s="35" t="s">
        <v>93</v>
      </c>
      <c r="G30" s="32" t="s">
        <v>94</v>
      </c>
      <c r="H30" s="36">
        <v>43234</v>
      </c>
      <c r="I30" s="36">
        <v>44057</v>
      </c>
      <c r="J30" s="36" t="str">
        <f ca="1">IF(Ugovori_OPULJP[[#This Row],[DATUM ZAVRŠETKA OPERACIJE
OPERATION END DATE]]&lt;TODAY(),"završen","u provedbi")</f>
        <v>završen</v>
      </c>
      <c r="K30" s="34" t="s">
        <v>15</v>
      </c>
      <c r="L30" s="34" t="s">
        <v>15</v>
      </c>
      <c r="M30" s="37">
        <v>0.85</v>
      </c>
      <c r="N30" s="38">
        <f>Ugovori_OPULJP[[#This Row],[UKUPNI PRIHVATLJIVI IZDACI
TOTAL ELIGIBLE EXPENDITURE]]*Ugovori_OPULJP[[#This Row],[EU STOPA SUFINANCIRANJA %
EU CO-FINANCING RATE %]]</f>
        <v>730594.125</v>
      </c>
      <c r="O30" s="38">
        <v>859522.5</v>
      </c>
      <c r="P30" s="39" t="s">
        <v>9002</v>
      </c>
      <c r="Q30" s="39" t="s">
        <v>24</v>
      </c>
      <c r="R30" s="33" t="s">
        <v>5658</v>
      </c>
      <c r="S30" s="33" t="s">
        <v>7494</v>
      </c>
    </row>
    <row r="31" spans="1:19" ht="51" customHeight="1" x14ac:dyDescent="0.2">
      <c r="A31" s="31" t="s">
        <v>95</v>
      </c>
      <c r="B31" s="32" t="s">
        <v>8418</v>
      </c>
      <c r="C31" s="33" t="s">
        <v>7493</v>
      </c>
      <c r="D31" s="32" t="s">
        <v>51</v>
      </c>
      <c r="E31" s="34" t="s">
        <v>52</v>
      </c>
      <c r="F31" s="35" t="s">
        <v>96</v>
      </c>
      <c r="G31" s="32" t="s">
        <v>97</v>
      </c>
      <c r="H31" s="36">
        <v>43550</v>
      </c>
      <c r="I31" s="41">
        <v>44373</v>
      </c>
      <c r="J31" s="36" t="str">
        <f ca="1">IF(Ugovori_OPULJP[[#This Row],[DATUM ZAVRŠETKA OPERACIJE
OPERATION END DATE]]&lt;TODAY(),"završen","u provedbi")</f>
        <v>u provedbi</v>
      </c>
      <c r="K31" s="34" t="s">
        <v>1</v>
      </c>
      <c r="L31" s="34" t="s">
        <v>1</v>
      </c>
      <c r="M31" s="37">
        <v>0.85</v>
      </c>
      <c r="N31" s="38">
        <f>Ugovori_OPULJP[[#This Row],[UKUPNI PRIHVATLJIVI IZDACI
TOTAL ELIGIBLE EXPENDITURE]]*Ugovori_OPULJP[[#This Row],[EU STOPA SUFINANCIRANJA %
EU CO-FINANCING RATE %]]</f>
        <v>850000</v>
      </c>
      <c r="O31" s="38">
        <v>1000000</v>
      </c>
      <c r="P31" s="39" t="s">
        <v>9002</v>
      </c>
      <c r="Q31" s="39" t="s">
        <v>24</v>
      </c>
      <c r="R31" s="33" t="s">
        <v>5659</v>
      </c>
      <c r="S31" s="33" t="s">
        <v>7494</v>
      </c>
    </row>
    <row r="32" spans="1:19" ht="51" customHeight="1" x14ac:dyDescent="0.2">
      <c r="A32" s="31" t="s">
        <v>98</v>
      </c>
      <c r="B32" s="32" t="s">
        <v>8418</v>
      </c>
      <c r="C32" s="33" t="s">
        <v>7493</v>
      </c>
      <c r="D32" s="32" t="s">
        <v>51</v>
      </c>
      <c r="E32" s="34" t="s">
        <v>52</v>
      </c>
      <c r="F32" s="35" t="s">
        <v>99</v>
      </c>
      <c r="G32" s="32" t="s">
        <v>100</v>
      </c>
      <c r="H32" s="36">
        <v>43550</v>
      </c>
      <c r="I32" s="36">
        <v>44013</v>
      </c>
      <c r="J32" s="36" t="str">
        <f ca="1">IF(Ugovori_OPULJP[[#This Row],[DATUM ZAVRŠETKA OPERACIJE
OPERATION END DATE]]&lt;TODAY(),"završen","u provedbi")</f>
        <v>završen</v>
      </c>
      <c r="K32" s="34" t="s">
        <v>101</v>
      </c>
      <c r="L32" s="34" t="s">
        <v>3</v>
      </c>
      <c r="M32" s="37">
        <v>0.85</v>
      </c>
      <c r="N32" s="38">
        <f>Ugovori_OPULJP[[#This Row],[UKUPNI PRIHVATLJIVI IZDACI
TOTAL ELIGIBLE EXPENDITURE]]*Ugovori_OPULJP[[#This Row],[EU STOPA SUFINANCIRANJA %
EU CO-FINANCING RATE %]]</f>
        <v>697834.5895</v>
      </c>
      <c r="O32" s="38">
        <v>820981.87</v>
      </c>
      <c r="P32" s="39" t="s">
        <v>9002</v>
      </c>
      <c r="Q32" s="39" t="s">
        <v>24</v>
      </c>
      <c r="R32" s="33" t="s">
        <v>7512</v>
      </c>
      <c r="S32" s="33" t="s">
        <v>7494</v>
      </c>
    </row>
    <row r="33" spans="1:19" ht="51" customHeight="1" x14ac:dyDescent="0.2">
      <c r="A33" s="31" t="s">
        <v>102</v>
      </c>
      <c r="B33" s="32" t="s">
        <v>8418</v>
      </c>
      <c r="C33" s="33" t="s">
        <v>7493</v>
      </c>
      <c r="D33" s="32" t="s">
        <v>51</v>
      </c>
      <c r="E33" s="34" t="s">
        <v>52</v>
      </c>
      <c r="F33" s="35" t="s">
        <v>103</v>
      </c>
      <c r="G33" s="32" t="s">
        <v>104</v>
      </c>
      <c r="H33" s="36">
        <v>43234</v>
      </c>
      <c r="I33" s="36">
        <v>44149</v>
      </c>
      <c r="J33" s="36" t="str">
        <f ca="1">IF(Ugovori_OPULJP[[#This Row],[DATUM ZAVRŠETKA OPERACIJE
OPERATION END DATE]]&lt;TODAY(),"završen","u provedbi")</f>
        <v>završen</v>
      </c>
      <c r="K33" s="34" t="s">
        <v>4</v>
      </c>
      <c r="L33" s="34" t="s">
        <v>4</v>
      </c>
      <c r="M33" s="37">
        <v>0.85</v>
      </c>
      <c r="N33" s="38">
        <f>Ugovori_OPULJP[[#This Row],[UKUPNI PRIHVATLJIVI IZDACI
TOTAL ELIGIBLE EXPENDITURE]]*Ugovori_OPULJP[[#This Row],[EU STOPA SUFINANCIRANJA %
EU CO-FINANCING RATE %]]</f>
        <v>1652351.3459999999</v>
      </c>
      <c r="O33" s="38">
        <v>1943942.76</v>
      </c>
      <c r="P33" s="39" t="s">
        <v>9002</v>
      </c>
      <c r="Q33" s="39" t="s">
        <v>24</v>
      </c>
      <c r="R33" s="33" t="s">
        <v>5660</v>
      </c>
      <c r="S33" s="33" t="s">
        <v>7494</v>
      </c>
    </row>
    <row r="34" spans="1:19" ht="51" customHeight="1" x14ac:dyDescent="0.2">
      <c r="A34" s="31" t="s">
        <v>105</v>
      </c>
      <c r="B34" s="32" t="s">
        <v>8418</v>
      </c>
      <c r="C34" s="33" t="s">
        <v>7493</v>
      </c>
      <c r="D34" s="32" t="s">
        <v>51</v>
      </c>
      <c r="E34" s="34" t="s">
        <v>52</v>
      </c>
      <c r="F34" s="35" t="s">
        <v>106</v>
      </c>
      <c r="G34" s="32" t="s">
        <v>107</v>
      </c>
      <c r="H34" s="36">
        <v>43234</v>
      </c>
      <c r="I34" s="36">
        <v>43783</v>
      </c>
      <c r="J34" s="36" t="str">
        <f ca="1">IF(Ugovori_OPULJP[[#This Row],[DATUM ZAVRŠETKA OPERACIJE
OPERATION END DATE]]&lt;TODAY(),"završen","u provedbi")</f>
        <v>završen</v>
      </c>
      <c r="K34" s="34" t="s">
        <v>3</v>
      </c>
      <c r="L34" s="34" t="s">
        <v>3</v>
      </c>
      <c r="M34" s="37">
        <v>0.85</v>
      </c>
      <c r="N34" s="38">
        <f>Ugovori_OPULJP[[#This Row],[UKUPNI PRIHVATLJIVI IZDACI
TOTAL ELIGIBLE EXPENDITURE]]*Ugovori_OPULJP[[#This Row],[EU STOPA SUFINANCIRANJA %
EU CO-FINANCING RATE %]]</f>
        <v>836751.36450000003</v>
      </c>
      <c r="O34" s="38">
        <v>984413.37</v>
      </c>
      <c r="P34" s="39" t="s">
        <v>9002</v>
      </c>
      <c r="Q34" s="39" t="s">
        <v>24</v>
      </c>
      <c r="R34" s="33" t="s">
        <v>7595</v>
      </c>
      <c r="S34" s="33" t="s">
        <v>7494</v>
      </c>
    </row>
    <row r="35" spans="1:19" ht="51" customHeight="1" x14ac:dyDescent="0.2">
      <c r="A35" s="31" t="s">
        <v>108</v>
      </c>
      <c r="B35" s="32" t="s">
        <v>8418</v>
      </c>
      <c r="C35" s="33" t="s">
        <v>7493</v>
      </c>
      <c r="D35" s="32" t="s">
        <v>51</v>
      </c>
      <c r="E35" s="34" t="s">
        <v>52</v>
      </c>
      <c r="F35" s="35" t="s">
        <v>109</v>
      </c>
      <c r="G35" s="32" t="s">
        <v>110</v>
      </c>
      <c r="H35" s="36">
        <v>43550</v>
      </c>
      <c r="I35" s="36">
        <v>44281</v>
      </c>
      <c r="J35" s="36" t="str">
        <f ca="1">IF(Ugovori_OPULJP[[#This Row],[DATUM ZAVRŠETKA OPERACIJE
OPERATION END DATE]]&lt;TODAY(),"završen","u provedbi")</f>
        <v>završen</v>
      </c>
      <c r="K35" s="34" t="s">
        <v>111</v>
      </c>
      <c r="L35" s="34" t="s">
        <v>3</v>
      </c>
      <c r="M35" s="37">
        <v>0.85</v>
      </c>
      <c r="N35" s="38">
        <f>Ugovori_OPULJP[[#This Row],[UKUPNI PRIHVATLJIVI IZDACI
TOTAL ELIGIBLE EXPENDITURE]]*Ugovori_OPULJP[[#This Row],[EU STOPA SUFINANCIRANJA %
EU CO-FINANCING RATE %]]</f>
        <v>775612.60699999996</v>
      </c>
      <c r="O35" s="38">
        <v>912485.42</v>
      </c>
      <c r="P35" s="39" t="s">
        <v>9002</v>
      </c>
      <c r="Q35" s="39" t="s">
        <v>24</v>
      </c>
      <c r="R35" s="33" t="s">
        <v>7597</v>
      </c>
      <c r="S35" s="33" t="s">
        <v>7494</v>
      </c>
    </row>
    <row r="36" spans="1:19" ht="51" customHeight="1" x14ac:dyDescent="0.2">
      <c r="A36" s="31" t="s">
        <v>112</v>
      </c>
      <c r="B36" s="32" t="s">
        <v>8418</v>
      </c>
      <c r="C36" s="33" t="s">
        <v>7493</v>
      </c>
      <c r="D36" s="32" t="s">
        <v>51</v>
      </c>
      <c r="E36" s="34" t="s">
        <v>52</v>
      </c>
      <c r="F36" s="35" t="s">
        <v>113</v>
      </c>
      <c r="G36" s="32" t="s">
        <v>114</v>
      </c>
      <c r="H36" s="36">
        <v>43234</v>
      </c>
      <c r="I36" s="36">
        <v>44149</v>
      </c>
      <c r="J36" s="36" t="str">
        <f ca="1">IF(Ugovori_OPULJP[[#This Row],[DATUM ZAVRŠETKA OPERACIJE
OPERATION END DATE]]&lt;TODAY(),"završen","u provedbi")</f>
        <v>završen</v>
      </c>
      <c r="K36" s="34" t="s">
        <v>3</v>
      </c>
      <c r="L36" s="34" t="s">
        <v>3</v>
      </c>
      <c r="M36" s="37">
        <v>0.85</v>
      </c>
      <c r="N36" s="38">
        <f>Ugovori_OPULJP[[#This Row],[UKUPNI PRIHVATLJIVI IZDACI
TOTAL ELIGIBLE EXPENDITURE]]*Ugovori_OPULJP[[#This Row],[EU STOPA SUFINANCIRANJA %
EU CO-FINANCING RATE %]]</f>
        <v>1692753.3589999999</v>
      </c>
      <c r="O36" s="38">
        <v>1991474.54</v>
      </c>
      <c r="P36" s="39" t="s">
        <v>9002</v>
      </c>
      <c r="Q36" s="39" t="s">
        <v>24</v>
      </c>
      <c r="R36" s="33" t="s">
        <v>7598</v>
      </c>
      <c r="S36" s="33" t="s">
        <v>7494</v>
      </c>
    </row>
    <row r="37" spans="1:19" ht="51" customHeight="1" x14ac:dyDescent="0.2">
      <c r="A37" s="31" t="s">
        <v>115</v>
      </c>
      <c r="B37" s="32" t="s">
        <v>8418</v>
      </c>
      <c r="C37" s="33" t="s">
        <v>7493</v>
      </c>
      <c r="D37" s="32" t="s">
        <v>51</v>
      </c>
      <c r="E37" s="34" t="s">
        <v>52</v>
      </c>
      <c r="F37" s="35" t="s">
        <v>116</v>
      </c>
      <c r="G37" s="32" t="s">
        <v>117</v>
      </c>
      <c r="H37" s="36">
        <v>43550</v>
      </c>
      <c r="I37" s="36">
        <v>44465</v>
      </c>
      <c r="J37" s="36" t="str">
        <f ca="1">IF(Ugovori_OPULJP[[#This Row],[DATUM ZAVRŠETKA OPERACIJE
OPERATION END DATE]]&lt;TODAY(),"završen","u provedbi")</f>
        <v>u provedbi</v>
      </c>
      <c r="K37" s="34" t="s">
        <v>4</v>
      </c>
      <c r="L37" s="34" t="s">
        <v>4</v>
      </c>
      <c r="M37" s="37">
        <v>0.85</v>
      </c>
      <c r="N37" s="38">
        <f>Ugovori_OPULJP[[#This Row],[UKUPNI PRIHVATLJIVI IZDACI
TOTAL ELIGIBLE EXPENDITURE]]*Ugovori_OPULJP[[#This Row],[EU STOPA SUFINANCIRANJA %
EU CO-FINANCING RATE %]]</f>
        <v>659526.57699999993</v>
      </c>
      <c r="O37" s="38">
        <v>775913.62</v>
      </c>
      <c r="P37" s="39" t="s">
        <v>9002</v>
      </c>
      <c r="Q37" s="39" t="s">
        <v>24</v>
      </c>
      <c r="R37" s="33" t="s">
        <v>7513</v>
      </c>
      <c r="S37" s="33" t="s">
        <v>7494</v>
      </c>
    </row>
    <row r="38" spans="1:19" ht="76.5" customHeight="1" x14ac:dyDescent="0.2">
      <c r="A38" s="31" t="s">
        <v>118</v>
      </c>
      <c r="B38" s="32" t="s">
        <v>8418</v>
      </c>
      <c r="C38" s="33" t="s">
        <v>7493</v>
      </c>
      <c r="D38" s="32" t="s">
        <v>51</v>
      </c>
      <c r="E38" s="34" t="s">
        <v>52</v>
      </c>
      <c r="F38" s="35" t="s">
        <v>119</v>
      </c>
      <c r="G38" s="32" t="s">
        <v>120</v>
      </c>
      <c r="H38" s="36">
        <v>43550</v>
      </c>
      <c r="I38" s="36">
        <v>44281</v>
      </c>
      <c r="J38" s="36" t="str">
        <f ca="1">IF(Ugovori_OPULJP[[#This Row],[DATUM ZAVRŠETKA OPERACIJE
OPERATION END DATE]]&lt;TODAY(),"završen","u provedbi")</f>
        <v>završen</v>
      </c>
      <c r="K38" s="34" t="s">
        <v>14</v>
      </c>
      <c r="L38" s="34" t="s">
        <v>14</v>
      </c>
      <c r="M38" s="37">
        <v>0.85</v>
      </c>
      <c r="N38" s="38">
        <f>Ugovori_OPULJP[[#This Row],[UKUPNI PRIHVATLJIVI IZDACI
TOTAL ELIGIBLE EXPENDITURE]]*Ugovori_OPULJP[[#This Row],[EU STOPA SUFINANCIRANJA %
EU CO-FINANCING RATE %]]</f>
        <v>810305.76500000001</v>
      </c>
      <c r="O38" s="38">
        <v>953300.9</v>
      </c>
      <c r="P38" s="39" t="s">
        <v>9002</v>
      </c>
      <c r="Q38" s="39" t="s">
        <v>24</v>
      </c>
      <c r="R38" s="33" t="s">
        <v>7514</v>
      </c>
      <c r="S38" s="33" t="s">
        <v>7494</v>
      </c>
    </row>
    <row r="39" spans="1:19" ht="51" customHeight="1" x14ac:dyDescent="0.2">
      <c r="A39" s="31" t="s">
        <v>121</v>
      </c>
      <c r="B39" s="32" t="s">
        <v>8418</v>
      </c>
      <c r="C39" s="33" t="s">
        <v>7493</v>
      </c>
      <c r="D39" s="32" t="s">
        <v>51</v>
      </c>
      <c r="E39" s="34" t="s">
        <v>52</v>
      </c>
      <c r="F39" s="35" t="s">
        <v>122</v>
      </c>
      <c r="G39" s="32" t="s">
        <v>123</v>
      </c>
      <c r="H39" s="36">
        <v>43550</v>
      </c>
      <c r="I39" s="36">
        <v>44008</v>
      </c>
      <c r="J39" s="36" t="str">
        <f ca="1">IF(Ugovori_OPULJP[[#This Row],[DATUM ZAVRŠETKA OPERACIJE
OPERATION END DATE]]&lt;TODAY(),"završen","u provedbi")</f>
        <v>završen</v>
      </c>
      <c r="K39" s="34" t="s">
        <v>18</v>
      </c>
      <c r="L39" s="34" t="s">
        <v>18</v>
      </c>
      <c r="M39" s="37">
        <v>0.85</v>
      </c>
      <c r="N39" s="38">
        <f>Ugovori_OPULJP[[#This Row],[UKUPNI PRIHVATLJIVI IZDACI
TOTAL ELIGIBLE EXPENDITURE]]*Ugovori_OPULJP[[#This Row],[EU STOPA SUFINANCIRANJA %
EU CO-FINANCING RATE %]]</f>
        <v>740648.39250000007</v>
      </c>
      <c r="O39" s="38">
        <v>871351.05</v>
      </c>
      <c r="P39" s="39" t="s">
        <v>9002</v>
      </c>
      <c r="Q39" s="39" t="s">
        <v>24</v>
      </c>
      <c r="R39" s="33" t="s">
        <v>7599</v>
      </c>
      <c r="S39" s="33" t="s">
        <v>7494</v>
      </c>
    </row>
    <row r="40" spans="1:19" ht="51" customHeight="1" x14ac:dyDescent="0.2">
      <c r="A40" s="31" t="s">
        <v>124</v>
      </c>
      <c r="B40" s="32" t="s">
        <v>8418</v>
      </c>
      <c r="C40" s="33" t="s">
        <v>7493</v>
      </c>
      <c r="D40" s="32" t="s">
        <v>51</v>
      </c>
      <c r="E40" s="34" t="s">
        <v>52</v>
      </c>
      <c r="F40" s="35" t="s">
        <v>125</v>
      </c>
      <c r="G40" s="32" t="s">
        <v>126</v>
      </c>
      <c r="H40" s="36">
        <v>43550</v>
      </c>
      <c r="I40" s="36">
        <v>44281</v>
      </c>
      <c r="J40" s="36" t="str">
        <f ca="1">IF(Ugovori_OPULJP[[#This Row],[DATUM ZAVRŠETKA OPERACIJE
OPERATION END DATE]]&lt;TODAY(),"završen","u provedbi")</f>
        <v>završen</v>
      </c>
      <c r="K40" s="34" t="s">
        <v>11</v>
      </c>
      <c r="L40" s="34" t="s">
        <v>11</v>
      </c>
      <c r="M40" s="37">
        <v>0.85</v>
      </c>
      <c r="N40" s="38">
        <f>Ugovori_OPULJP[[#This Row],[UKUPNI PRIHVATLJIVI IZDACI
TOTAL ELIGIBLE EXPENDITURE]]*Ugovori_OPULJP[[#This Row],[EU STOPA SUFINANCIRANJA %
EU CO-FINANCING RATE %]]</f>
        <v>678221.97849999997</v>
      </c>
      <c r="O40" s="38">
        <v>797908.21</v>
      </c>
      <c r="P40" s="39" t="s">
        <v>9002</v>
      </c>
      <c r="Q40" s="39" t="s">
        <v>24</v>
      </c>
      <c r="R40" s="33" t="s">
        <v>5661</v>
      </c>
      <c r="S40" s="33" t="s">
        <v>7494</v>
      </c>
    </row>
    <row r="41" spans="1:19" ht="51" customHeight="1" x14ac:dyDescent="0.2">
      <c r="A41" s="31" t="s">
        <v>127</v>
      </c>
      <c r="B41" s="32" t="s">
        <v>8418</v>
      </c>
      <c r="C41" s="33" t="s">
        <v>7493</v>
      </c>
      <c r="D41" s="32" t="s">
        <v>51</v>
      </c>
      <c r="E41" s="34" t="s">
        <v>52</v>
      </c>
      <c r="F41" s="35" t="s">
        <v>128</v>
      </c>
      <c r="G41" s="32" t="s">
        <v>129</v>
      </c>
      <c r="H41" s="36">
        <v>43234</v>
      </c>
      <c r="I41" s="36">
        <v>43783</v>
      </c>
      <c r="J41" s="36" t="str">
        <f ca="1">IF(Ugovori_OPULJP[[#This Row],[DATUM ZAVRŠETKA OPERACIJE
OPERATION END DATE]]&lt;TODAY(),"završen","u provedbi")</f>
        <v>završen</v>
      </c>
      <c r="K41" s="34" t="s">
        <v>6</v>
      </c>
      <c r="L41" s="34" t="s">
        <v>6</v>
      </c>
      <c r="M41" s="37">
        <v>0.85</v>
      </c>
      <c r="N41" s="38">
        <f>Ugovori_OPULJP[[#This Row],[UKUPNI PRIHVATLJIVI IZDACI
TOTAL ELIGIBLE EXPENDITURE]]*Ugovori_OPULJP[[#This Row],[EU STOPA SUFINANCIRANJA %
EU CO-FINANCING RATE %]]</f>
        <v>592319.73749999993</v>
      </c>
      <c r="O41" s="38">
        <v>696846.75</v>
      </c>
      <c r="P41" s="39" t="s">
        <v>9002</v>
      </c>
      <c r="Q41" s="39" t="s">
        <v>24</v>
      </c>
      <c r="R41" s="33" t="s">
        <v>5662</v>
      </c>
      <c r="S41" s="33" t="s">
        <v>7494</v>
      </c>
    </row>
    <row r="42" spans="1:19" ht="51" customHeight="1" x14ac:dyDescent="0.2">
      <c r="A42" s="31" t="s">
        <v>130</v>
      </c>
      <c r="B42" s="32" t="s">
        <v>8418</v>
      </c>
      <c r="C42" s="33" t="s">
        <v>7493</v>
      </c>
      <c r="D42" s="32" t="s">
        <v>51</v>
      </c>
      <c r="E42" s="34" t="s">
        <v>52</v>
      </c>
      <c r="F42" s="35" t="s">
        <v>131</v>
      </c>
      <c r="G42" s="32" t="s">
        <v>132</v>
      </c>
      <c r="H42" s="36">
        <v>43234</v>
      </c>
      <c r="I42" s="36">
        <v>44149</v>
      </c>
      <c r="J42" s="36" t="str">
        <f ca="1">IF(Ugovori_OPULJP[[#This Row],[DATUM ZAVRŠETKA OPERACIJE
OPERATION END DATE]]&lt;TODAY(),"završen","u provedbi")</f>
        <v>završen</v>
      </c>
      <c r="K42" s="34" t="s">
        <v>7</v>
      </c>
      <c r="L42" s="34" t="s">
        <v>7</v>
      </c>
      <c r="M42" s="37">
        <v>0.85</v>
      </c>
      <c r="N42" s="38">
        <f>Ugovori_OPULJP[[#This Row],[UKUPNI PRIHVATLJIVI IZDACI
TOTAL ELIGIBLE EXPENDITURE]]*Ugovori_OPULJP[[#This Row],[EU STOPA SUFINANCIRANJA %
EU CO-FINANCING RATE %]]</f>
        <v>1689268.1125</v>
      </c>
      <c r="O42" s="38">
        <v>1987374.25</v>
      </c>
      <c r="P42" s="39" t="s">
        <v>9002</v>
      </c>
      <c r="Q42" s="39" t="s">
        <v>24</v>
      </c>
      <c r="R42" s="33" t="s">
        <v>5663</v>
      </c>
      <c r="S42" s="33" t="s">
        <v>7494</v>
      </c>
    </row>
    <row r="43" spans="1:19" ht="51" customHeight="1" x14ac:dyDescent="0.2">
      <c r="A43" s="31" t="s">
        <v>133</v>
      </c>
      <c r="B43" s="32" t="s">
        <v>8418</v>
      </c>
      <c r="C43" s="33" t="s">
        <v>7493</v>
      </c>
      <c r="D43" s="32" t="s">
        <v>51</v>
      </c>
      <c r="E43" s="34" t="s">
        <v>52</v>
      </c>
      <c r="F43" s="35" t="s">
        <v>134</v>
      </c>
      <c r="G43" s="32" t="s">
        <v>135</v>
      </c>
      <c r="H43" s="36">
        <v>43234</v>
      </c>
      <c r="I43" s="36">
        <v>44149</v>
      </c>
      <c r="J43" s="36" t="str">
        <f ca="1">IF(Ugovori_OPULJP[[#This Row],[DATUM ZAVRŠETKA OPERACIJE
OPERATION END DATE]]&lt;TODAY(),"završen","u provedbi")</f>
        <v>završen</v>
      </c>
      <c r="K43" s="34" t="s">
        <v>16</v>
      </c>
      <c r="L43" s="34" t="s">
        <v>16</v>
      </c>
      <c r="M43" s="37">
        <v>0.85</v>
      </c>
      <c r="N43" s="38">
        <f>Ugovori_OPULJP[[#This Row],[UKUPNI PRIHVATLJIVI IZDACI
TOTAL ELIGIBLE EXPENDITURE]]*Ugovori_OPULJP[[#This Row],[EU STOPA SUFINANCIRANJA %
EU CO-FINANCING RATE %]]</f>
        <v>1697623.3659999999</v>
      </c>
      <c r="O43" s="38">
        <v>1997203.96</v>
      </c>
      <c r="P43" s="39" t="s">
        <v>9002</v>
      </c>
      <c r="Q43" s="39" t="s">
        <v>24</v>
      </c>
      <c r="R43" s="33" t="s">
        <v>5664</v>
      </c>
      <c r="S43" s="33" t="s">
        <v>7494</v>
      </c>
    </row>
    <row r="44" spans="1:19" ht="51" customHeight="1" x14ac:dyDescent="0.2">
      <c r="A44" s="31" t="s">
        <v>136</v>
      </c>
      <c r="B44" s="32" t="s">
        <v>8418</v>
      </c>
      <c r="C44" s="33" t="s">
        <v>7493</v>
      </c>
      <c r="D44" s="32" t="s">
        <v>51</v>
      </c>
      <c r="E44" s="34" t="s">
        <v>52</v>
      </c>
      <c r="F44" s="35" t="s">
        <v>137</v>
      </c>
      <c r="G44" s="32" t="s">
        <v>138</v>
      </c>
      <c r="H44" s="36">
        <v>43234</v>
      </c>
      <c r="I44" s="36">
        <v>44149</v>
      </c>
      <c r="J44" s="36" t="str">
        <f ca="1">IF(Ugovori_OPULJP[[#This Row],[DATUM ZAVRŠETKA OPERACIJE
OPERATION END DATE]]&lt;TODAY(),"završen","u provedbi")</f>
        <v>završen</v>
      </c>
      <c r="K44" s="34" t="s">
        <v>6</v>
      </c>
      <c r="L44" s="34" t="s">
        <v>6</v>
      </c>
      <c r="M44" s="37">
        <v>0.85</v>
      </c>
      <c r="N44" s="38">
        <f>Ugovori_OPULJP[[#This Row],[UKUPNI PRIHVATLJIVI IZDACI
TOTAL ELIGIBLE EXPENDITURE]]*Ugovori_OPULJP[[#This Row],[EU STOPA SUFINANCIRANJA %
EU CO-FINANCING RATE %]]</f>
        <v>1683819.621</v>
      </c>
      <c r="O44" s="38">
        <v>1980964.26</v>
      </c>
      <c r="P44" s="39" t="s">
        <v>9002</v>
      </c>
      <c r="Q44" s="39" t="s">
        <v>24</v>
      </c>
      <c r="R44" s="33" t="s">
        <v>5665</v>
      </c>
      <c r="S44" s="33" t="s">
        <v>7494</v>
      </c>
    </row>
    <row r="45" spans="1:19" ht="51" customHeight="1" x14ac:dyDescent="0.2">
      <c r="A45" s="31" t="s">
        <v>139</v>
      </c>
      <c r="B45" s="32" t="s">
        <v>8418</v>
      </c>
      <c r="C45" s="33" t="s">
        <v>7493</v>
      </c>
      <c r="D45" s="32" t="s">
        <v>51</v>
      </c>
      <c r="E45" s="34" t="s">
        <v>52</v>
      </c>
      <c r="F45" s="35" t="s">
        <v>140</v>
      </c>
      <c r="G45" s="32" t="s">
        <v>141</v>
      </c>
      <c r="H45" s="36">
        <v>43550</v>
      </c>
      <c r="I45" s="36">
        <v>44038</v>
      </c>
      <c r="J45" s="36" t="str">
        <f ca="1">IF(Ugovori_OPULJP[[#This Row],[DATUM ZAVRŠETKA OPERACIJE
OPERATION END DATE]]&lt;TODAY(),"završen","u provedbi")</f>
        <v>završen</v>
      </c>
      <c r="K45" s="34" t="s">
        <v>18</v>
      </c>
      <c r="L45" s="34" t="s">
        <v>18</v>
      </c>
      <c r="M45" s="37">
        <v>0.85</v>
      </c>
      <c r="N45" s="38">
        <f>Ugovori_OPULJP[[#This Row],[UKUPNI PRIHVATLJIVI IZDACI
TOTAL ELIGIBLE EXPENDITURE]]*Ugovori_OPULJP[[#This Row],[EU STOPA SUFINANCIRANJA %
EU CO-FINANCING RATE %]]</f>
        <v>551633</v>
      </c>
      <c r="O45" s="38">
        <v>648980</v>
      </c>
      <c r="P45" s="39" t="s">
        <v>9002</v>
      </c>
      <c r="Q45" s="39" t="s">
        <v>24</v>
      </c>
      <c r="R45" s="33" t="s">
        <v>5666</v>
      </c>
      <c r="S45" s="33" t="s">
        <v>7494</v>
      </c>
    </row>
    <row r="46" spans="1:19" ht="51" customHeight="1" x14ac:dyDescent="0.2">
      <c r="A46" s="31" t="s">
        <v>142</v>
      </c>
      <c r="B46" s="32" t="s">
        <v>8418</v>
      </c>
      <c r="C46" s="33" t="s">
        <v>7493</v>
      </c>
      <c r="D46" s="32" t="s">
        <v>51</v>
      </c>
      <c r="E46" s="34" t="s">
        <v>52</v>
      </c>
      <c r="F46" s="35" t="s">
        <v>143</v>
      </c>
      <c r="G46" s="32" t="s">
        <v>144</v>
      </c>
      <c r="H46" s="36">
        <v>43550</v>
      </c>
      <c r="I46" s="36">
        <v>43977</v>
      </c>
      <c r="J46" s="36" t="str">
        <f ca="1">IF(Ugovori_OPULJP[[#This Row],[DATUM ZAVRŠETKA OPERACIJE
OPERATION END DATE]]&lt;TODAY(),"završen","u provedbi")</f>
        <v>završen</v>
      </c>
      <c r="K46" s="34" t="s">
        <v>18</v>
      </c>
      <c r="L46" s="34" t="s">
        <v>18</v>
      </c>
      <c r="M46" s="37">
        <v>0.85</v>
      </c>
      <c r="N46" s="38">
        <f>Ugovori_OPULJP[[#This Row],[UKUPNI PRIHVATLJIVI IZDACI
TOTAL ELIGIBLE EXPENDITURE]]*Ugovori_OPULJP[[#This Row],[EU STOPA SUFINANCIRANJA %
EU CO-FINANCING RATE %]]</f>
        <v>395496.5</v>
      </c>
      <c r="O46" s="38">
        <v>465290</v>
      </c>
      <c r="P46" s="39" t="s">
        <v>9002</v>
      </c>
      <c r="Q46" s="39" t="s">
        <v>24</v>
      </c>
      <c r="R46" s="33" t="s">
        <v>5667</v>
      </c>
      <c r="S46" s="33" t="s">
        <v>7494</v>
      </c>
    </row>
    <row r="47" spans="1:19" ht="51" customHeight="1" x14ac:dyDescent="0.2">
      <c r="A47" s="31" t="s">
        <v>145</v>
      </c>
      <c r="B47" s="32" t="s">
        <v>8418</v>
      </c>
      <c r="C47" s="33" t="s">
        <v>7493</v>
      </c>
      <c r="D47" s="32" t="s">
        <v>51</v>
      </c>
      <c r="E47" s="34" t="s">
        <v>52</v>
      </c>
      <c r="F47" s="35" t="s">
        <v>146</v>
      </c>
      <c r="G47" s="32" t="s">
        <v>147</v>
      </c>
      <c r="H47" s="36">
        <v>43234</v>
      </c>
      <c r="I47" s="36">
        <v>43599</v>
      </c>
      <c r="J47" s="36" t="str">
        <f ca="1">IF(Ugovori_OPULJP[[#This Row],[DATUM ZAVRŠETKA OPERACIJE
OPERATION END DATE]]&lt;TODAY(),"završen","u provedbi")</f>
        <v>završen</v>
      </c>
      <c r="K47" s="34" t="s">
        <v>18</v>
      </c>
      <c r="L47" s="34" t="s">
        <v>18</v>
      </c>
      <c r="M47" s="37">
        <v>0.85</v>
      </c>
      <c r="N47" s="38">
        <f>Ugovori_OPULJP[[#This Row],[UKUPNI PRIHVATLJIVI IZDACI
TOTAL ELIGIBLE EXPENDITURE]]*Ugovori_OPULJP[[#This Row],[EU STOPA SUFINANCIRANJA %
EU CO-FINANCING RATE %]]</f>
        <v>811450.61300000001</v>
      </c>
      <c r="O47" s="38">
        <v>954647.78</v>
      </c>
      <c r="P47" s="39" t="s">
        <v>9002</v>
      </c>
      <c r="Q47" s="39" t="s">
        <v>24</v>
      </c>
      <c r="R47" s="33" t="s">
        <v>5668</v>
      </c>
      <c r="S47" s="33" t="s">
        <v>7494</v>
      </c>
    </row>
    <row r="48" spans="1:19" ht="51" customHeight="1" x14ac:dyDescent="0.2">
      <c r="A48" s="31" t="s">
        <v>148</v>
      </c>
      <c r="B48" s="32" t="s">
        <v>8418</v>
      </c>
      <c r="C48" s="33" t="s">
        <v>7493</v>
      </c>
      <c r="D48" s="32" t="s">
        <v>51</v>
      </c>
      <c r="E48" s="34" t="s">
        <v>52</v>
      </c>
      <c r="F48" s="35" t="s">
        <v>149</v>
      </c>
      <c r="G48" s="32" t="s">
        <v>150</v>
      </c>
      <c r="H48" s="36">
        <v>43550</v>
      </c>
      <c r="I48" s="36">
        <v>44119</v>
      </c>
      <c r="J48" s="36" t="str">
        <f ca="1">IF(Ugovori_OPULJP[[#This Row],[DATUM ZAVRŠETKA OPERACIJE
OPERATION END DATE]]&lt;TODAY(),"završen","u provedbi")</f>
        <v>završen</v>
      </c>
      <c r="K48" s="34" t="s">
        <v>3</v>
      </c>
      <c r="L48" s="34" t="s">
        <v>3</v>
      </c>
      <c r="M48" s="37">
        <v>0.85</v>
      </c>
      <c r="N48" s="38">
        <f>Ugovori_OPULJP[[#This Row],[UKUPNI PRIHVATLJIVI IZDACI
TOTAL ELIGIBLE EXPENDITURE]]*Ugovori_OPULJP[[#This Row],[EU STOPA SUFINANCIRANJA %
EU CO-FINANCING RATE %]]</f>
        <v>838286.26049999997</v>
      </c>
      <c r="O48" s="38">
        <v>986219.13</v>
      </c>
      <c r="P48" s="39" t="s">
        <v>9002</v>
      </c>
      <c r="Q48" s="39" t="s">
        <v>24</v>
      </c>
      <c r="R48" s="33" t="s">
        <v>5669</v>
      </c>
      <c r="S48" s="33" t="s">
        <v>7494</v>
      </c>
    </row>
    <row r="49" spans="1:19" ht="63.75" customHeight="1" x14ac:dyDescent="0.2">
      <c r="A49" s="31" t="s">
        <v>151</v>
      </c>
      <c r="B49" s="32" t="s">
        <v>8418</v>
      </c>
      <c r="C49" s="33" t="s">
        <v>7493</v>
      </c>
      <c r="D49" s="32" t="s">
        <v>51</v>
      </c>
      <c r="E49" s="34" t="s">
        <v>52</v>
      </c>
      <c r="F49" s="35" t="s">
        <v>152</v>
      </c>
      <c r="G49" s="32" t="s">
        <v>153</v>
      </c>
      <c r="H49" s="36">
        <v>43550</v>
      </c>
      <c r="I49" s="36">
        <v>44281</v>
      </c>
      <c r="J49" s="36" t="str">
        <f ca="1">IF(Ugovori_OPULJP[[#This Row],[DATUM ZAVRŠETKA OPERACIJE
OPERATION END DATE]]&lt;TODAY(),"završen","u provedbi")</f>
        <v>završen</v>
      </c>
      <c r="K49" s="34" t="s">
        <v>17</v>
      </c>
      <c r="L49" s="34" t="s">
        <v>17</v>
      </c>
      <c r="M49" s="37">
        <v>0.85</v>
      </c>
      <c r="N49" s="38">
        <f>Ugovori_OPULJP[[#This Row],[UKUPNI PRIHVATLJIVI IZDACI
TOTAL ELIGIBLE EXPENDITURE]]*Ugovori_OPULJP[[#This Row],[EU STOPA SUFINANCIRANJA %
EU CO-FINANCING RATE %]]</f>
        <v>684184.15049999999</v>
      </c>
      <c r="O49" s="38">
        <v>804922.53</v>
      </c>
      <c r="P49" s="39" t="s">
        <v>9002</v>
      </c>
      <c r="Q49" s="39" t="s">
        <v>24</v>
      </c>
      <c r="R49" s="33" t="s">
        <v>7600</v>
      </c>
      <c r="S49" s="33" t="s">
        <v>7494</v>
      </c>
    </row>
    <row r="50" spans="1:19" ht="51" customHeight="1" x14ac:dyDescent="0.2">
      <c r="A50" s="31" t="s">
        <v>154</v>
      </c>
      <c r="B50" s="32" t="s">
        <v>8418</v>
      </c>
      <c r="C50" s="33" t="s">
        <v>7493</v>
      </c>
      <c r="D50" s="32" t="s">
        <v>51</v>
      </c>
      <c r="E50" s="34" t="s">
        <v>52</v>
      </c>
      <c r="F50" s="35" t="s">
        <v>155</v>
      </c>
      <c r="G50" s="32" t="s">
        <v>156</v>
      </c>
      <c r="H50" s="36">
        <v>43550</v>
      </c>
      <c r="I50" s="36">
        <v>43977</v>
      </c>
      <c r="J50" s="36" t="str">
        <f ca="1">IF(Ugovori_OPULJP[[#This Row],[DATUM ZAVRŠETKA OPERACIJE
OPERATION END DATE]]&lt;TODAY(),"završen","u provedbi")</f>
        <v>završen</v>
      </c>
      <c r="K50" s="34" t="s">
        <v>14</v>
      </c>
      <c r="L50" s="34" t="s">
        <v>14</v>
      </c>
      <c r="M50" s="37">
        <v>0.85</v>
      </c>
      <c r="N50" s="38">
        <f>Ugovori_OPULJP[[#This Row],[UKUPNI PRIHVATLJIVI IZDACI
TOTAL ELIGIBLE EXPENDITURE]]*Ugovori_OPULJP[[#This Row],[EU STOPA SUFINANCIRANJA %
EU CO-FINANCING RATE %]]</f>
        <v>484298.47350000002</v>
      </c>
      <c r="O50" s="38">
        <v>569762.91</v>
      </c>
      <c r="P50" s="39" t="s">
        <v>9002</v>
      </c>
      <c r="Q50" s="39" t="s">
        <v>24</v>
      </c>
      <c r="R50" s="33" t="s">
        <v>5670</v>
      </c>
      <c r="S50" s="33" t="s">
        <v>7494</v>
      </c>
    </row>
    <row r="51" spans="1:19" ht="63.75" customHeight="1" x14ac:dyDescent="0.2">
      <c r="A51" s="31" t="s">
        <v>157</v>
      </c>
      <c r="B51" s="32" t="s">
        <v>8418</v>
      </c>
      <c r="C51" s="33" t="s">
        <v>7493</v>
      </c>
      <c r="D51" s="32" t="s">
        <v>51</v>
      </c>
      <c r="E51" s="34" t="s">
        <v>52</v>
      </c>
      <c r="F51" s="35" t="s">
        <v>158</v>
      </c>
      <c r="G51" s="32" t="s">
        <v>159</v>
      </c>
      <c r="H51" s="36">
        <v>43550</v>
      </c>
      <c r="I51" s="36">
        <v>44131</v>
      </c>
      <c r="J51" s="36" t="str">
        <f ca="1">IF(Ugovori_OPULJP[[#This Row],[DATUM ZAVRŠETKA OPERACIJE
OPERATION END DATE]]&lt;TODAY(),"završen","u provedbi")</f>
        <v>završen</v>
      </c>
      <c r="K51" s="34" t="s">
        <v>77</v>
      </c>
      <c r="L51" s="34" t="s">
        <v>3</v>
      </c>
      <c r="M51" s="37">
        <v>0.85</v>
      </c>
      <c r="N51" s="38">
        <f>Ugovori_OPULJP[[#This Row],[UKUPNI PRIHVATLJIVI IZDACI
TOTAL ELIGIBLE EXPENDITURE]]*Ugovori_OPULJP[[#This Row],[EU STOPA SUFINANCIRANJA %
EU CO-FINANCING RATE %]]</f>
        <v>710506.15149999992</v>
      </c>
      <c r="O51" s="38">
        <v>835889.59</v>
      </c>
      <c r="P51" s="39" t="s">
        <v>9002</v>
      </c>
      <c r="Q51" s="39" t="s">
        <v>24</v>
      </c>
      <c r="R51" s="33" t="s">
        <v>5671</v>
      </c>
      <c r="S51" s="33" t="s">
        <v>7494</v>
      </c>
    </row>
    <row r="52" spans="1:19" ht="51" customHeight="1" x14ac:dyDescent="0.2">
      <c r="A52" s="31" t="s">
        <v>160</v>
      </c>
      <c r="B52" s="32" t="s">
        <v>8418</v>
      </c>
      <c r="C52" s="33" t="s">
        <v>7493</v>
      </c>
      <c r="D52" s="32" t="s">
        <v>51</v>
      </c>
      <c r="E52" s="34" t="s">
        <v>52</v>
      </c>
      <c r="F52" s="35" t="s">
        <v>161</v>
      </c>
      <c r="G52" s="32" t="s">
        <v>162</v>
      </c>
      <c r="H52" s="36">
        <v>43234</v>
      </c>
      <c r="I52" s="36">
        <v>43599</v>
      </c>
      <c r="J52" s="36" t="str">
        <f ca="1">IF(Ugovori_OPULJP[[#This Row],[DATUM ZAVRŠETKA OPERACIJE
OPERATION END DATE]]&lt;TODAY(),"završen","u provedbi")</f>
        <v>završen</v>
      </c>
      <c r="K52" s="42" t="s">
        <v>10016</v>
      </c>
      <c r="L52" s="34" t="s">
        <v>14</v>
      </c>
      <c r="M52" s="37">
        <v>0.85</v>
      </c>
      <c r="N52" s="38">
        <f>Ugovori_OPULJP[[#This Row],[UKUPNI PRIHVATLJIVI IZDACI
TOTAL ELIGIBLE EXPENDITURE]]*Ugovori_OPULJP[[#This Row],[EU STOPA SUFINANCIRANJA %
EU CO-FINANCING RATE %]]</f>
        <v>818608.68400000001</v>
      </c>
      <c r="O52" s="38">
        <v>963069.04</v>
      </c>
      <c r="P52" s="39" t="s">
        <v>9002</v>
      </c>
      <c r="Q52" s="39" t="s">
        <v>24</v>
      </c>
      <c r="R52" s="33" t="s">
        <v>5672</v>
      </c>
      <c r="S52" s="33" t="s">
        <v>7494</v>
      </c>
    </row>
    <row r="53" spans="1:19" ht="51" customHeight="1" x14ac:dyDescent="0.2">
      <c r="A53" s="31" t="s">
        <v>163</v>
      </c>
      <c r="B53" s="32" t="s">
        <v>8418</v>
      </c>
      <c r="C53" s="33" t="s">
        <v>7493</v>
      </c>
      <c r="D53" s="32" t="s">
        <v>51</v>
      </c>
      <c r="E53" s="34" t="s">
        <v>52</v>
      </c>
      <c r="F53" s="35" t="s">
        <v>164</v>
      </c>
      <c r="G53" s="32" t="s">
        <v>165</v>
      </c>
      <c r="H53" s="36">
        <v>43234</v>
      </c>
      <c r="I53" s="36">
        <v>44149</v>
      </c>
      <c r="J53" s="36" t="str">
        <f ca="1">IF(Ugovori_OPULJP[[#This Row],[DATUM ZAVRŠETKA OPERACIJE
OPERATION END DATE]]&lt;TODAY(),"završen","u provedbi")</f>
        <v>završen</v>
      </c>
      <c r="K53" s="34" t="s">
        <v>20</v>
      </c>
      <c r="L53" s="34" t="s">
        <v>3</v>
      </c>
      <c r="M53" s="37">
        <v>0.85</v>
      </c>
      <c r="N53" s="38">
        <f>Ugovori_OPULJP[[#This Row],[UKUPNI PRIHVATLJIVI IZDACI
TOTAL ELIGIBLE EXPENDITURE]]*Ugovori_OPULJP[[#This Row],[EU STOPA SUFINANCIRANJA %
EU CO-FINANCING RATE %]]</f>
        <v>1699721.9479999999</v>
      </c>
      <c r="O53" s="38">
        <v>1999672.88</v>
      </c>
      <c r="P53" s="39" t="s">
        <v>9002</v>
      </c>
      <c r="Q53" s="39" t="s">
        <v>24</v>
      </c>
      <c r="R53" s="33" t="s">
        <v>7601</v>
      </c>
      <c r="S53" s="33" t="s">
        <v>7494</v>
      </c>
    </row>
    <row r="54" spans="1:19" ht="51" customHeight="1" x14ac:dyDescent="0.2">
      <c r="A54" s="31" t="s">
        <v>166</v>
      </c>
      <c r="B54" s="32" t="s">
        <v>8418</v>
      </c>
      <c r="C54" s="33" t="s">
        <v>7493</v>
      </c>
      <c r="D54" s="32" t="s">
        <v>51</v>
      </c>
      <c r="E54" s="34" t="s">
        <v>52</v>
      </c>
      <c r="F54" s="35" t="s">
        <v>167</v>
      </c>
      <c r="G54" s="32" t="s">
        <v>165</v>
      </c>
      <c r="H54" s="36">
        <v>43234</v>
      </c>
      <c r="I54" s="36">
        <v>44057</v>
      </c>
      <c r="J54" s="36" t="str">
        <f ca="1">IF(Ugovori_OPULJP[[#This Row],[DATUM ZAVRŠETKA OPERACIJE
OPERATION END DATE]]&lt;TODAY(),"završen","u provedbi")</f>
        <v>završen</v>
      </c>
      <c r="K54" s="34" t="s">
        <v>20</v>
      </c>
      <c r="L54" s="34" t="s">
        <v>3</v>
      </c>
      <c r="M54" s="37">
        <v>0.85</v>
      </c>
      <c r="N54" s="38">
        <f>Ugovori_OPULJP[[#This Row],[UKUPNI PRIHVATLJIVI IZDACI
TOTAL ELIGIBLE EXPENDITURE]]*Ugovori_OPULJP[[#This Row],[EU STOPA SUFINANCIRANJA %
EU CO-FINANCING RATE %]]</f>
        <v>741229.27399999998</v>
      </c>
      <c r="O54" s="38">
        <v>872034.44</v>
      </c>
      <c r="P54" s="39" t="s">
        <v>9002</v>
      </c>
      <c r="Q54" s="39" t="s">
        <v>24</v>
      </c>
      <c r="R54" s="33" t="s">
        <v>5673</v>
      </c>
      <c r="S54" s="33" t="s">
        <v>7494</v>
      </c>
    </row>
    <row r="55" spans="1:19" ht="51" customHeight="1" x14ac:dyDescent="0.2">
      <c r="A55" s="31" t="s">
        <v>168</v>
      </c>
      <c r="B55" s="32" t="s">
        <v>8418</v>
      </c>
      <c r="C55" s="33" t="s">
        <v>7493</v>
      </c>
      <c r="D55" s="32" t="s">
        <v>51</v>
      </c>
      <c r="E55" s="34" t="s">
        <v>52</v>
      </c>
      <c r="F55" s="35" t="s">
        <v>169</v>
      </c>
      <c r="G55" s="32" t="s">
        <v>170</v>
      </c>
      <c r="H55" s="36">
        <v>43234</v>
      </c>
      <c r="I55" s="36">
        <v>44149</v>
      </c>
      <c r="J55" s="36" t="str">
        <f ca="1">IF(Ugovori_OPULJP[[#This Row],[DATUM ZAVRŠETKA OPERACIJE
OPERATION END DATE]]&lt;TODAY(),"završen","u provedbi")</f>
        <v>završen</v>
      </c>
      <c r="K55" s="34" t="s">
        <v>20</v>
      </c>
      <c r="L55" s="34" t="s">
        <v>3</v>
      </c>
      <c r="M55" s="37">
        <v>0.85</v>
      </c>
      <c r="N55" s="38">
        <f>Ugovori_OPULJP[[#This Row],[UKUPNI PRIHVATLJIVI IZDACI
TOTAL ELIGIBLE EXPENDITURE]]*Ugovori_OPULJP[[#This Row],[EU STOPA SUFINANCIRANJA %
EU CO-FINANCING RATE %]]</f>
        <v>820239.79999999993</v>
      </c>
      <c r="O55" s="38">
        <v>964988</v>
      </c>
      <c r="P55" s="39" t="s">
        <v>9002</v>
      </c>
      <c r="Q55" s="39" t="s">
        <v>24</v>
      </c>
      <c r="R55" s="33" t="s">
        <v>5674</v>
      </c>
      <c r="S55" s="33" t="s">
        <v>7494</v>
      </c>
    </row>
    <row r="56" spans="1:19" ht="51" customHeight="1" x14ac:dyDescent="0.2">
      <c r="A56" s="31" t="s">
        <v>171</v>
      </c>
      <c r="B56" s="32" t="s">
        <v>8418</v>
      </c>
      <c r="C56" s="33" t="s">
        <v>7493</v>
      </c>
      <c r="D56" s="32" t="s">
        <v>51</v>
      </c>
      <c r="E56" s="34" t="s">
        <v>52</v>
      </c>
      <c r="F56" s="35" t="s">
        <v>172</v>
      </c>
      <c r="G56" s="32" t="s">
        <v>173</v>
      </c>
      <c r="H56" s="36">
        <v>43234</v>
      </c>
      <c r="I56" s="36">
        <v>43965</v>
      </c>
      <c r="J56" s="36" t="str">
        <f ca="1">IF(Ugovori_OPULJP[[#This Row],[DATUM ZAVRŠETKA OPERACIJE
OPERATION END DATE]]&lt;TODAY(),"završen","u provedbi")</f>
        <v>završen</v>
      </c>
      <c r="K56" s="34" t="s">
        <v>3</v>
      </c>
      <c r="L56" s="34" t="s">
        <v>3</v>
      </c>
      <c r="M56" s="37">
        <v>0.85</v>
      </c>
      <c r="N56" s="38">
        <f>Ugovori_OPULJP[[#This Row],[UKUPNI PRIHVATLJIVI IZDACI
TOTAL ELIGIBLE EXPENDITURE]]*Ugovori_OPULJP[[#This Row],[EU STOPA SUFINANCIRANJA %
EU CO-FINANCING RATE %]]</f>
        <v>848781.75450000004</v>
      </c>
      <c r="O56" s="38">
        <v>998566.77</v>
      </c>
      <c r="P56" s="39" t="s">
        <v>9002</v>
      </c>
      <c r="Q56" s="39" t="s">
        <v>24</v>
      </c>
      <c r="R56" s="33" t="s">
        <v>5675</v>
      </c>
      <c r="S56" s="33" t="s">
        <v>7494</v>
      </c>
    </row>
    <row r="57" spans="1:19" ht="51" customHeight="1" x14ac:dyDescent="0.2">
      <c r="A57" s="31" t="s">
        <v>174</v>
      </c>
      <c r="B57" s="32" t="s">
        <v>8418</v>
      </c>
      <c r="C57" s="33" t="s">
        <v>7493</v>
      </c>
      <c r="D57" s="32" t="s">
        <v>51</v>
      </c>
      <c r="E57" s="34" t="s">
        <v>52</v>
      </c>
      <c r="F57" s="35" t="s">
        <v>175</v>
      </c>
      <c r="G57" s="32" t="s">
        <v>176</v>
      </c>
      <c r="H57" s="36">
        <v>43550</v>
      </c>
      <c r="I57" s="36">
        <v>44465</v>
      </c>
      <c r="J57" s="36" t="str">
        <f ca="1">IF(Ugovori_OPULJP[[#This Row],[DATUM ZAVRŠETKA OPERACIJE
OPERATION END DATE]]&lt;TODAY(),"završen","u provedbi")</f>
        <v>u provedbi</v>
      </c>
      <c r="K57" s="34" t="s">
        <v>3</v>
      </c>
      <c r="L57" s="34" t="s">
        <v>3</v>
      </c>
      <c r="M57" s="37">
        <v>0.85</v>
      </c>
      <c r="N57" s="38">
        <f>Ugovori_OPULJP[[#This Row],[UKUPNI PRIHVATLJIVI IZDACI
TOTAL ELIGIBLE EXPENDITURE]]*Ugovori_OPULJP[[#This Row],[EU STOPA SUFINANCIRANJA %
EU CO-FINANCING RATE %]]</f>
        <v>836713.83699999994</v>
      </c>
      <c r="O57" s="38">
        <v>984369.22</v>
      </c>
      <c r="P57" s="39" t="s">
        <v>9002</v>
      </c>
      <c r="Q57" s="39" t="s">
        <v>24</v>
      </c>
      <c r="R57" s="33" t="s">
        <v>5676</v>
      </c>
      <c r="S57" s="33" t="s">
        <v>7494</v>
      </c>
    </row>
    <row r="58" spans="1:19" ht="51" customHeight="1" x14ac:dyDescent="0.2">
      <c r="A58" s="31" t="s">
        <v>177</v>
      </c>
      <c r="B58" s="32" t="s">
        <v>8418</v>
      </c>
      <c r="C58" s="33" t="s">
        <v>7493</v>
      </c>
      <c r="D58" s="32" t="s">
        <v>51</v>
      </c>
      <c r="E58" s="34" t="s">
        <v>52</v>
      </c>
      <c r="F58" s="35" t="s">
        <v>178</v>
      </c>
      <c r="G58" s="32" t="s">
        <v>179</v>
      </c>
      <c r="H58" s="36">
        <v>43550</v>
      </c>
      <c r="I58" s="36">
        <v>44281</v>
      </c>
      <c r="J58" s="36" t="str">
        <f ca="1">IF(Ugovori_OPULJP[[#This Row],[DATUM ZAVRŠETKA OPERACIJE
OPERATION END DATE]]&lt;TODAY(),"završen","u provedbi")</f>
        <v>završen</v>
      </c>
      <c r="K58" s="34" t="s">
        <v>20</v>
      </c>
      <c r="L58" s="34" t="s">
        <v>20</v>
      </c>
      <c r="M58" s="37">
        <v>0.85</v>
      </c>
      <c r="N58" s="38">
        <f>Ugovori_OPULJP[[#This Row],[UKUPNI PRIHVATLJIVI IZDACI
TOTAL ELIGIBLE EXPENDITURE]]*Ugovori_OPULJP[[#This Row],[EU STOPA SUFINANCIRANJA %
EU CO-FINANCING RATE %]]</f>
        <v>841776.28399999999</v>
      </c>
      <c r="O58" s="38">
        <v>990325.04</v>
      </c>
      <c r="P58" s="39" t="s">
        <v>9002</v>
      </c>
      <c r="Q58" s="39" t="s">
        <v>24</v>
      </c>
      <c r="R58" s="33" t="s">
        <v>7602</v>
      </c>
      <c r="S58" s="33" t="s">
        <v>7494</v>
      </c>
    </row>
    <row r="59" spans="1:19" ht="63.75" customHeight="1" x14ac:dyDescent="0.2">
      <c r="A59" s="31" t="s">
        <v>180</v>
      </c>
      <c r="B59" s="32" t="s">
        <v>8418</v>
      </c>
      <c r="C59" s="33" t="s">
        <v>7493</v>
      </c>
      <c r="D59" s="32" t="s">
        <v>51</v>
      </c>
      <c r="E59" s="34" t="s">
        <v>52</v>
      </c>
      <c r="F59" s="35" t="s">
        <v>181</v>
      </c>
      <c r="G59" s="32" t="s">
        <v>182</v>
      </c>
      <c r="H59" s="36">
        <v>43550</v>
      </c>
      <c r="I59" s="36">
        <v>44281</v>
      </c>
      <c r="J59" s="36" t="str">
        <f ca="1">IF(Ugovori_OPULJP[[#This Row],[DATUM ZAVRŠETKA OPERACIJE
OPERATION END DATE]]&lt;TODAY(),"završen","u provedbi")</f>
        <v>završen</v>
      </c>
      <c r="K59" s="34" t="s">
        <v>183</v>
      </c>
      <c r="L59" s="34" t="s">
        <v>12</v>
      </c>
      <c r="M59" s="37">
        <v>0.85</v>
      </c>
      <c r="N59" s="38">
        <f>Ugovori_OPULJP[[#This Row],[UKUPNI PRIHVATLJIVI IZDACI
TOTAL ELIGIBLE EXPENDITURE]]*Ugovori_OPULJP[[#This Row],[EU STOPA SUFINANCIRANJA %
EU CO-FINANCING RATE %]]</f>
        <v>845683.5554999999</v>
      </c>
      <c r="O59" s="38">
        <v>994921.83</v>
      </c>
      <c r="P59" s="39" t="s">
        <v>9002</v>
      </c>
      <c r="Q59" s="39" t="s">
        <v>24</v>
      </c>
      <c r="R59" s="33" t="s">
        <v>7950</v>
      </c>
      <c r="S59" s="33" t="s">
        <v>7494</v>
      </c>
    </row>
    <row r="60" spans="1:19" ht="51" customHeight="1" x14ac:dyDescent="0.2">
      <c r="A60" s="31" t="s">
        <v>184</v>
      </c>
      <c r="B60" s="32" t="s">
        <v>8418</v>
      </c>
      <c r="C60" s="33" t="s">
        <v>7493</v>
      </c>
      <c r="D60" s="32" t="s">
        <v>51</v>
      </c>
      <c r="E60" s="34" t="s">
        <v>52</v>
      </c>
      <c r="F60" s="35" t="s">
        <v>185</v>
      </c>
      <c r="G60" s="32" t="s">
        <v>186</v>
      </c>
      <c r="H60" s="36">
        <v>43234</v>
      </c>
      <c r="I60" s="36">
        <v>43660</v>
      </c>
      <c r="J60" s="36" t="str">
        <f ca="1">IF(Ugovori_OPULJP[[#This Row],[DATUM ZAVRŠETKA OPERACIJE
OPERATION END DATE]]&lt;TODAY(),"završen","u provedbi")</f>
        <v>završen</v>
      </c>
      <c r="K60" s="34" t="s">
        <v>10017</v>
      </c>
      <c r="L60" s="34" t="s">
        <v>3</v>
      </c>
      <c r="M60" s="37">
        <v>0.85</v>
      </c>
      <c r="N60" s="38">
        <f>Ugovori_OPULJP[[#This Row],[UKUPNI PRIHVATLJIVI IZDACI
TOTAL ELIGIBLE EXPENDITURE]]*Ugovori_OPULJP[[#This Row],[EU STOPA SUFINANCIRANJA %
EU CO-FINANCING RATE %]]</f>
        <v>489334.49400000001</v>
      </c>
      <c r="O60" s="38">
        <v>575687.64</v>
      </c>
      <c r="P60" s="39" t="s">
        <v>9002</v>
      </c>
      <c r="Q60" s="39" t="s">
        <v>24</v>
      </c>
      <c r="R60" s="33" t="s">
        <v>7952</v>
      </c>
      <c r="S60" s="33" t="s">
        <v>7494</v>
      </c>
    </row>
    <row r="61" spans="1:19" ht="51" customHeight="1" x14ac:dyDescent="0.2">
      <c r="A61" s="31" t="s">
        <v>187</v>
      </c>
      <c r="B61" s="32" t="s">
        <v>8418</v>
      </c>
      <c r="C61" s="33" t="s">
        <v>7493</v>
      </c>
      <c r="D61" s="32" t="s">
        <v>51</v>
      </c>
      <c r="E61" s="34" t="s">
        <v>52</v>
      </c>
      <c r="F61" s="35" t="s">
        <v>188</v>
      </c>
      <c r="G61" s="32" t="s">
        <v>189</v>
      </c>
      <c r="H61" s="36">
        <v>43234</v>
      </c>
      <c r="I61" s="36">
        <v>44057</v>
      </c>
      <c r="J61" s="36" t="str">
        <f ca="1">IF(Ugovori_OPULJP[[#This Row],[DATUM ZAVRŠETKA OPERACIJE
OPERATION END DATE]]&lt;TODAY(),"završen","u provedbi")</f>
        <v>završen</v>
      </c>
      <c r="K61" s="34" t="s">
        <v>3</v>
      </c>
      <c r="L61" s="34" t="s">
        <v>3</v>
      </c>
      <c r="M61" s="37">
        <v>0.85</v>
      </c>
      <c r="N61" s="38">
        <f>Ugovori_OPULJP[[#This Row],[UKUPNI PRIHVATLJIVI IZDACI
TOTAL ELIGIBLE EXPENDITURE]]*Ugovori_OPULJP[[#This Row],[EU STOPA SUFINANCIRANJA %
EU CO-FINANCING RATE %]]</f>
        <v>845410.29749999999</v>
      </c>
      <c r="O61" s="38">
        <v>994600.35</v>
      </c>
      <c r="P61" s="39" t="s">
        <v>9002</v>
      </c>
      <c r="Q61" s="39" t="s">
        <v>24</v>
      </c>
      <c r="R61" s="33" t="s">
        <v>5677</v>
      </c>
      <c r="S61" s="33" t="s">
        <v>7494</v>
      </c>
    </row>
    <row r="62" spans="1:19" ht="51" customHeight="1" x14ac:dyDescent="0.2">
      <c r="A62" s="31" t="s">
        <v>190</v>
      </c>
      <c r="B62" s="32" t="s">
        <v>8418</v>
      </c>
      <c r="C62" s="33" t="s">
        <v>7493</v>
      </c>
      <c r="D62" s="32" t="s">
        <v>51</v>
      </c>
      <c r="E62" s="34" t="s">
        <v>52</v>
      </c>
      <c r="F62" s="35" t="s">
        <v>191</v>
      </c>
      <c r="G62" s="32" t="s">
        <v>192</v>
      </c>
      <c r="H62" s="36">
        <v>43255</v>
      </c>
      <c r="I62" s="36">
        <v>43742</v>
      </c>
      <c r="J62" s="36" t="str">
        <f ca="1">IF(Ugovori_OPULJP[[#This Row],[DATUM ZAVRŠETKA OPERACIJE
OPERATION END DATE]]&lt;TODAY(),"završen","u provedbi")</f>
        <v>završen</v>
      </c>
      <c r="K62" s="34" t="s">
        <v>19</v>
      </c>
      <c r="L62" s="34" t="s">
        <v>3</v>
      </c>
      <c r="M62" s="37">
        <v>0.85</v>
      </c>
      <c r="N62" s="38">
        <f>Ugovori_OPULJP[[#This Row],[UKUPNI PRIHVATLJIVI IZDACI
TOTAL ELIGIBLE EXPENDITURE]]*Ugovori_OPULJP[[#This Row],[EU STOPA SUFINANCIRANJA %
EU CO-FINANCING RATE %]]</f>
        <v>845113.10349999997</v>
      </c>
      <c r="O62" s="38">
        <v>994250.71</v>
      </c>
      <c r="P62" s="39" t="s">
        <v>9002</v>
      </c>
      <c r="Q62" s="39" t="s">
        <v>24</v>
      </c>
      <c r="R62" s="33" t="s">
        <v>7951</v>
      </c>
      <c r="S62" s="33" t="s">
        <v>7494</v>
      </c>
    </row>
    <row r="63" spans="1:19" ht="63.75" customHeight="1" x14ac:dyDescent="0.2">
      <c r="A63" s="31" t="s">
        <v>193</v>
      </c>
      <c r="B63" s="32" t="s">
        <v>8418</v>
      </c>
      <c r="C63" s="33" t="s">
        <v>7493</v>
      </c>
      <c r="D63" s="32" t="s">
        <v>51</v>
      </c>
      <c r="E63" s="34" t="s">
        <v>52</v>
      </c>
      <c r="F63" s="35" t="s">
        <v>194</v>
      </c>
      <c r="G63" s="32" t="s">
        <v>195</v>
      </c>
      <c r="H63" s="36">
        <v>43550</v>
      </c>
      <c r="I63" s="36">
        <v>44100</v>
      </c>
      <c r="J63" s="36" t="str">
        <f ca="1">IF(Ugovori_OPULJP[[#This Row],[DATUM ZAVRŠETKA OPERACIJE
OPERATION END DATE]]&lt;TODAY(),"završen","u provedbi")</f>
        <v>završen</v>
      </c>
      <c r="K63" s="34" t="s">
        <v>0</v>
      </c>
      <c r="L63" s="34" t="s">
        <v>0</v>
      </c>
      <c r="M63" s="37">
        <v>0.85</v>
      </c>
      <c r="N63" s="38">
        <f>Ugovori_OPULJP[[#This Row],[UKUPNI PRIHVATLJIVI IZDACI
TOTAL ELIGIBLE EXPENDITURE]]*Ugovori_OPULJP[[#This Row],[EU STOPA SUFINANCIRANJA %
EU CO-FINANCING RATE %]]</f>
        <v>700430.09849999996</v>
      </c>
      <c r="O63" s="38">
        <v>824035.41</v>
      </c>
      <c r="P63" s="39" t="s">
        <v>9002</v>
      </c>
      <c r="Q63" s="39" t="s">
        <v>24</v>
      </c>
      <c r="R63" s="33" t="s">
        <v>7953</v>
      </c>
      <c r="S63" s="33" t="s">
        <v>7494</v>
      </c>
    </row>
    <row r="64" spans="1:19" ht="51" customHeight="1" x14ac:dyDescent="0.2">
      <c r="A64" s="31" t="s">
        <v>196</v>
      </c>
      <c r="B64" s="32" t="s">
        <v>8418</v>
      </c>
      <c r="C64" s="33" t="s">
        <v>7493</v>
      </c>
      <c r="D64" s="32" t="s">
        <v>51</v>
      </c>
      <c r="E64" s="34" t="s">
        <v>52</v>
      </c>
      <c r="F64" s="35" t="s">
        <v>197</v>
      </c>
      <c r="G64" s="32" t="s">
        <v>198</v>
      </c>
      <c r="H64" s="36">
        <v>43550</v>
      </c>
      <c r="I64" s="36">
        <v>44281</v>
      </c>
      <c r="J64" s="36" t="str">
        <f ca="1">IF(Ugovori_OPULJP[[#This Row],[DATUM ZAVRŠETKA OPERACIJE
OPERATION END DATE]]&lt;TODAY(),"završen","u provedbi")</f>
        <v>završen</v>
      </c>
      <c r="K64" s="34" t="s">
        <v>199</v>
      </c>
      <c r="L64" s="34" t="s">
        <v>10</v>
      </c>
      <c r="M64" s="37">
        <v>0.85</v>
      </c>
      <c r="N64" s="38">
        <f>Ugovori_OPULJP[[#This Row],[UKUPNI PRIHVATLJIVI IZDACI
TOTAL ELIGIBLE EXPENDITURE]]*Ugovori_OPULJP[[#This Row],[EU STOPA SUFINANCIRANJA %
EU CO-FINANCING RATE %]]</f>
        <v>846717.91200000001</v>
      </c>
      <c r="O64" s="38">
        <v>996138.72</v>
      </c>
      <c r="P64" s="39" t="s">
        <v>9002</v>
      </c>
      <c r="Q64" s="39" t="s">
        <v>24</v>
      </c>
      <c r="R64" s="33" t="s">
        <v>5678</v>
      </c>
      <c r="S64" s="33" t="s">
        <v>7494</v>
      </c>
    </row>
    <row r="65" spans="1:19" ht="51" customHeight="1" x14ac:dyDescent="0.2">
      <c r="A65" s="31" t="s">
        <v>200</v>
      </c>
      <c r="B65" s="32" t="s">
        <v>8418</v>
      </c>
      <c r="C65" s="33" t="s">
        <v>7493</v>
      </c>
      <c r="D65" s="32" t="s">
        <v>51</v>
      </c>
      <c r="E65" s="34" t="s">
        <v>52</v>
      </c>
      <c r="F65" s="35" t="s">
        <v>201</v>
      </c>
      <c r="G65" s="32" t="s">
        <v>202</v>
      </c>
      <c r="H65" s="36">
        <v>43550</v>
      </c>
      <c r="I65" s="36">
        <v>43971</v>
      </c>
      <c r="J65" s="36" t="str">
        <f ca="1">IF(Ugovori_OPULJP[[#This Row],[DATUM ZAVRŠETKA OPERACIJE
OPERATION END DATE]]&lt;TODAY(),"završen","u provedbi")</f>
        <v>završen</v>
      </c>
      <c r="K65" s="34" t="s">
        <v>18</v>
      </c>
      <c r="L65" s="34" t="s">
        <v>18</v>
      </c>
      <c r="M65" s="37">
        <v>0.85</v>
      </c>
      <c r="N65" s="38">
        <f>Ugovori_OPULJP[[#This Row],[UKUPNI PRIHVATLJIVI IZDACI
TOTAL ELIGIBLE EXPENDITURE]]*Ugovori_OPULJP[[#This Row],[EU STOPA SUFINANCIRANJA %
EU CO-FINANCING RATE %]]</f>
        <v>561548.25</v>
      </c>
      <c r="O65" s="38">
        <v>660645</v>
      </c>
      <c r="P65" s="39" t="s">
        <v>9002</v>
      </c>
      <c r="Q65" s="39" t="s">
        <v>24</v>
      </c>
      <c r="R65" s="33" t="s">
        <v>7603</v>
      </c>
      <c r="S65" s="33" t="s">
        <v>7494</v>
      </c>
    </row>
    <row r="66" spans="1:19" ht="51" customHeight="1" x14ac:dyDescent="0.2">
      <c r="A66" s="31" t="s">
        <v>203</v>
      </c>
      <c r="B66" s="32" t="s">
        <v>8418</v>
      </c>
      <c r="C66" s="33" t="s">
        <v>7493</v>
      </c>
      <c r="D66" s="32" t="s">
        <v>51</v>
      </c>
      <c r="E66" s="34" t="s">
        <v>52</v>
      </c>
      <c r="F66" s="35" t="s">
        <v>204</v>
      </c>
      <c r="G66" s="32" t="s">
        <v>205</v>
      </c>
      <c r="H66" s="36">
        <v>43550</v>
      </c>
      <c r="I66" s="36">
        <v>44100</v>
      </c>
      <c r="J66" s="36" t="str">
        <f ca="1">IF(Ugovori_OPULJP[[#This Row],[DATUM ZAVRŠETKA OPERACIJE
OPERATION END DATE]]&lt;TODAY(),"završen","u provedbi")</f>
        <v>završen</v>
      </c>
      <c r="K66" s="34" t="s">
        <v>10</v>
      </c>
      <c r="L66" s="34" t="s">
        <v>10</v>
      </c>
      <c r="M66" s="37">
        <v>0.85</v>
      </c>
      <c r="N66" s="38">
        <f>Ugovori_OPULJP[[#This Row],[UKUPNI PRIHVATLJIVI IZDACI
TOTAL ELIGIBLE EXPENDITURE]]*Ugovori_OPULJP[[#This Row],[EU STOPA SUFINANCIRANJA %
EU CO-FINANCING RATE %]]</f>
        <v>713871.04650000005</v>
      </c>
      <c r="O66" s="38">
        <v>839848.29</v>
      </c>
      <c r="P66" s="39" t="s">
        <v>9002</v>
      </c>
      <c r="Q66" s="39" t="s">
        <v>24</v>
      </c>
      <c r="R66" s="33" t="s">
        <v>7954</v>
      </c>
      <c r="S66" s="33" t="s">
        <v>7494</v>
      </c>
    </row>
    <row r="67" spans="1:19" ht="51" customHeight="1" x14ac:dyDescent="0.2">
      <c r="A67" s="31" t="s">
        <v>206</v>
      </c>
      <c r="B67" s="32" t="s">
        <v>8418</v>
      </c>
      <c r="C67" s="33" t="s">
        <v>7493</v>
      </c>
      <c r="D67" s="32" t="s">
        <v>51</v>
      </c>
      <c r="E67" s="34" t="s">
        <v>52</v>
      </c>
      <c r="F67" s="35" t="s">
        <v>207</v>
      </c>
      <c r="G67" s="32" t="s">
        <v>208</v>
      </c>
      <c r="H67" s="36">
        <v>43234</v>
      </c>
      <c r="I67" s="36">
        <v>44149</v>
      </c>
      <c r="J67" s="36" t="str">
        <f ca="1">IF(Ugovori_OPULJP[[#This Row],[DATUM ZAVRŠETKA OPERACIJE
OPERATION END DATE]]&lt;TODAY(),"završen","u provedbi")</f>
        <v>završen</v>
      </c>
      <c r="K67" s="34" t="s">
        <v>11</v>
      </c>
      <c r="L67" s="34" t="s">
        <v>11</v>
      </c>
      <c r="M67" s="37">
        <v>0.85</v>
      </c>
      <c r="N67" s="38">
        <f>Ugovori_OPULJP[[#This Row],[UKUPNI PRIHVATLJIVI IZDACI
TOTAL ELIGIBLE EXPENDITURE]]*Ugovori_OPULJP[[#This Row],[EU STOPA SUFINANCIRANJA %
EU CO-FINANCING RATE %]]</f>
        <v>1041649.2194999999</v>
      </c>
      <c r="O67" s="38">
        <v>1225469.67</v>
      </c>
      <c r="P67" s="39" t="s">
        <v>9002</v>
      </c>
      <c r="Q67" s="39" t="s">
        <v>24</v>
      </c>
      <c r="R67" s="33" t="s">
        <v>5679</v>
      </c>
      <c r="S67" s="33" t="s">
        <v>7494</v>
      </c>
    </row>
    <row r="68" spans="1:19" ht="51" customHeight="1" x14ac:dyDescent="0.2">
      <c r="A68" s="31" t="s">
        <v>209</v>
      </c>
      <c r="B68" s="32" t="s">
        <v>8418</v>
      </c>
      <c r="C68" s="33" t="s">
        <v>7493</v>
      </c>
      <c r="D68" s="32" t="s">
        <v>51</v>
      </c>
      <c r="E68" s="34" t="s">
        <v>52</v>
      </c>
      <c r="F68" s="35" t="s">
        <v>210</v>
      </c>
      <c r="G68" s="32" t="s">
        <v>211</v>
      </c>
      <c r="H68" s="36">
        <v>43234</v>
      </c>
      <c r="I68" s="36">
        <v>44149</v>
      </c>
      <c r="J68" s="36" t="str">
        <f ca="1">IF(Ugovori_OPULJP[[#This Row],[DATUM ZAVRŠETKA OPERACIJE
OPERATION END DATE]]&lt;TODAY(),"završen","u provedbi")</f>
        <v>završen</v>
      </c>
      <c r="K68" s="34" t="s">
        <v>10</v>
      </c>
      <c r="L68" s="34" t="s">
        <v>10</v>
      </c>
      <c r="M68" s="37">
        <v>0.85</v>
      </c>
      <c r="N68" s="38">
        <f>Ugovori_OPULJP[[#This Row],[UKUPNI PRIHVATLJIVI IZDACI
TOTAL ELIGIBLE EXPENDITURE]]*Ugovori_OPULJP[[#This Row],[EU STOPA SUFINANCIRANJA %
EU CO-FINANCING RATE %]]</f>
        <v>1672383.1259999999</v>
      </c>
      <c r="O68" s="38">
        <v>1967509.56</v>
      </c>
      <c r="P68" s="39" t="s">
        <v>9002</v>
      </c>
      <c r="Q68" s="39" t="s">
        <v>24</v>
      </c>
      <c r="R68" s="33" t="s">
        <v>5680</v>
      </c>
      <c r="S68" s="33" t="s">
        <v>7494</v>
      </c>
    </row>
    <row r="69" spans="1:19" ht="51" customHeight="1" x14ac:dyDescent="0.2">
      <c r="A69" s="31" t="s">
        <v>212</v>
      </c>
      <c r="B69" s="32" t="s">
        <v>8418</v>
      </c>
      <c r="C69" s="33" t="s">
        <v>7493</v>
      </c>
      <c r="D69" s="32" t="s">
        <v>51</v>
      </c>
      <c r="E69" s="34" t="s">
        <v>52</v>
      </c>
      <c r="F69" s="35" t="s">
        <v>213</v>
      </c>
      <c r="G69" s="32" t="s">
        <v>214</v>
      </c>
      <c r="H69" s="36">
        <v>43234</v>
      </c>
      <c r="I69" s="36">
        <v>44149</v>
      </c>
      <c r="J69" s="36" t="str">
        <f ca="1">IF(Ugovori_OPULJP[[#This Row],[DATUM ZAVRŠETKA OPERACIJE
OPERATION END DATE]]&lt;TODAY(),"završen","u provedbi")</f>
        <v>završen</v>
      </c>
      <c r="K69" s="34" t="s">
        <v>15</v>
      </c>
      <c r="L69" s="34" t="s">
        <v>15</v>
      </c>
      <c r="M69" s="37">
        <v>0.85</v>
      </c>
      <c r="N69" s="38">
        <f>Ugovori_OPULJP[[#This Row],[UKUPNI PRIHVATLJIVI IZDACI
TOTAL ELIGIBLE EXPENDITURE]]*Ugovori_OPULJP[[#This Row],[EU STOPA SUFINANCIRANJA %
EU CO-FINANCING RATE %]]</f>
        <v>844261.446</v>
      </c>
      <c r="O69" s="38">
        <v>993248.76</v>
      </c>
      <c r="P69" s="39" t="s">
        <v>9002</v>
      </c>
      <c r="Q69" s="39" t="s">
        <v>24</v>
      </c>
      <c r="R69" s="33" t="s">
        <v>7604</v>
      </c>
      <c r="S69" s="33" t="s">
        <v>7494</v>
      </c>
    </row>
    <row r="70" spans="1:19" ht="51" customHeight="1" x14ac:dyDescent="0.2">
      <c r="A70" s="31" t="s">
        <v>215</v>
      </c>
      <c r="B70" s="32" t="s">
        <v>8418</v>
      </c>
      <c r="C70" s="33" t="s">
        <v>7493</v>
      </c>
      <c r="D70" s="32" t="s">
        <v>51</v>
      </c>
      <c r="E70" s="34" t="s">
        <v>52</v>
      </c>
      <c r="F70" s="35" t="s">
        <v>216</v>
      </c>
      <c r="G70" s="32" t="s">
        <v>217</v>
      </c>
      <c r="H70" s="36">
        <v>43234</v>
      </c>
      <c r="I70" s="36">
        <v>44149</v>
      </c>
      <c r="J70" s="36" t="str">
        <f ca="1">IF(Ugovori_OPULJP[[#This Row],[DATUM ZAVRŠETKA OPERACIJE
OPERATION END DATE]]&lt;TODAY(),"završen","u provedbi")</f>
        <v>završen</v>
      </c>
      <c r="K70" s="34" t="s">
        <v>0</v>
      </c>
      <c r="L70" s="34" t="s">
        <v>0</v>
      </c>
      <c r="M70" s="37">
        <v>0.85</v>
      </c>
      <c r="N70" s="38">
        <f>Ugovori_OPULJP[[#This Row],[UKUPNI PRIHVATLJIVI IZDACI
TOTAL ELIGIBLE EXPENDITURE]]*Ugovori_OPULJP[[#This Row],[EU STOPA SUFINANCIRANJA %
EU CO-FINANCING RATE %]]</f>
        <v>1684053.2944999998</v>
      </c>
      <c r="O70" s="38">
        <v>1981239.17</v>
      </c>
      <c r="P70" s="39" t="s">
        <v>9002</v>
      </c>
      <c r="Q70" s="39" t="s">
        <v>24</v>
      </c>
      <c r="R70" s="33" t="s">
        <v>5681</v>
      </c>
      <c r="S70" s="33" t="s">
        <v>7494</v>
      </c>
    </row>
    <row r="71" spans="1:19" ht="51" customHeight="1" x14ac:dyDescent="0.2">
      <c r="A71" s="31" t="s">
        <v>218</v>
      </c>
      <c r="B71" s="32" t="s">
        <v>8418</v>
      </c>
      <c r="C71" s="33" t="s">
        <v>7493</v>
      </c>
      <c r="D71" s="32" t="s">
        <v>51</v>
      </c>
      <c r="E71" s="34" t="s">
        <v>52</v>
      </c>
      <c r="F71" s="35" t="s">
        <v>219</v>
      </c>
      <c r="G71" s="32" t="s">
        <v>220</v>
      </c>
      <c r="H71" s="36">
        <v>43234</v>
      </c>
      <c r="I71" s="36">
        <v>43965</v>
      </c>
      <c r="J71" s="36" t="str">
        <f ca="1">IF(Ugovori_OPULJP[[#This Row],[DATUM ZAVRŠETKA OPERACIJE
OPERATION END DATE]]&lt;TODAY(),"završen","u provedbi")</f>
        <v>završen</v>
      </c>
      <c r="K71" s="34" t="s">
        <v>19</v>
      </c>
      <c r="L71" s="34" t="s">
        <v>19</v>
      </c>
      <c r="M71" s="37">
        <v>0.85</v>
      </c>
      <c r="N71" s="38">
        <f>Ugovori_OPULJP[[#This Row],[UKUPNI PRIHVATLJIVI IZDACI
TOTAL ELIGIBLE EXPENDITURE]]*Ugovori_OPULJP[[#This Row],[EU STOPA SUFINANCIRANJA %
EU CO-FINANCING RATE %]]</f>
        <v>813500.41350000002</v>
      </c>
      <c r="O71" s="38">
        <v>957059.31</v>
      </c>
      <c r="P71" s="39" t="s">
        <v>9002</v>
      </c>
      <c r="Q71" s="39" t="s">
        <v>24</v>
      </c>
      <c r="R71" s="33" t="s">
        <v>5682</v>
      </c>
      <c r="S71" s="33" t="s">
        <v>7494</v>
      </c>
    </row>
    <row r="72" spans="1:19" ht="63.75" customHeight="1" x14ac:dyDescent="0.2">
      <c r="A72" s="31" t="s">
        <v>221</v>
      </c>
      <c r="B72" s="32" t="s">
        <v>8418</v>
      </c>
      <c r="C72" s="33" t="s">
        <v>7493</v>
      </c>
      <c r="D72" s="32" t="s">
        <v>51</v>
      </c>
      <c r="E72" s="34" t="s">
        <v>52</v>
      </c>
      <c r="F72" s="35" t="s">
        <v>222</v>
      </c>
      <c r="G72" s="32" t="s">
        <v>223</v>
      </c>
      <c r="H72" s="36">
        <v>43550</v>
      </c>
      <c r="I72" s="36">
        <v>44281</v>
      </c>
      <c r="J72" s="36" t="str">
        <f ca="1">IF(Ugovori_OPULJP[[#This Row],[DATUM ZAVRŠETKA OPERACIJE
OPERATION END DATE]]&lt;TODAY(),"završen","u provedbi")</f>
        <v>završen</v>
      </c>
      <c r="K72" s="34" t="s">
        <v>1</v>
      </c>
      <c r="L72" s="34" t="s">
        <v>1</v>
      </c>
      <c r="M72" s="37">
        <v>0.85</v>
      </c>
      <c r="N72" s="38">
        <f>Ugovori_OPULJP[[#This Row],[UKUPNI PRIHVATLJIVI IZDACI
TOTAL ELIGIBLE EXPENDITURE]]*Ugovori_OPULJP[[#This Row],[EU STOPA SUFINANCIRANJA %
EU CO-FINANCING RATE %]]</f>
        <v>752577.19050000003</v>
      </c>
      <c r="O72" s="38">
        <v>885384.93</v>
      </c>
      <c r="P72" s="39" t="s">
        <v>9002</v>
      </c>
      <c r="Q72" s="39" t="s">
        <v>24</v>
      </c>
      <c r="R72" s="33" t="s">
        <v>5683</v>
      </c>
      <c r="S72" s="33" t="s">
        <v>7494</v>
      </c>
    </row>
    <row r="73" spans="1:19" ht="51" customHeight="1" x14ac:dyDescent="0.2">
      <c r="A73" s="31" t="s">
        <v>224</v>
      </c>
      <c r="B73" s="32" t="s">
        <v>8418</v>
      </c>
      <c r="C73" s="33" t="s">
        <v>7493</v>
      </c>
      <c r="D73" s="32" t="s">
        <v>51</v>
      </c>
      <c r="E73" s="34" t="s">
        <v>52</v>
      </c>
      <c r="F73" s="35" t="s">
        <v>225</v>
      </c>
      <c r="G73" s="32" t="s">
        <v>226</v>
      </c>
      <c r="H73" s="36">
        <v>43566</v>
      </c>
      <c r="I73" s="36">
        <v>44480</v>
      </c>
      <c r="J73" s="36" t="str">
        <f ca="1">IF(Ugovori_OPULJP[[#This Row],[DATUM ZAVRŠETKA OPERACIJE
OPERATION END DATE]]&lt;TODAY(),"završen","u provedbi")</f>
        <v>u provedbi</v>
      </c>
      <c r="K73" s="34" t="s">
        <v>15</v>
      </c>
      <c r="L73" s="34" t="s">
        <v>15</v>
      </c>
      <c r="M73" s="37">
        <v>0.85</v>
      </c>
      <c r="N73" s="38">
        <f>Ugovori_OPULJP[[#This Row],[UKUPNI PRIHVATLJIVI IZDACI
TOTAL ELIGIBLE EXPENDITURE]]*Ugovori_OPULJP[[#This Row],[EU STOPA SUFINANCIRANJA %
EU CO-FINANCING RATE %]]</f>
        <v>811320.32499999995</v>
      </c>
      <c r="O73" s="38">
        <v>954494.5</v>
      </c>
      <c r="P73" s="39" t="s">
        <v>9002</v>
      </c>
      <c r="Q73" s="39" t="s">
        <v>24</v>
      </c>
      <c r="R73" s="33" t="s">
        <v>5684</v>
      </c>
      <c r="S73" s="33" t="s">
        <v>7494</v>
      </c>
    </row>
    <row r="74" spans="1:19" ht="51" customHeight="1" x14ac:dyDescent="0.2">
      <c r="A74" s="31" t="s">
        <v>227</v>
      </c>
      <c r="B74" s="32" t="s">
        <v>8418</v>
      </c>
      <c r="C74" s="33" t="s">
        <v>7493</v>
      </c>
      <c r="D74" s="32" t="s">
        <v>51</v>
      </c>
      <c r="E74" s="34" t="s">
        <v>52</v>
      </c>
      <c r="F74" s="35" t="s">
        <v>228</v>
      </c>
      <c r="G74" s="32" t="s">
        <v>8423</v>
      </c>
      <c r="H74" s="36">
        <v>43234</v>
      </c>
      <c r="I74" s="36">
        <v>43996</v>
      </c>
      <c r="J74" s="36" t="str">
        <f ca="1">IF(Ugovori_OPULJP[[#This Row],[DATUM ZAVRŠETKA OPERACIJE
OPERATION END DATE]]&lt;TODAY(),"završen","u provedbi")</f>
        <v>završen</v>
      </c>
      <c r="K74" s="34" t="s">
        <v>4</v>
      </c>
      <c r="L74" s="34" t="s">
        <v>4</v>
      </c>
      <c r="M74" s="37">
        <v>0.85</v>
      </c>
      <c r="N74" s="38">
        <f>Ugovori_OPULJP[[#This Row],[UKUPNI PRIHVATLJIVI IZDACI
TOTAL ELIGIBLE EXPENDITURE]]*Ugovori_OPULJP[[#This Row],[EU STOPA SUFINANCIRANJA %
EU CO-FINANCING RATE %]]</f>
        <v>710268.27899999998</v>
      </c>
      <c r="O74" s="38">
        <v>835609.74</v>
      </c>
      <c r="P74" s="39" t="s">
        <v>9002</v>
      </c>
      <c r="Q74" s="39" t="s">
        <v>24</v>
      </c>
      <c r="R74" s="33" t="s">
        <v>7523</v>
      </c>
      <c r="S74" s="33" t="s">
        <v>7494</v>
      </c>
    </row>
    <row r="75" spans="1:19" ht="76.5" customHeight="1" x14ac:dyDescent="0.2">
      <c r="A75" s="31" t="s">
        <v>229</v>
      </c>
      <c r="B75" s="32" t="s">
        <v>8418</v>
      </c>
      <c r="C75" s="33" t="s">
        <v>7493</v>
      </c>
      <c r="D75" s="32" t="s">
        <v>51</v>
      </c>
      <c r="E75" s="34" t="s">
        <v>52</v>
      </c>
      <c r="F75" s="35" t="s">
        <v>230</v>
      </c>
      <c r="G75" s="32" t="s">
        <v>231</v>
      </c>
      <c r="H75" s="36">
        <v>43234</v>
      </c>
      <c r="I75" s="36">
        <v>44149</v>
      </c>
      <c r="J75" s="36" t="str">
        <f ca="1">IF(Ugovori_OPULJP[[#This Row],[DATUM ZAVRŠETKA OPERACIJE
OPERATION END DATE]]&lt;TODAY(),"završen","u provedbi")</f>
        <v>završen</v>
      </c>
      <c r="K75" s="34" t="s">
        <v>12</v>
      </c>
      <c r="L75" s="34" t="s">
        <v>12</v>
      </c>
      <c r="M75" s="37">
        <v>0.85</v>
      </c>
      <c r="N75" s="38">
        <f>Ugovori_OPULJP[[#This Row],[UKUPNI PRIHVATLJIVI IZDACI
TOTAL ELIGIBLE EXPENDITURE]]*Ugovori_OPULJP[[#This Row],[EU STOPA SUFINANCIRANJA %
EU CO-FINANCING RATE %]]</f>
        <v>1700000</v>
      </c>
      <c r="O75" s="38">
        <v>2000000</v>
      </c>
      <c r="P75" s="39" t="s">
        <v>9002</v>
      </c>
      <c r="Q75" s="39" t="s">
        <v>24</v>
      </c>
      <c r="R75" s="33" t="s">
        <v>7525</v>
      </c>
      <c r="S75" s="33" t="s">
        <v>7494</v>
      </c>
    </row>
    <row r="76" spans="1:19" ht="63.75" customHeight="1" x14ac:dyDescent="0.2">
      <c r="A76" s="31" t="s">
        <v>232</v>
      </c>
      <c r="B76" s="32" t="s">
        <v>8418</v>
      </c>
      <c r="C76" s="33" t="s">
        <v>7493</v>
      </c>
      <c r="D76" s="32" t="s">
        <v>51</v>
      </c>
      <c r="E76" s="34" t="s">
        <v>52</v>
      </c>
      <c r="F76" s="35" t="s">
        <v>233</v>
      </c>
      <c r="G76" s="32" t="s">
        <v>234</v>
      </c>
      <c r="H76" s="36">
        <v>43550</v>
      </c>
      <c r="I76" s="36">
        <v>44465</v>
      </c>
      <c r="J76" s="36" t="str">
        <f ca="1">IF(Ugovori_OPULJP[[#This Row],[DATUM ZAVRŠETKA OPERACIJE
OPERATION END DATE]]&lt;TODAY(),"završen","u provedbi")</f>
        <v>u provedbi</v>
      </c>
      <c r="K76" s="34" t="s">
        <v>12</v>
      </c>
      <c r="L76" s="34" t="s">
        <v>12</v>
      </c>
      <c r="M76" s="37">
        <v>0.85</v>
      </c>
      <c r="N76" s="38">
        <f>Ugovori_OPULJP[[#This Row],[UKUPNI PRIHVATLJIVI IZDACI
TOTAL ELIGIBLE EXPENDITURE]]*Ugovori_OPULJP[[#This Row],[EU STOPA SUFINANCIRANJA %
EU CO-FINANCING RATE %]]</f>
        <v>449159.10799999995</v>
      </c>
      <c r="O76" s="38">
        <v>528422.48</v>
      </c>
      <c r="P76" s="39" t="s">
        <v>9002</v>
      </c>
      <c r="Q76" s="39" t="s">
        <v>24</v>
      </c>
      <c r="R76" s="33" t="s">
        <v>7524</v>
      </c>
      <c r="S76" s="33" t="s">
        <v>7494</v>
      </c>
    </row>
    <row r="77" spans="1:19" ht="63.75" customHeight="1" x14ac:dyDescent="0.2">
      <c r="A77" s="31" t="s">
        <v>235</v>
      </c>
      <c r="B77" s="32" t="s">
        <v>8418</v>
      </c>
      <c r="C77" s="33" t="s">
        <v>7493</v>
      </c>
      <c r="D77" s="32" t="s">
        <v>51</v>
      </c>
      <c r="E77" s="34" t="s">
        <v>52</v>
      </c>
      <c r="F77" s="35" t="s">
        <v>236</v>
      </c>
      <c r="G77" s="32" t="s">
        <v>237</v>
      </c>
      <c r="H77" s="36">
        <v>43234</v>
      </c>
      <c r="I77" s="36">
        <v>44149</v>
      </c>
      <c r="J77" s="36" t="str">
        <f ca="1">IF(Ugovori_OPULJP[[#This Row],[DATUM ZAVRŠETKA OPERACIJE
OPERATION END DATE]]&lt;TODAY(),"završen","u provedbi")</f>
        <v>završen</v>
      </c>
      <c r="K77" s="34" t="s">
        <v>0</v>
      </c>
      <c r="L77" s="34" t="s">
        <v>0</v>
      </c>
      <c r="M77" s="37">
        <v>0.85</v>
      </c>
      <c r="N77" s="38">
        <f>Ugovori_OPULJP[[#This Row],[UKUPNI PRIHVATLJIVI IZDACI
TOTAL ELIGIBLE EXPENDITURE]]*Ugovori_OPULJP[[#This Row],[EU STOPA SUFINANCIRANJA %
EU CO-FINANCING RATE %]]</f>
        <v>831333.93200000003</v>
      </c>
      <c r="O77" s="38">
        <v>978039.92</v>
      </c>
      <c r="P77" s="39" t="s">
        <v>9002</v>
      </c>
      <c r="Q77" s="39" t="s">
        <v>24</v>
      </c>
      <c r="R77" s="33" t="s">
        <v>7526</v>
      </c>
      <c r="S77" s="33" t="s">
        <v>7494</v>
      </c>
    </row>
    <row r="78" spans="1:19" ht="51" customHeight="1" x14ac:dyDescent="0.2">
      <c r="A78" s="31" t="s">
        <v>238</v>
      </c>
      <c r="B78" s="32" t="s">
        <v>8418</v>
      </c>
      <c r="C78" s="33" t="s">
        <v>7493</v>
      </c>
      <c r="D78" s="32" t="s">
        <v>51</v>
      </c>
      <c r="E78" s="34" t="s">
        <v>52</v>
      </c>
      <c r="F78" s="35" t="s">
        <v>239</v>
      </c>
      <c r="G78" s="32" t="s">
        <v>240</v>
      </c>
      <c r="H78" s="36">
        <v>43550</v>
      </c>
      <c r="I78" s="36">
        <v>44281</v>
      </c>
      <c r="J78" s="36" t="str">
        <f ca="1">IF(Ugovori_OPULJP[[#This Row],[DATUM ZAVRŠETKA OPERACIJE
OPERATION END DATE]]&lt;TODAY(),"završen","u provedbi")</f>
        <v>završen</v>
      </c>
      <c r="K78" s="34" t="s">
        <v>0</v>
      </c>
      <c r="L78" s="34" t="s">
        <v>0</v>
      </c>
      <c r="M78" s="37">
        <v>0.85</v>
      </c>
      <c r="N78" s="38">
        <f>Ugovori_OPULJP[[#This Row],[UKUPNI PRIHVATLJIVI IZDACI
TOTAL ELIGIBLE EXPENDITURE]]*Ugovori_OPULJP[[#This Row],[EU STOPA SUFINANCIRANJA %
EU CO-FINANCING RATE %]]</f>
        <v>401697.25</v>
      </c>
      <c r="O78" s="38">
        <v>472585</v>
      </c>
      <c r="P78" s="39" t="s">
        <v>9002</v>
      </c>
      <c r="Q78" s="39" t="s">
        <v>24</v>
      </c>
      <c r="R78" s="33" t="s">
        <v>5685</v>
      </c>
      <c r="S78" s="33" t="s">
        <v>7494</v>
      </c>
    </row>
    <row r="79" spans="1:19" ht="51" customHeight="1" x14ac:dyDescent="0.2">
      <c r="A79" s="31" t="s">
        <v>241</v>
      </c>
      <c r="B79" s="32" t="s">
        <v>8418</v>
      </c>
      <c r="C79" s="33" t="s">
        <v>7493</v>
      </c>
      <c r="D79" s="32" t="s">
        <v>51</v>
      </c>
      <c r="E79" s="34" t="s">
        <v>52</v>
      </c>
      <c r="F79" s="35" t="s">
        <v>242</v>
      </c>
      <c r="G79" s="32" t="s">
        <v>243</v>
      </c>
      <c r="H79" s="36">
        <v>43234</v>
      </c>
      <c r="I79" s="36">
        <v>43783</v>
      </c>
      <c r="J79" s="36" t="str">
        <f ca="1">IF(Ugovori_OPULJP[[#This Row],[DATUM ZAVRŠETKA OPERACIJE
OPERATION END DATE]]&lt;TODAY(),"završen","u provedbi")</f>
        <v>završen</v>
      </c>
      <c r="K79" s="34" t="s">
        <v>244</v>
      </c>
      <c r="L79" s="34" t="s">
        <v>5</v>
      </c>
      <c r="M79" s="37">
        <v>0.85</v>
      </c>
      <c r="N79" s="38">
        <f>Ugovori_OPULJP[[#This Row],[UKUPNI PRIHVATLJIVI IZDACI
TOTAL ELIGIBLE EXPENDITURE]]*Ugovori_OPULJP[[#This Row],[EU STOPA SUFINANCIRANJA %
EU CO-FINANCING RATE %]]</f>
        <v>849585.76100000006</v>
      </c>
      <c r="O79" s="38">
        <v>999512.66</v>
      </c>
      <c r="P79" s="39" t="s">
        <v>9002</v>
      </c>
      <c r="Q79" s="39" t="s">
        <v>24</v>
      </c>
      <c r="R79" s="33" t="s">
        <v>7527</v>
      </c>
      <c r="S79" s="33" t="s">
        <v>7494</v>
      </c>
    </row>
    <row r="80" spans="1:19" ht="51" customHeight="1" x14ac:dyDescent="0.2">
      <c r="A80" s="31" t="s">
        <v>245</v>
      </c>
      <c r="B80" s="32" t="s">
        <v>8418</v>
      </c>
      <c r="C80" s="33" t="s">
        <v>7493</v>
      </c>
      <c r="D80" s="32" t="s">
        <v>51</v>
      </c>
      <c r="E80" s="34" t="s">
        <v>52</v>
      </c>
      <c r="F80" s="35" t="s">
        <v>246</v>
      </c>
      <c r="G80" s="32" t="s">
        <v>8424</v>
      </c>
      <c r="H80" s="36">
        <v>43550</v>
      </c>
      <c r="I80" s="36">
        <v>44130</v>
      </c>
      <c r="J80" s="36" t="str">
        <f ca="1">IF(Ugovori_OPULJP[[#This Row],[DATUM ZAVRŠETKA OPERACIJE
OPERATION END DATE]]&lt;TODAY(),"završen","u provedbi")</f>
        <v>završen</v>
      </c>
      <c r="K80" s="34" t="s">
        <v>3</v>
      </c>
      <c r="L80" s="34" t="s">
        <v>3</v>
      </c>
      <c r="M80" s="37">
        <v>0.85</v>
      </c>
      <c r="N80" s="38">
        <f>Ugovori_OPULJP[[#This Row],[UKUPNI PRIHVATLJIVI IZDACI
TOTAL ELIGIBLE EXPENDITURE]]*Ugovori_OPULJP[[#This Row],[EU STOPA SUFINANCIRANJA %
EU CO-FINANCING RATE %]]</f>
        <v>826132.40799999994</v>
      </c>
      <c r="O80" s="38">
        <v>971920.48</v>
      </c>
      <c r="P80" s="39" t="s">
        <v>9002</v>
      </c>
      <c r="Q80" s="39" t="s">
        <v>24</v>
      </c>
      <c r="R80" s="33" t="s">
        <v>5686</v>
      </c>
      <c r="S80" s="33" t="s">
        <v>7494</v>
      </c>
    </row>
    <row r="81" spans="1:19" ht="51" customHeight="1" x14ac:dyDescent="0.2">
      <c r="A81" s="31" t="s">
        <v>247</v>
      </c>
      <c r="B81" s="32" t="s">
        <v>8418</v>
      </c>
      <c r="C81" s="33" t="s">
        <v>7493</v>
      </c>
      <c r="D81" s="32" t="s">
        <v>51</v>
      </c>
      <c r="E81" s="34" t="s">
        <v>52</v>
      </c>
      <c r="F81" s="35" t="s">
        <v>248</v>
      </c>
      <c r="G81" s="32" t="s">
        <v>249</v>
      </c>
      <c r="H81" s="36">
        <v>43550</v>
      </c>
      <c r="I81" s="36">
        <v>44465</v>
      </c>
      <c r="J81" s="36" t="str">
        <f ca="1">IF(Ugovori_OPULJP[[#This Row],[DATUM ZAVRŠETKA OPERACIJE
OPERATION END DATE]]&lt;TODAY(),"završen","u provedbi")</f>
        <v>u provedbi</v>
      </c>
      <c r="K81" s="34" t="s">
        <v>2</v>
      </c>
      <c r="L81" s="34" t="s">
        <v>3</v>
      </c>
      <c r="M81" s="37">
        <v>0.85</v>
      </c>
      <c r="N81" s="38">
        <f>Ugovori_OPULJP[[#This Row],[UKUPNI PRIHVATLJIVI IZDACI
TOTAL ELIGIBLE EXPENDITURE]]*Ugovori_OPULJP[[#This Row],[EU STOPA SUFINANCIRANJA %
EU CO-FINANCING RATE %]]</f>
        <v>700846.30099999998</v>
      </c>
      <c r="O81" s="38">
        <v>824525.06</v>
      </c>
      <c r="P81" s="39" t="s">
        <v>9002</v>
      </c>
      <c r="Q81" s="39" t="s">
        <v>24</v>
      </c>
      <c r="R81" s="33" t="s">
        <v>5687</v>
      </c>
      <c r="S81" s="33" t="s">
        <v>7494</v>
      </c>
    </row>
    <row r="82" spans="1:19" ht="51" customHeight="1" x14ac:dyDescent="0.2">
      <c r="A82" s="31" t="s">
        <v>250</v>
      </c>
      <c r="B82" s="32" t="s">
        <v>8418</v>
      </c>
      <c r="C82" s="33" t="s">
        <v>7493</v>
      </c>
      <c r="D82" s="32" t="s">
        <v>51</v>
      </c>
      <c r="E82" s="34" t="s">
        <v>52</v>
      </c>
      <c r="F82" s="35" t="s">
        <v>251</v>
      </c>
      <c r="G82" s="32" t="s">
        <v>252</v>
      </c>
      <c r="H82" s="36">
        <v>43234</v>
      </c>
      <c r="I82" s="36">
        <v>44057</v>
      </c>
      <c r="J82" s="36" t="str">
        <f ca="1">IF(Ugovori_OPULJP[[#This Row],[DATUM ZAVRŠETKA OPERACIJE
OPERATION END DATE]]&lt;TODAY(),"završen","u provedbi")</f>
        <v>završen</v>
      </c>
      <c r="K82" s="34" t="s">
        <v>17</v>
      </c>
      <c r="L82" s="34" t="s">
        <v>17</v>
      </c>
      <c r="M82" s="37">
        <v>0.85</v>
      </c>
      <c r="N82" s="38">
        <f>Ugovori_OPULJP[[#This Row],[UKUPNI PRIHVATLJIVI IZDACI
TOTAL ELIGIBLE EXPENDITURE]]*Ugovori_OPULJP[[#This Row],[EU STOPA SUFINANCIRANJA %
EU CO-FINANCING RATE %]]</f>
        <v>1520518.216</v>
      </c>
      <c r="O82" s="38">
        <v>1788844.96</v>
      </c>
      <c r="P82" s="39" t="s">
        <v>9002</v>
      </c>
      <c r="Q82" s="39" t="s">
        <v>24</v>
      </c>
      <c r="R82" s="33" t="s">
        <v>5688</v>
      </c>
      <c r="S82" s="33" t="s">
        <v>7494</v>
      </c>
    </row>
    <row r="83" spans="1:19" ht="51" customHeight="1" x14ac:dyDescent="0.2">
      <c r="A83" s="31" t="s">
        <v>253</v>
      </c>
      <c r="B83" s="32" t="s">
        <v>8418</v>
      </c>
      <c r="C83" s="33" t="s">
        <v>7493</v>
      </c>
      <c r="D83" s="32" t="s">
        <v>51</v>
      </c>
      <c r="E83" s="34" t="s">
        <v>52</v>
      </c>
      <c r="F83" s="35" t="s">
        <v>254</v>
      </c>
      <c r="G83" s="32" t="s">
        <v>255</v>
      </c>
      <c r="H83" s="36">
        <v>43550</v>
      </c>
      <c r="I83" s="36">
        <v>44130</v>
      </c>
      <c r="J83" s="36" t="str">
        <f ca="1">IF(Ugovori_OPULJP[[#This Row],[DATUM ZAVRŠETKA OPERACIJE
OPERATION END DATE]]&lt;TODAY(),"završen","u provedbi")</f>
        <v>završen</v>
      </c>
      <c r="K83" s="34" t="s">
        <v>256</v>
      </c>
      <c r="L83" s="34" t="s">
        <v>18</v>
      </c>
      <c r="M83" s="37">
        <v>0.85</v>
      </c>
      <c r="N83" s="38">
        <f>Ugovori_OPULJP[[#This Row],[UKUPNI PRIHVATLJIVI IZDACI
TOTAL ELIGIBLE EXPENDITURE]]*Ugovori_OPULJP[[#This Row],[EU STOPA SUFINANCIRANJA %
EU CO-FINANCING RATE %]]</f>
        <v>844765.598</v>
      </c>
      <c r="O83" s="38">
        <v>993841.88</v>
      </c>
      <c r="P83" s="39" t="s">
        <v>9002</v>
      </c>
      <c r="Q83" s="39" t="s">
        <v>24</v>
      </c>
      <c r="R83" s="33" t="s">
        <v>5689</v>
      </c>
      <c r="S83" s="33" t="s">
        <v>7494</v>
      </c>
    </row>
    <row r="84" spans="1:19" ht="51" customHeight="1" x14ac:dyDescent="0.2">
      <c r="A84" s="31" t="s">
        <v>257</v>
      </c>
      <c r="B84" s="32" t="s">
        <v>8418</v>
      </c>
      <c r="C84" s="33" t="s">
        <v>7493</v>
      </c>
      <c r="D84" s="32" t="s">
        <v>51</v>
      </c>
      <c r="E84" s="34" t="s">
        <v>52</v>
      </c>
      <c r="F84" s="35" t="s">
        <v>258</v>
      </c>
      <c r="G84" s="32" t="s">
        <v>259</v>
      </c>
      <c r="H84" s="36">
        <v>43234</v>
      </c>
      <c r="I84" s="36">
        <v>44149</v>
      </c>
      <c r="J84" s="36" t="str">
        <f ca="1">IF(Ugovori_OPULJP[[#This Row],[DATUM ZAVRŠETKA OPERACIJE
OPERATION END DATE]]&lt;TODAY(),"završen","u provedbi")</f>
        <v>završen</v>
      </c>
      <c r="K84" s="34" t="s">
        <v>15</v>
      </c>
      <c r="L84" s="34" t="s">
        <v>15</v>
      </c>
      <c r="M84" s="37">
        <v>0.85</v>
      </c>
      <c r="N84" s="38">
        <f>Ugovori_OPULJP[[#This Row],[UKUPNI PRIHVATLJIVI IZDACI
TOTAL ELIGIBLE EXPENDITURE]]*Ugovori_OPULJP[[#This Row],[EU STOPA SUFINANCIRANJA %
EU CO-FINANCING RATE %]]</f>
        <v>1684290.8015000001</v>
      </c>
      <c r="O84" s="38">
        <v>1981518.59</v>
      </c>
      <c r="P84" s="39" t="s">
        <v>9002</v>
      </c>
      <c r="Q84" s="39" t="s">
        <v>24</v>
      </c>
      <c r="R84" s="33" t="s">
        <v>5690</v>
      </c>
      <c r="S84" s="33" t="s">
        <v>7494</v>
      </c>
    </row>
    <row r="85" spans="1:19" ht="51" customHeight="1" x14ac:dyDescent="0.2">
      <c r="A85" s="31" t="s">
        <v>260</v>
      </c>
      <c r="B85" s="32" t="s">
        <v>8418</v>
      </c>
      <c r="C85" s="33" t="s">
        <v>7493</v>
      </c>
      <c r="D85" s="32" t="s">
        <v>51</v>
      </c>
      <c r="E85" s="34" t="s">
        <v>52</v>
      </c>
      <c r="F85" s="35" t="s">
        <v>261</v>
      </c>
      <c r="G85" s="32" t="s">
        <v>262</v>
      </c>
      <c r="H85" s="36">
        <v>43234</v>
      </c>
      <c r="I85" s="36">
        <v>44026</v>
      </c>
      <c r="J85" s="36" t="str">
        <f ca="1">IF(Ugovori_OPULJP[[#This Row],[DATUM ZAVRŠETKA OPERACIJE
OPERATION END DATE]]&lt;TODAY(),"završen","u provedbi")</f>
        <v>završen</v>
      </c>
      <c r="K85" s="34" t="s">
        <v>19</v>
      </c>
      <c r="L85" s="34" t="s">
        <v>19</v>
      </c>
      <c r="M85" s="37">
        <v>0.85</v>
      </c>
      <c r="N85" s="38">
        <f>Ugovori_OPULJP[[#This Row],[UKUPNI PRIHVATLJIVI IZDACI
TOTAL ELIGIBLE EXPENDITURE]]*Ugovori_OPULJP[[#This Row],[EU STOPA SUFINANCIRANJA %
EU CO-FINANCING RATE %]]</f>
        <v>1636958.6279999998</v>
      </c>
      <c r="O85" s="38">
        <v>1925833.68</v>
      </c>
      <c r="P85" s="39" t="s">
        <v>9002</v>
      </c>
      <c r="Q85" s="39" t="s">
        <v>24</v>
      </c>
      <c r="R85" s="33" t="s">
        <v>5691</v>
      </c>
      <c r="S85" s="33" t="s">
        <v>7494</v>
      </c>
    </row>
    <row r="86" spans="1:19" ht="51" customHeight="1" x14ac:dyDescent="0.2">
      <c r="A86" s="31" t="s">
        <v>263</v>
      </c>
      <c r="B86" s="32" t="s">
        <v>8418</v>
      </c>
      <c r="C86" s="33" t="s">
        <v>7493</v>
      </c>
      <c r="D86" s="32" t="s">
        <v>51</v>
      </c>
      <c r="E86" s="34" t="s">
        <v>52</v>
      </c>
      <c r="F86" s="35" t="s">
        <v>264</v>
      </c>
      <c r="G86" s="32" t="s">
        <v>265</v>
      </c>
      <c r="H86" s="36">
        <v>43242</v>
      </c>
      <c r="I86" s="36">
        <v>43973</v>
      </c>
      <c r="J86" s="36" t="str">
        <f ca="1">IF(Ugovori_OPULJP[[#This Row],[DATUM ZAVRŠETKA OPERACIJE
OPERATION END DATE]]&lt;TODAY(),"završen","u provedbi")</f>
        <v>završen</v>
      </c>
      <c r="K86" s="34" t="s">
        <v>1</v>
      </c>
      <c r="L86" s="34" t="s">
        <v>1</v>
      </c>
      <c r="M86" s="37">
        <v>0.85</v>
      </c>
      <c r="N86" s="38">
        <f>Ugovori_OPULJP[[#This Row],[UKUPNI PRIHVATLJIVI IZDACI
TOTAL ELIGIBLE EXPENDITURE]]*Ugovori_OPULJP[[#This Row],[EU STOPA SUFINANCIRANJA %
EU CO-FINANCING RATE %]]</f>
        <v>1439580.281</v>
      </c>
      <c r="O86" s="38">
        <v>1693623.86</v>
      </c>
      <c r="P86" s="39" t="s">
        <v>9002</v>
      </c>
      <c r="Q86" s="39" t="s">
        <v>24</v>
      </c>
      <c r="R86" s="33" t="s">
        <v>5692</v>
      </c>
      <c r="S86" s="33" t="s">
        <v>7494</v>
      </c>
    </row>
    <row r="87" spans="1:19" ht="51" customHeight="1" x14ac:dyDescent="0.2">
      <c r="A87" s="31" t="s">
        <v>266</v>
      </c>
      <c r="B87" s="32" t="s">
        <v>8418</v>
      </c>
      <c r="C87" s="33" t="s">
        <v>7493</v>
      </c>
      <c r="D87" s="32" t="s">
        <v>51</v>
      </c>
      <c r="E87" s="34" t="s">
        <v>52</v>
      </c>
      <c r="F87" s="35" t="s">
        <v>267</v>
      </c>
      <c r="G87" s="32" t="s">
        <v>268</v>
      </c>
      <c r="H87" s="36">
        <v>43234</v>
      </c>
      <c r="I87" s="36">
        <v>43844</v>
      </c>
      <c r="J87" s="36" t="str">
        <f ca="1">IF(Ugovori_OPULJP[[#This Row],[DATUM ZAVRŠETKA OPERACIJE
OPERATION END DATE]]&lt;TODAY(),"završen","u provedbi")</f>
        <v>završen</v>
      </c>
      <c r="K87" s="34" t="s">
        <v>4</v>
      </c>
      <c r="L87" s="34" t="s">
        <v>4</v>
      </c>
      <c r="M87" s="37">
        <v>0.85</v>
      </c>
      <c r="N87" s="38">
        <f>Ugovori_OPULJP[[#This Row],[UKUPNI PRIHVATLJIVI IZDACI
TOTAL ELIGIBLE EXPENDITURE]]*Ugovori_OPULJP[[#This Row],[EU STOPA SUFINANCIRANJA %
EU CO-FINANCING RATE %]]</f>
        <v>845197.80599999998</v>
      </c>
      <c r="O87" s="38">
        <v>994350.36</v>
      </c>
      <c r="P87" s="39" t="s">
        <v>9002</v>
      </c>
      <c r="Q87" s="39" t="s">
        <v>24</v>
      </c>
      <c r="R87" s="33" t="s">
        <v>5693</v>
      </c>
      <c r="S87" s="33" t="s">
        <v>7494</v>
      </c>
    </row>
    <row r="88" spans="1:19" ht="51" customHeight="1" x14ac:dyDescent="0.2">
      <c r="A88" s="31" t="s">
        <v>269</v>
      </c>
      <c r="B88" s="32" t="s">
        <v>8418</v>
      </c>
      <c r="C88" s="33" t="s">
        <v>7493</v>
      </c>
      <c r="D88" s="32" t="s">
        <v>51</v>
      </c>
      <c r="E88" s="34" t="s">
        <v>52</v>
      </c>
      <c r="F88" s="35" t="s">
        <v>270</v>
      </c>
      <c r="G88" s="32" t="s">
        <v>271</v>
      </c>
      <c r="H88" s="36">
        <v>43567</v>
      </c>
      <c r="I88" s="36">
        <v>44024</v>
      </c>
      <c r="J88" s="36" t="str">
        <f ca="1">IF(Ugovori_OPULJP[[#This Row],[DATUM ZAVRŠETKA OPERACIJE
OPERATION END DATE]]&lt;TODAY(),"završen","u provedbi")</f>
        <v>završen</v>
      </c>
      <c r="K88" s="34" t="s">
        <v>14</v>
      </c>
      <c r="L88" s="34" t="s">
        <v>3</v>
      </c>
      <c r="M88" s="37">
        <v>0.85</v>
      </c>
      <c r="N88" s="38">
        <f>Ugovori_OPULJP[[#This Row],[UKUPNI PRIHVATLJIVI IZDACI
TOTAL ELIGIBLE EXPENDITURE]]*Ugovori_OPULJP[[#This Row],[EU STOPA SUFINANCIRANJA %
EU CO-FINANCING RATE %]]</f>
        <v>573373.79</v>
      </c>
      <c r="O88" s="38">
        <v>674557.4</v>
      </c>
      <c r="P88" s="39" t="s">
        <v>9002</v>
      </c>
      <c r="Q88" s="39" t="s">
        <v>24</v>
      </c>
      <c r="R88" s="33" t="s">
        <v>5694</v>
      </c>
      <c r="S88" s="33" t="s">
        <v>7494</v>
      </c>
    </row>
    <row r="89" spans="1:19" ht="51" customHeight="1" x14ac:dyDescent="0.2">
      <c r="A89" s="31" t="s">
        <v>272</v>
      </c>
      <c r="B89" s="32" t="s">
        <v>8418</v>
      </c>
      <c r="C89" s="33" t="s">
        <v>7493</v>
      </c>
      <c r="D89" s="32" t="s">
        <v>51</v>
      </c>
      <c r="E89" s="34" t="s">
        <v>52</v>
      </c>
      <c r="F89" s="35" t="s">
        <v>273</v>
      </c>
      <c r="G89" s="32" t="s">
        <v>274</v>
      </c>
      <c r="H89" s="36">
        <v>43550</v>
      </c>
      <c r="I89" s="36">
        <v>43916</v>
      </c>
      <c r="J89" s="36" t="str">
        <f ca="1">IF(Ugovori_OPULJP[[#This Row],[DATUM ZAVRŠETKA OPERACIJE
OPERATION END DATE]]&lt;TODAY(),"završen","u provedbi")</f>
        <v>završen</v>
      </c>
      <c r="K89" s="34" t="s">
        <v>275</v>
      </c>
      <c r="L89" s="34" t="s">
        <v>7</v>
      </c>
      <c r="M89" s="37">
        <v>0.85</v>
      </c>
      <c r="N89" s="38">
        <f>Ugovori_OPULJP[[#This Row],[UKUPNI PRIHVATLJIVI IZDACI
TOTAL ELIGIBLE EXPENDITURE]]*Ugovori_OPULJP[[#This Row],[EU STOPA SUFINANCIRANJA %
EU CO-FINANCING RATE %]]</f>
        <v>840368.62449999992</v>
      </c>
      <c r="O89" s="38">
        <v>988668.97</v>
      </c>
      <c r="P89" s="39" t="s">
        <v>9002</v>
      </c>
      <c r="Q89" s="39" t="s">
        <v>24</v>
      </c>
      <c r="R89" s="33" t="s">
        <v>5695</v>
      </c>
      <c r="S89" s="33" t="s">
        <v>7494</v>
      </c>
    </row>
    <row r="90" spans="1:19" ht="51" customHeight="1" x14ac:dyDescent="0.2">
      <c r="A90" s="31" t="s">
        <v>276</v>
      </c>
      <c r="B90" s="32" t="s">
        <v>8418</v>
      </c>
      <c r="C90" s="33" t="s">
        <v>7493</v>
      </c>
      <c r="D90" s="32" t="s">
        <v>51</v>
      </c>
      <c r="E90" s="34" t="s">
        <v>52</v>
      </c>
      <c r="F90" s="35" t="s">
        <v>277</v>
      </c>
      <c r="G90" s="32" t="s">
        <v>278</v>
      </c>
      <c r="H90" s="36">
        <v>43234</v>
      </c>
      <c r="I90" s="36">
        <v>44057</v>
      </c>
      <c r="J90" s="36" t="str">
        <f ca="1">IF(Ugovori_OPULJP[[#This Row],[DATUM ZAVRŠETKA OPERACIJE
OPERATION END DATE]]&lt;TODAY(),"završen","u provedbi")</f>
        <v>završen</v>
      </c>
      <c r="K90" s="34" t="s">
        <v>14</v>
      </c>
      <c r="L90" s="34" t="s">
        <v>14</v>
      </c>
      <c r="M90" s="37">
        <v>0.85</v>
      </c>
      <c r="N90" s="38">
        <f>Ugovori_OPULJP[[#This Row],[UKUPNI PRIHVATLJIVI IZDACI
TOTAL ELIGIBLE EXPENDITURE]]*Ugovori_OPULJP[[#This Row],[EU STOPA SUFINANCIRANJA %
EU CO-FINANCING RATE %]]</f>
        <v>1689865.875</v>
      </c>
      <c r="O90" s="38">
        <v>1988077.5</v>
      </c>
      <c r="P90" s="39" t="s">
        <v>9002</v>
      </c>
      <c r="Q90" s="39" t="s">
        <v>24</v>
      </c>
      <c r="R90" s="33" t="s">
        <v>7529</v>
      </c>
      <c r="S90" s="33" t="s">
        <v>7494</v>
      </c>
    </row>
    <row r="91" spans="1:19" ht="63.75" customHeight="1" x14ac:dyDescent="0.2">
      <c r="A91" s="31" t="s">
        <v>279</v>
      </c>
      <c r="B91" s="32" t="s">
        <v>8418</v>
      </c>
      <c r="C91" s="33" t="s">
        <v>7493</v>
      </c>
      <c r="D91" s="32" t="s">
        <v>51</v>
      </c>
      <c r="E91" s="34" t="s">
        <v>52</v>
      </c>
      <c r="F91" s="35" t="s">
        <v>280</v>
      </c>
      <c r="G91" s="32" t="s">
        <v>281</v>
      </c>
      <c r="H91" s="36">
        <v>43550</v>
      </c>
      <c r="I91" s="36">
        <v>44100</v>
      </c>
      <c r="J91" s="36" t="str">
        <f ca="1">IF(Ugovori_OPULJP[[#This Row],[DATUM ZAVRŠETKA OPERACIJE
OPERATION END DATE]]&lt;TODAY(),"završen","u provedbi")</f>
        <v>završen</v>
      </c>
      <c r="K91" s="34" t="s">
        <v>282</v>
      </c>
      <c r="L91" s="34" t="s">
        <v>13</v>
      </c>
      <c r="M91" s="37">
        <v>0.85</v>
      </c>
      <c r="N91" s="38">
        <f>Ugovori_OPULJP[[#This Row],[UKUPNI PRIHVATLJIVI IZDACI
TOTAL ELIGIBLE EXPENDITURE]]*Ugovori_OPULJP[[#This Row],[EU STOPA SUFINANCIRANJA %
EU CO-FINANCING RATE %]]</f>
        <v>793939.69499999995</v>
      </c>
      <c r="O91" s="38">
        <v>934046.7</v>
      </c>
      <c r="P91" s="39" t="s">
        <v>9002</v>
      </c>
      <c r="Q91" s="39" t="s">
        <v>24</v>
      </c>
      <c r="R91" s="33" t="s">
        <v>7528</v>
      </c>
      <c r="S91" s="33" t="s">
        <v>7494</v>
      </c>
    </row>
    <row r="92" spans="1:19" ht="51" customHeight="1" x14ac:dyDescent="0.2">
      <c r="A92" s="31" t="s">
        <v>283</v>
      </c>
      <c r="B92" s="32" t="s">
        <v>8418</v>
      </c>
      <c r="C92" s="33" t="s">
        <v>7493</v>
      </c>
      <c r="D92" s="32" t="s">
        <v>51</v>
      </c>
      <c r="E92" s="34" t="s">
        <v>52</v>
      </c>
      <c r="F92" s="35" t="s">
        <v>284</v>
      </c>
      <c r="G92" s="32" t="s">
        <v>285</v>
      </c>
      <c r="H92" s="36">
        <v>43326</v>
      </c>
      <c r="I92" s="36">
        <v>43783</v>
      </c>
      <c r="J92" s="36" t="str">
        <f ca="1">IF(Ugovori_OPULJP[[#This Row],[DATUM ZAVRŠETKA OPERACIJE
OPERATION END DATE]]&lt;TODAY(),"završen","u provedbi")</f>
        <v>završen</v>
      </c>
      <c r="K92" s="34" t="s">
        <v>282</v>
      </c>
      <c r="L92" s="34" t="s">
        <v>5</v>
      </c>
      <c r="M92" s="37">
        <v>0.85</v>
      </c>
      <c r="N92" s="38">
        <f>Ugovori_OPULJP[[#This Row],[UKUPNI PRIHVATLJIVI IZDACI
TOTAL ELIGIBLE EXPENDITURE]]*Ugovori_OPULJP[[#This Row],[EU STOPA SUFINANCIRANJA %
EU CO-FINANCING RATE %]]</f>
        <v>788765.56649999996</v>
      </c>
      <c r="O92" s="38">
        <v>927959.49</v>
      </c>
      <c r="P92" s="39" t="s">
        <v>9002</v>
      </c>
      <c r="Q92" s="39" t="s">
        <v>24</v>
      </c>
      <c r="R92" s="33" t="s">
        <v>8728</v>
      </c>
      <c r="S92" s="33" t="s">
        <v>7494</v>
      </c>
    </row>
    <row r="93" spans="1:19" ht="51" customHeight="1" x14ac:dyDescent="0.2">
      <c r="A93" s="31" t="s">
        <v>286</v>
      </c>
      <c r="B93" s="32" t="s">
        <v>8418</v>
      </c>
      <c r="C93" s="33" t="s">
        <v>7493</v>
      </c>
      <c r="D93" s="32" t="s">
        <v>51</v>
      </c>
      <c r="E93" s="34" t="s">
        <v>52</v>
      </c>
      <c r="F93" s="35" t="s">
        <v>287</v>
      </c>
      <c r="G93" s="32" t="s">
        <v>288</v>
      </c>
      <c r="H93" s="36">
        <v>43550</v>
      </c>
      <c r="I93" s="36">
        <v>44191</v>
      </c>
      <c r="J93" s="36" t="str">
        <f ca="1">IF(Ugovori_OPULJP[[#This Row],[DATUM ZAVRŠETKA OPERACIJE
OPERATION END DATE]]&lt;TODAY(),"završen","u provedbi")</f>
        <v>završen</v>
      </c>
      <c r="K93" s="34" t="s">
        <v>77</v>
      </c>
      <c r="L93" s="34" t="s">
        <v>3</v>
      </c>
      <c r="M93" s="37">
        <v>0.85</v>
      </c>
      <c r="N93" s="38">
        <f>Ugovori_OPULJP[[#This Row],[UKUPNI PRIHVATLJIVI IZDACI
TOTAL ELIGIBLE EXPENDITURE]]*Ugovori_OPULJP[[#This Row],[EU STOPA SUFINANCIRANJA %
EU CO-FINANCING RATE %]]</f>
        <v>842565.75549999997</v>
      </c>
      <c r="O93" s="38">
        <v>991253.83</v>
      </c>
      <c r="P93" s="39" t="s">
        <v>9002</v>
      </c>
      <c r="Q93" s="39" t="s">
        <v>24</v>
      </c>
      <c r="R93" s="33" t="s">
        <v>5696</v>
      </c>
      <c r="S93" s="33" t="s">
        <v>7494</v>
      </c>
    </row>
    <row r="94" spans="1:19" ht="51" customHeight="1" x14ac:dyDescent="0.2">
      <c r="A94" s="31" t="s">
        <v>289</v>
      </c>
      <c r="B94" s="32" t="s">
        <v>8418</v>
      </c>
      <c r="C94" s="33" t="s">
        <v>7493</v>
      </c>
      <c r="D94" s="32" t="s">
        <v>51</v>
      </c>
      <c r="E94" s="34" t="s">
        <v>52</v>
      </c>
      <c r="F94" s="35" t="s">
        <v>290</v>
      </c>
      <c r="G94" s="32" t="s">
        <v>291</v>
      </c>
      <c r="H94" s="36">
        <v>43550</v>
      </c>
      <c r="I94" s="36">
        <v>43916</v>
      </c>
      <c r="J94" s="36" t="str">
        <f ca="1">IF(Ugovori_OPULJP[[#This Row],[DATUM ZAVRŠETKA OPERACIJE
OPERATION END DATE]]&lt;TODAY(),"završen","u provedbi")</f>
        <v>završen</v>
      </c>
      <c r="K94" s="34" t="s">
        <v>3</v>
      </c>
      <c r="L94" s="34" t="s">
        <v>3</v>
      </c>
      <c r="M94" s="37">
        <v>0.85</v>
      </c>
      <c r="N94" s="38">
        <f>Ugovori_OPULJP[[#This Row],[UKUPNI PRIHVATLJIVI IZDACI
TOTAL ELIGIBLE EXPENDITURE]]*Ugovori_OPULJP[[#This Row],[EU STOPA SUFINANCIRANJA %
EU CO-FINANCING RATE %]]</f>
        <v>451665.68150000001</v>
      </c>
      <c r="O94" s="38">
        <v>531371.39</v>
      </c>
      <c r="P94" s="39" t="s">
        <v>9002</v>
      </c>
      <c r="Q94" s="39" t="s">
        <v>24</v>
      </c>
      <c r="R94" s="33" t="s">
        <v>5697</v>
      </c>
      <c r="S94" s="33" t="s">
        <v>7494</v>
      </c>
    </row>
    <row r="95" spans="1:19" ht="51" customHeight="1" x14ac:dyDescent="0.2">
      <c r="A95" s="31" t="s">
        <v>292</v>
      </c>
      <c r="B95" s="32" t="s">
        <v>8418</v>
      </c>
      <c r="C95" s="33" t="s">
        <v>7493</v>
      </c>
      <c r="D95" s="32" t="s">
        <v>51</v>
      </c>
      <c r="E95" s="34" t="s">
        <v>52</v>
      </c>
      <c r="F95" s="35" t="s">
        <v>293</v>
      </c>
      <c r="G95" s="32" t="s">
        <v>294</v>
      </c>
      <c r="H95" s="36">
        <v>43550</v>
      </c>
      <c r="I95" s="36">
        <v>44465</v>
      </c>
      <c r="J95" s="36" t="str">
        <f ca="1">IF(Ugovori_OPULJP[[#This Row],[DATUM ZAVRŠETKA OPERACIJE
OPERATION END DATE]]&lt;TODAY(),"završen","u provedbi")</f>
        <v>u provedbi</v>
      </c>
      <c r="K95" s="34" t="s">
        <v>14</v>
      </c>
      <c r="L95" s="34" t="s">
        <v>14</v>
      </c>
      <c r="M95" s="37">
        <v>0.85</v>
      </c>
      <c r="N95" s="38">
        <f>Ugovori_OPULJP[[#This Row],[UKUPNI PRIHVATLJIVI IZDACI
TOTAL ELIGIBLE EXPENDITURE]]*Ugovori_OPULJP[[#This Row],[EU STOPA SUFINANCIRANJA %
EU CO-FINANCING RATE %]]</f>
        <v>849964.46149999998</v>
      </c>
      <c r="O95" s="38">
        <v>999958.19</v>
      </c>
      <c r="P95" s="39" t="s">
        <v>9002</v>
      </c>
      <c r="Q95" s="39" t="s">
        <v>24</v>
      </c>
      <c r="R95" s="33" t="s">
        <v>5698</v>
      </c>
      <c r="S95" s="33" t="s">
        <v>7494</v>
      </c>
    </row>
    <row r="96" spans="1:19" ht="51" customHeight="1" x14ac:dyDescent="0.2">
      <c r="A96" s="31" t="s">
        <v>295</v>
      </c>
      <c r="B96" s="32" t="s">
        <v>8418</v>
      </c>
      <c r="C96" s="33" t="s">
        <v>7493</v>
      </c>
      <c r="D96" s="32" t="s">
        <v>51</v>
      </c>
      <c r="E96" s="34" t="s">
        <v>52</v>
      </c>
      <c r="F96" s="35" t="s">
        <v>296</v>
      </c>
      <c r="G96" s="32" t="s">
        <v>297</v>
      </c>
      <c r="H96" s="36">
        <v>43550</v>
      </c>
      <c r="I96" s="36">
        <v>44465</v>
      </c>
      <c r="J96" s="36" t="str">
        <f ca="1">IF(Ugovori_OPULJP[[#This Row],[DATUM ZAVRŠETKA OPERACIJE
OPERATION END DATE]]&lt;TODAY(),"završen","u provedbi")</f>
        <v>u provedbi</v>
      </c>
      <c r="K96" s="34" t="s">
        <v>16</v>
      </c>
      <c r="L96" s="34" t="s">
        <v>16</v>
      </c>
      <c r="M96" s="37">
        <v>0.85</v>
      </c>
      <c r="N96" s="38">
        <f>Ugovori_OPULJP[[#This Row],[UKUPNI PRIHVATLJIVI IZDACI
TOTAL ELIGIBLE EXPENDITURE]]*Ugovori_OPULJP[[#This Row],[EU STOPA SUFINANCIRANJA %
EU CO-FINANCING RATE %]]</f>
        <v>831001.9219999999</v>
      </c>
      <c r="O96" s="38">
        <v>977649.32</v>
      </c>
      <c r="P96" s="39" t="s">
        <v>9002</v>
      </c>
      <c r="Q96" s="39" t="s">
        <v>24</v>
      </c>
      <c r="R96" s="33" t="s">
        <v>5699</v>
      </c>
      <c r="S96" s="33" t="s">
        <v>7494</v>
      </c>
    </row>
    <row r="97" spans="1:19" ht="51" customHeight="1" x14ac:dyDescent="0.2">
      <c r="A97" s="31" t="s">
        <v>298</v>
      </c>
      <c r="B97" s="32" t="s">
        <v>8418</v>
      </c>
      <c r="C97" s="33" t="s">
        <v>7493</v>
      </c>
      <c r="D97" s="32" t="s">
        <v>51</v>
      </c>
      <c r="E97" s="34" t="s">
        <v>52</v>
      </c>
      <c r="F97" s="35" t="s">
        <v>299</v>
      </c>
      <c r="G97" s="32" t="s">
        <v>300</v>
      </c>
      <c r="H97" s="36">
        <v>43234</v>
      </c>
      <c r="I97" s="36">
        <v>43844</v>
      </c>
      <c r="J97" s="36" t="str">
        <f ca="1">IF(Ugovori_OPULJP[[#This Row],[DATUM ZAVRŠETKA OPERACIJE
OPERATION END DATE]]&lt;TODAY(),"završen","u provedbi")</f>
        <v>završen</v>
      </c>
      <c r="K97" s="34" t="s">
        <v>20</v>
      </c>
      <c r="L97" s="34" t="s">
        <v>20</v>
      </c>
      <c r="M97" s="37">
        <v>0.85</v>
      </c>
      <c r="N97" s="38">
        <f>Ugovori_OPULJP[[#This Row],[UKUPNI PRIHVATLJIVI IZDACI
TOTAL ELIGIBLE EXPENDITURE]]*Ugovori_OPULJP[[#This Row],[EU STOPA SUFINANCIRANJA %
EU CO-FINANCING RATE %]]</f>
        <v>849533.97049999994</v>
      </c>
      <c r="O97" s="38">
        <v>999451.73</v>
      </c>
      <c r="P97" s="39" t="s">
        <v>9002</v>
      </c>
      <c r="Q97" s="39" t="s">
        <v>24</v>
      </c>
      <c r="R97" s="33" t="s">
        <v>5700</v>
      </c>
      <c r="S97" s="33" t="s">
        <v>7494</v>
      </c>
    </row>
    <row r="98" spans="1:19" ht="51" customHeight="1" x14ac:dyDescent="0.2">
      <c r="A98" s="31" t="s">
        <v>301</v>
      </c>
      <c r="B98" s="32" t="s">
        <v>8418</v>
      </c>
      <c r="C98" s="33" t="s">
        <v>7493</v>
      </c>
      <c r="D98" s="32" t="s">
        <v>51</v>
      </c>
      <c r="E98" s="34" t="s">
        <v>52</v>
      </c>
      <c r="F98" s="35" t="s">
        <v>302</v>
      </c>
      <c r="G98" s="32" t="s">
        <v>303</v>
      </c>
      <c r="H98" s="36">
        <v>43550</v>
      </c>
      <c r="I98" s="36">
        <v>44281</v>
      </c>
      <c r="J98" s="36" t="str">
        <f ca="1">IF(Ugovori_OPULJP[[#This Row],[DATUM ZAVRŠETKA OPERACIJE
OPERATION END DATE]]&lt;TODAY(),"završen","u provedbi")</f>
        <v>završen</v>
      </c>
      <c r="K98" s="34" t="s">
        <v>17</v>
      </c>
      <c r="L98" s="34" t="s">
        <v>17</v>
      </c>
      <c r="M98" s="37">
        <v>0.85</v>
      </c>
      <c r="N98" s="38">
        <f>Ugovori_OPULJP[[#This Row],[UKUPNI PRIHVATLJIVI IZDACI
TOTAL ELIGIBLE EXPENDITURE]]*Ugovori_OPULJP[[#This Row],[EU STOPA SUFINANCIRANJA %
EU CO-FINANCING RATE %]]</f>
        <v>476678.43599999999</v>
      </c>
      <c r="O98" s="38">
        <v>560798.16</v>
      </c>
      <c r="P98" s="39" t="s">
        <v>9002</v>
      </c>
      <c r="Q98" s="39" t="s">
        <v>24</v>
      </c>
      <c r="R98" s="33" t="s">
        <v>5701</v>
      </c>
      <c r="S98" s="33" t="s">
        <v>7494</v>
      </c>
    </row>
    <row r="99" spans="1:19" ht="51" customHeight="1" x14ac:dyDescent="0.2">
      <c r="A99" s="31" t="s">
        <v>304</v>
      </c>
      <c r="B99" s="32" t="s">
        <v>8418</v>
      </c>
      <c r="C99" s="33" t="s">
        <v>7493</v>
      </c>
      <c r="D99" s="32" t="s">
        <v>51</v>
      </c>
      <c r="E99" s="34" t="s">
        <v>52</v>
      </c>
      <c r="F99" s="35" t="s">
        <v>305</v>
      </c>
      <c r="G99" s="32" t="s">
        <v>306</v>
      </c>
      <c r="H99" s="36">
        <v>43550</v>
      </c>
      <c r="I99" s="36">
        <v>43916</v>
      </c>
      <c r="J99" s="36" t="str">
        <f ca="1">IF(Ugovori_OPULJP[[#This Row],[DATUM ZAVRŠETKA OPERACIJE
OPERATION END DATE]]&lt;TODAY(),"završen","u provedbi")</f>
        <v>završen</v>
      </c>
      <c r="K99" s="34" t="s">
        <v>2</v>
      </c>
      <c r="L99" s="34" t="s">
        <v>2</v>
      </c>
      <c r="M99" s="37">
        <v>0.85</v>
      </c>
      <c r="N99" s="38">
        <f>Ugovori_OPULJP[[#This Row],[UKUPNI PRIHVATLJIVI IZDACI
TOTAL ELIGIBLE EXPENDITURE]]*Ugovori_OPULJP[[#This Row],[EU STOPA SUFINANCIRANJA %
EU CO-FINANCING RATE %]]</f>
        <v>359980.86499999999</v>
      </c>
      <c r="O99" s="38">
        <v>423506.9</v>
      </c>
      <c r="P99" s="39" t="s">
        <v>9002</v>
      </c>
      <c r="Q99" s="39" t="s">
        <v>24</v>
      </c>
      <c r="R99" s="33" t="s">
        <v>5702</v>
      </c>
      <c r="S99" s="33" t="s">
        <v>7494</v>
      </c>
    </row>
    <row r="100" spans="1:19" ht="51" customHeight="1" x14ac:dyDescent="0.2">
      <c r="A100" s="31" t="s">
        <v>307</v>
      </c>
      <c r="B100" s="32" t="s">
        <v>8418</v>
      </c>
      <c r="C100" s="33" t="s">
        <v>7493</v>
      </c>
      <c r="D100" s="32" t="s">
        <v>51</v>
      </c>
      <c r="E100" s="34" t="s">
        <v>52</v>
      </c>
      <c r="F100" s="35" t="s">
        <v>308</v>
      </c>
      <c r="G100" s="32" t="s">
        <v>309</v>
      </c>
      <c r="H100" s="36">
        <v>43556</v>
      </c>
      <c r="I100" s="36">
        <v>44287</v>
      </c>
      <c r="J100" s="36" t="str">
        <f ca="1">IF(Ugovori_OPULJP[[#This Row],[DATUM ZAVRŠETKA OPERACIJE
OPERATION END DATE]]&lt;TODAY(),"završen","u provedbi")</f>
        <v>završen</v>
      </c>
      <c r="K100" s="34" t="s">
        <v>12</v>
      </c>
      <c r="L100" s="34" t="s">
        <v>12</v>
      </c>
      <c r="M100" s="37">
        <v>0.85</v>
      </c>
      <c r="N100" s="38">
        <f>Ugovori_OPULJP[[#This Row],[UKUPNI PRIHVATLJIVI IZDACI
TOTAL ELIGIBLE EXPENDITURE]]*Ugovori_OPULJP[[#This Row],[EU STOPA SUFINANCIRANJA %
EU CO-FINANCING RATE %]]</f>
        <v>472248.55900000001</v>
      </c>
      <c r="O100" s="38">
        <v>555586.54</v>
      </c>
      <c r="P100" s="39" t="s">
        <v>9002</v>
      </c>
      <c r="Q100" s="39" t="s">
        <v>24</v>
      </c>
      <c r="R100" s="33" t="s">
        <v>5703</v>
      </c>
      <c r="S100" s="33" t="s">
        <v>7494</v>
      </c>
    </row>
    <row r="101" spans="1:19" ht="51" customHeight="1" x14ac:dyDescent="0.2">
      <c r="A101" s="31" t="s">
        <v>310</v>
      </c>
      <c r="B101" s="32" t="s">
        <v>8418</v>
      </c>
      <c r="C101" s="33" t="s">
        <v>7493</v>
      </c>
      <c r="D101" s="32" t="s">
        <v>51</v>
      </c>
      <c r="E101" s="34" t="s">
        <v>52</v>
      </c>
      <c r="F101" s="35" t="s">
        <v>311</v>
      </c>
      <c r="G101" s="32" t="s">
        <v>312</v>
      </c>
      <c r="H101" s="36">
        <v>43237</v>
      </c>
      <c r="I101" s="36">
        <v>43786</v>
      </c>
      <c r="J101" s="36" t="str">
        <f ca="1">IF(Ugovori_OPULJP[[#This Row],[DATUM ZAVRŠETKA OPERACIJE
OPERATION END DATE]]&lt;TODAY(),"završen","u provedbi")</f>
        <v>završen</v>
      </c>
      <c r="K101" s="34" t="s">
        <v>12</v>
      </c>
      <c r="L101" s="34" t="s">
        <v>12</v>
      </c>
      <c r="M101" s="37">
        <v>0.85</v>
      </c>
      <c r="N101" s="38">
        <f>Ugovori_OPULJP[[#This Row],[UKUPNI PRIHVATLJIVI IZDACI
TOTAL ELIGIBLE EXPENDITURE]]*Ugovori_OPULJP[[#This Row],[EU STOPA SUFINANCIRANJA %
EU CO-FINANCING RATE %]]</f>
        <v>818665.05599999998</v>
      </c>
      <c r="O101" s="38">
        <v>963135.36</v>
      </c>
      <c r="P101" s="39" t="s">
        <v>9002</v>
      </c>
      <c r="Q101" s="39" t="s">
        <v>24</v>
      </c>
      <c r="R101" s="33" t="s">
        <v>5704</v>
      </c>
      <c r="S101" s="33" t="s">
        <v>7494</v>
      </c>
    </row>
    <row r="102" spans="1:19" ht="51" customHeight="1" x14ac:dyDescent="0.2">
      <c r="A102" s="31" t="s">
        <v>313</v>
      </c>
      <c r="B102" s="32" t="s">
        <v>8418</v>
      </c>
      <c r="C102" s="33" t="s">
        <v>7493</v>
      </c>
      <c r="D102" s="32" t="s">
        <v>51</v>
      </c>
      <c r="E102" s="34" t="s">
        <v>52</v>
      </c>
      <c r="F102" s="35" t="s">
        <v>314</v>
      </c>
      <c r="G102" s="32" t="s">
        <v>315</v>
      </c>
      <c r="H102" s="36">
        <v>43550</v>
      </c>
      <c r="I102" s="36">
        <v>44100</v>
      </c>
      <c r="J102" s="36" t="str">
        <f ca="1">IF(Ugovori_OPULJP[[#This Row],[DATUM ZAVRŠETKA OPERACIJE
OPERATION END DATE]]&lt;TODAY(),"završen","u provedbi")</f>
        <v>završen</v>
      </c>
      <c r="K102" s="34" t="s">
        <v>4</v>
      </c>
      <c r="L102" s="34" t="s">
        <v>4</v>
      </c>
      <c r="M102" s="37">
        <v>0.85</v>
      </c>
      <c r="N102" s="38">
        <f>Ugovori_OPULJP[[#This Row],[UKUPNI PRIHVATLJIVI IZDACI
TOTAL ELIGIBLE EXPENDITURE]]*Ugovori_OPULJP[[#This Row],[EU STOPA SUFINANCIRANJA %
EU CO-FINANCING RATE %]]</f>
        <v>637612.27649999992</v>
      </c>
      <c r="O102" s="38">
        <v>750132.09</v>
      </c>
      <c r="P102" s="39" t="s">
        <v>9002</v>
      </c>
      <c r="Q102" s="39" t="s">
        <v>24</v>
      </c>
      <c r="R102" s="33" t="s">
        <v>5705</v>
      </c>
      <c r="S102" s="33" t="s">
        <v>7494</v>
      </c>
    </row>
    <row r="103" spans="1:19" ht="51" customHeight="1" x14ac:dyDescent="0.2">
      <c r="A103" s="31" t="s">
        <v>316</v>
      </c>
      <c r="B103" s="32" t="s">
        <v>8418</v>
      </c>
      <c r="C103" s="33" t="s">
        <v>7493</v>
      </c>
      <c r="D103" s="32" t="s">
        <v>51</v>
      </c>
      <c r="E103" s="34" t="s">
        <v>52</v>
      </c>
      <c r="F103" s="35" t="s">
        <v>317</v>
      </c>
      <c r="G103" s="32" t="s">
        <v>318</v>
      </c>
      <c r="H103" s="36">
        <v>43234</v>
      </c>
      <c r="I103" s="36">
        <v>44026</v>
      </c>
      <c r="J103" s="36" t="str">
        <f ca="1">IF(Ugovori_OPULJP[[#This Row],[DATUM ZAVRŠETKA OPERACIJE
OPERATION END DATE]]&lt;TODAY(),"završen","u provedbi")</f>
        <v>završen</v>
      </c>
      <c r="K103" s="34" t="s">
        <v>5</v>
      </c>
      <c r="L103" s="34" t="s">
        <v>5</v>
      </c>
      <c r="M103" s="37">
        <v>0.85</v>
      </c>
      <c r="N103" s="38">
        <f>Ugovori_OPULJP[[#This Row],[UKUPNI PRIHVATLJIVI IZDACI
TOTAL ELIGIBLE EXPENDITURE]]*Ugovori_OPULJP[[#This Row],[EU STOPA SUFINANCIRANJA %
EU CO-FINANCING RATE %]]</f>
        <v>841026.54999999993</v>
      </c>
      <c r="O103" s="38">
        <v>989443</v>
      </c>
      <c r="P103" s="39" t="s">
        <v>9002</v>
      </c>
      <c r="Q103" s="39" t="s">
        <v>24</v>
      </c>
      <c r="R103" s="33" t="s">
        <v>5706</v>
      </c>
      <c r="S103" s="33" t="s">
        <v>7494</v>
      </c>
    </row>
    <row r="104" spans="1:19" ht="51" customHeight="1" x14ac:dyDescent="0.2">
      <c r="A104" s="31" t="s">
        <v>319</v>
      </c>
      <c r="B104" s="32" t="s">
        <v>8418</v>
      </c>
      <c r="C104" s="33" t="s">
        <v>7493</v>
      </c>
      <c r="D104" s="32" t="s">
        <v>51</v>
      </c>
      <c r="E104" s="34" t="s">
        <v>52</v>
      </c>
      <c r="F104" s="35" t="s">
        <v>320</v>
      </c>
      <c r="G104" s="32" t="s">
        <v>321</v>
      </c>
      <c r="H104" s="36">
        <v>43234</v>
      </c>
      <c r="I104" s="36">
        <v>44149</v>
      </c>
      <c r="J104" s="36" t="str">
        <f ca="1">IF(Ugovori_OPULJP[[#This Row],[DATUM ZAVRŠETKA OPERACIJE
OPERATION END DATE]]&lt;TODAY(),"završen","u provedbi")</f>
        <v>završen</v>
      </c>
      <c r="K104" s="34" t="s">
        <v>9</v>
      </c>
      <c r="L104" s="34" t="s">
        <v>9</v>
      </c>
      <c r="M104" s="37">
        <v>0.85</v>
      </c>
      <c r="N104" s="38">
        <f>Ugovori_OPULJP[[#This Row],[UKUPNI PRIHVATLJIVI IZDACI
TOTAL ELIGIBLE EXPENDITURE]]*Ugovori_OPULJP[[#This Row],[EU STOPA SUFINANCIRANJA %
EU CO-FINANCING RATE %]]</f>
        <v>800877.08049999992</v>
      </c>
      <c r="O104" s="38">
        <v>942208.33</v>
      </c>
      <c r="P104" s="39" t="s">
        <v>9002</v>
      </c>
      <c r="Q104" s="39" t="s">
        <v>24</v>
      </c>
      <c r="R104" s="33" t="s">
        <v>5707</v>
      </c>
      <c r="S104" s="33" t="s">
        <v>7494</v>
      </c>
    </row>
    <row r="105" spans="1:19" ht="51" customHeight="1" x14ac:dyDescent="0.2">
      <c r="A105" s="31" t="s">
        <v>322</v>
      </c>
      <c r="B105" s="32" t="s">
        <v>8418</v>
      </c>
      <c r="C105" s="33" t="s">
        <v>7493</v>
      </c>
      <c r="D105" s="32" t="s">
        <v>51</v>
      </c>
      <c r="E105" s="34" t="s">
        <v>52</v>
      </c>
      <c r="F105" s="35" t="s">
        <v>323</v>
      </c>
      <c r="G105" s="32" t="s">
        <v>324</v>
      </c>
      <c r="H105" s="36">
        <v>43234</v>
      </c>
      <c r="I105" s="36">
        <v>44149</v>
      </c>
      <c r="J105" s="36" t="str">
        <f ca="1">IF(Ugovori_OPULJP[[#This Row],[DATUM ZAVRŠETKA OPERACIJE
OPERATION END DATE]]&lt;TODAY(),"završen","u provedbi")</f>
        <v>završen</v>
      </c>
      <c r="K105" s="34" t="s">
        <v>8</v>
      </c>
      <c r="L105" s="34" t="s">
        <v>8</v>
      </c>
      <c r="M105" s="37">
        <v>0.85</v>
      </c>
      <c r="N105" s="38">
        <f>Ugovori_OPULJP[[#This Row],[UKUPNI PRIHVATLJIVI IZDACI
TOTAL ELIGIBLE EXPENDITURE]]*Ugovori_OPULJP[[#This Row],[EU STOPA SUFINANCIRANJA %
EU CO-FINANCING RATE %]]</f>
        <v>1679507.5965</v>
      </c>
      <c r="O105" s="38">
        <v>1975891.29</v>
      </c>
      <c r="P105" s="39" t="s">
        <v>9002</v>
      </c>
      <c r="Q105" s="39" t="s">
        <v>24</v>
      </c>
      <c r="R105" s="33" t="s">
        <v>7530</v>
      </c>
      <c r="S105" s="33" t="s">
        <v>7494</v>
      </c>
    </row>
    <row r="106" spans="1:19" ht="51" customHeight="1" x14ac:dyDescent="0.2">
      <c r="A106" s="31" t="s">
        <v>326</v>
      </c>
      <c r="B106" s="32" t="s">
        <v>8418</v>
      </c>
      <c r="C106" s="33" t="s">
        <v>7493</v>
      </c>
      <c r="D106" s="32" t="s">
        <v>51</v>
      </c>
      <c r="E106" s="34" t="s">
        <v>52</v>
      </c>
      <c r="F106" s="35" t="s">
        <v>327</v>
      </c>
      <c r="G106" s="32" t="s">
        <v>328</v>
      </c>
      <c r="H106" s="36">
        <v>43234</v>
      </c>
      <c r="I106" s="36">
        <v>44149</v>
      </c>
      <c r="J106" s="36" t="str">
        <f ca="1">IF(Ugovori_OPULJP[[#This Row],[DATUM ZAVRŠETKA OPERACIJE
OPERATION END DATE]]&lt;TODAY(),"završen","u provedbi")</f>
        <v>završen</v>
      </c>
      <c r="K106" s="34" t="s">
        <v>9</v>
      </c>
      <c r="L106" s="34" t="s">
        <v>9</v>
      </c>
      <c r="M106" s="37">
        <v>0.85</v>
      </c>
      <c r="N106" s="38">
        <f>Ugovori_OPULJP[[#This Row],[UKUPNI PRIHVATLJIVI IZDACI
TOTAL ELIGIBLE EXPENDITURE]]*Ugovori_OPULJP[[#This Row],[EU STOPA SUFINANCIRANJA %
EU CO-FINANCING RATE %]]</f>
        <v>846562.99949999992</v>
      </c>
      <c r="O106" s="38">
        <v>995956.47</v>
      </c>
      <c r="P106" s="39" t="s">
        <v>9002</v>
      </c>
      <c r="Q106" s="39" t="s">
        <v>24</v>
      </c>
      <c r="R106" s="33" t="s">
        <v>7531</v>
      </c>
      <c r="S106" s="33" t="s">
        <v>7494</v>
      </c>
    </row>
    <row r="107" spans="1:19" ht="51" customHeight="1" x14ac:dyDescent="0.2">
      <c r="A107" s="31" t="s">
        <v>329</v>
      </c>
      <c r="B107" s="32" t="s">
        <v>8418</v>
      </c>
      <c r="C107" s="33" t="s">
        <v>7493</v>
      </c>
      <c r="D107" s="32" t="s">
        <v>51</v>
      </c>
      <c r="E107" s="34" t="s">
        <v>52</v>
      </c>
      <c r="F107" s="35" t="s">
        <v>330</v>
      </c>
      <c r="G107" s="32" t="s">
        <v>331</v>
      </c>
      <c r="H107" s="36">
        <v>43550</v>
      </c>
      <c r="I107" s="36">
        <v>44465</v>
      </c>
      <c r="J107" s="36" t="str">
        <f ca="1">IF(Ugovori_OPULJP[[#This Row],[DATUM ZAVRŠETKA OPERACIJE
OPERATION END DATE]]&lt;TODAY(),"završen","u provedbi")</f>
        <v>u provedbi</v>
      </c>
      <c r="K107" s="34" t="s">
        <v>1</v>
      </c>
      <c r="L107" s="34" t="s">
        <v>1</v>
      </c>
      <c r="M107" s="37">
        <v>0.85</v>
      </c>
      <c r="N107" s="38">
        <f>Ugovori_OPULJP[[#This Row],[UKUPNI PRIHVATLJIVI IZDACI
TOTAL ELIGIBLE EXPENDITURE]]*Ugovori_OPULJP[[#This Row],[EU STOPA SUFINANCIRANJA %
EU CO-FINANCING RATE %]]</f>
        <v>807342.89450000005</v>
      </c>
      <c r="O107" s="38">
        <v>949815.17</v>
      </c>
      <c r="P107" s="39" t="s">
        <v>9002</v>
      </c>
      <c r="Q107" s="39" t="s">
        <v>24</v>
      </c>
      <c r="R107" s="33" t="s">
        <v>5708</v>
      </c>
      <c r="S107" s="33" t="s">
        <v>7494</v>
      </c>
    </row>
    <row r="108" spans="1:19" ht="51" customHeight="1" x14ac:dyDescent="0.2">
      <c r="A108" s="31" t="s">
        <v>332</v>
      </c>
      <c r="B108" s="32" t="s">
        <v>8418</v>
      </c>
      <c r="C108" s="33" t="s">
        <v>7493</v>
      </c>
      <c r="D108" s="32" t="s">
        <v>51</v>
      </c>
      <c r="E108" s="34" t="s">
        <v>52</v>
      </c>
      <c r="F108" s="35" t="s">
        <v>333</v>
      </c>
      <c r="G108" s="32" t="s">
        <v>334</v>
      </c>
      <c r="H108" s="36">
        <v>43234</v>
      </c>
      <c r="I108" s="36">
        <v>43965</v>
      </c>
      <c r="J108" s="36" t="str">
        <f ca="1">IF(Ugovori_OPULJP[[#This Row],[DATUM ZAVRŠETKA OPERACIJE
OPERATION END DATE]]&lt;TODAY(),"završen","u provedbi")</f>
        <v>završen</v>
      </c>
      <c r="K108" s="34" t="s">
        <v>19</v>
      </c>
      <c r="L108" s="34" t="s">
        <v>19</v>
      </c>
      <c r="M108" s="37">
        <v>0.85</v>
      </c>
      <c r="N108" s="38">
        <f>Ugovori_OPULJP[[#This Row],[UKUPNI PRIHVATLJIVI IZDACI
TOTAL ELIGIBLE EXPENDITURE]]*Ugovori_OPULJP[[#This Row],[EU STOPA SUFINANCIRANJA %
EU CO-FINANCING RATE %]]</f>
        <v>726022.17050000001</v>
      </c>
      <c r="O108" s="38">
        <v>854143.73</v>
      </c>
      <c r="P108" s="39" t="s">
        <v>9002</v>
      </c>
      <c r="Q108" s="39" t="s">
        <v>24</v>
      </c>
      <c r="R108" s="33" t="s">
        <v>5709</v>
      </c>
      <c r="S108" s="33" t="s">
        <v>7494</v>
      </c>
    </row>
    <row r="109" spans="1:19" ht="51" customHeight="1" x14ac:dyDescent="0.2">
      <c r="A109" s="31" t="s">
        <v>335</v>
      </c>
      <c r="B109" s="32" t="s">
        <v>8418</v>
      </c>
      <c r="C109" s="33" t="s">
        <v>7493</v>
      </c>
      <c r="D109" s="32" t="s">
        <v>51</v>
      </c>
      <c r="E109" s="34" t="s">
        <v>52</v>
      </c>
      <c r="F109" s="35" t="s">
        <v>336</v>
      </c>
      <c r="G109" s="32" t="s">
        <v>337</v>
      </c>
      <c r="H109" s="36">
        <v>43234</v>
      </c>
      <c r="I109" s="36">
        <v>43722</v>
      </c>
      <c r="J109" s="36" t="str">
        <f ca="1">IF(Ugovori_OPULJP[[#This Row],[DATUM ZAVRŠETKA OPERACIJE
OPERATION END DATE]]&lt;TODAY(),"završen","u provedbi")</f>
        <v>završen</v>
      </c>
      <c r="K109" s="34" t="s">
        <v>1</v>
      </c>
      <c r="L109" s="34" t="s">
        <v>1</v>
      </c>
      <c r="M109" s="37">
        <v>0.85</v>
      </c>
      <c r="N109" s="38">
        <f>Ugovori_OPULJP[[#This Row],[UKUPNI PRIHVATLJIVI IZDACI
TOTAL ELIGIBLE EXPENDITURE]]*Ugovori_OPULJP[[#This Row],[EU STOPA SUFINANCIRANJA %
EU CO-FINANCING RATE %]]</f>
        <v>763799.93599999999</v>
      </c>
      <c r="O109" s="38">
        <v>898588.16000000003</v>
      </c>
      <c r="P109" s="39" t="s">
        <v>9002</v>
      </c>
      <c r="Q109" s="39" t="s">
        <v>24</v>
      </c>
      <c r="R109" s="33" t="s">
        <v>5710</v>
      </c>
      <c r="S109" s="33" t="s">
        <v>7494</v>
      </c>
    </row>
    <row r="110" spans="1:19" ht="51" customHeight="1" x14ac:dyDescent="0.2">
      <c r="A110" s="31" t="s">
        <v>338</v>
      </c>
      <c r="B110" s="32" t="s">
        <v>8418</v>
      </c>
      <c r="C110" s="33" t="s">
        <v>7493</v>
      </c>
      <c r="D110" s="32" t="s">
        <v>51</v>
      </c>
      <c r="E110" s="34" t="s">
        <v>52</v>
      </c>
      <c r="F110" s="35" t="s">
        <v>339</v>
      </c>
      <c r="G110" s="32" t="s">
        <v>340</v>
      </c>
      <c r="H110" s="36">
        <v>43234</v>
      </c>
      <c r="I110" s="36">
        <v>43660</v>
      </c>
      <c r="J110" s="36" t="str">
        <f ca="1">IF(Ugovori_OPULJP[[#This Row],[DATUM ZAVRŠETKA OPERACIJE
OPERATION END DATE]]&lt;TODAY(),"završen","u provedbi")</f>
        <v>završen</v>
      </c>
      <c r="K110" s="34" t="s">
        <v>13</v>
      </c>
      <c r="L110" s="34" t="s">
        <v>13</v>
      </c>
      <c r="M110" s="37">
        <v>0.85</v>
      </c>
      <c r="N110" s="38">
        <f>Ugovori_OPULJP[[#This Row],[UKUPNI PRIHVATLJIVI IZDACI
TOTAL ELIGIBLE EXPENDITURE]]*Ugovori_OPULJP[[#This Row],[EU STOPA SUFINANCIRANJA %
EU CO-FINANCING RATE %]]</f>
        <v>690397.12349999999</v>
      </c>
      <c r="O110" s="38">
        <v>812231.91</v>
      </c>
      <c r="P110" s="39" t="s">
        <v>9002</v>
      </c>
      <c r="Q110" s="39" t="s">
        <v>24</v>
      </c>
      <c r="R110" s="33" t="s">
        <v>5711</v>
      </c>
      <c r="S110" s="33" t="s">
        <v>7494</v>
      </c>
    </row>
    <row r="111" spans="1:19" ht="51" customHeight="1" x14ac:dyDescent="0.2">
      <c r="A111" s="31" t="s">
        <v>341</v>
      </c>
      <c r="B111" s="32" t="s">
        <v>8418</v>
      </c>
      <c r="C111" s="33" t="s">
        <v>7493</v>
      </c>
      <c r="D111" s="32" t="s">
        <v>51</v>
      </c>
      <c r="E111" s="34" t="s">
        <v>52</v>
      </c>
      <c r="F111" s="35" t="s">
        <v>342</v>
      </c>
      <c r="G111" s="32" t="s">
        <v>343</v>
      </c>
      <c r="H111" s="36">
        <v>43234</v>
      </c>
      <c r="I111" s="36">
        <v>43783</v>
      </c>
      <c r="J111" s="36" t="str">
        <f ca="1">IF(Ugovori_OPULJP[[#This Row],[DATUM ZAVRŠETKA OPERACIJE
OPERATION END DATE]]&lt;TODAY(),"završen","u provedbi")</f>
        <v>završen</v>
      </c>
      <c r="K111" s="34" t="s">
        <v>10</v>
      </c>
      <c r="L111" s="34" t="s">
        <v>10</v>
      </c>
      <c r="M111" s="37">
        <v>0.85</v>
      </c>
      <c r="N111" s="38">
        <f>Ugovori_OPULJP[[#This Row],[UKUPNI PRIHVATLJIVI IZDACI
TOTAL ELIGIBLE EXPENDITURE]]*Ugovori_OPULJP[[#This Row],[EU STOPA SUFINANCIRANJA %
EU CO-FINANCING RATE %]]</f>
        <v>849488.21499999997</v>
      </c>
      <c r="O111" s="38">
        <v>999397.9</v>
      </c>
      <c r="P111" s="39" t="s">
        <v>9002</v>
      </c>
      <c r="Q111" s="39" t="s">
        <v>24</v>
      </c>
      <c r="R111" s="33" t="s">
        <v>5712</v>
      </c>
      <c r="S111" s="33" t="s">
        <v>7494</v>
      </c>
    </row>
    <row r="112" spans="1:19" ht="51" customHeight="1" x14ac:dyDescent="0.2">
      <c r="A112" s="31" t="s">
        <v>344</v>
      </c>
      <c r="B112" s="32" t="s">
        <v>8418</v>
      </c>
      <c r="C112" s="33" t="s">
        <v>7493</v>
      </c>
      <c r="D112" s="32" t="s">
        <v>51</v>
      </c>
      <c r="E112" s="34" t="s">
        <v>52</v>
      </c>
      <c r="F112" s="35" t="s">
        <v>345</v>
      </c>
      <c r="G112" s="32" t="s">
        <v>346</v>
      </c>
      <c r="H112" s="36">
        <v>43550</v>
      </c>
      <c r="I112" s="36">
        <v>44281</v>
      </c>
      <c r="J112" s="36" t="str">
        <f ca="1">IF(Ugovori_OPULJP[[#This Row],[DATUM ZAVRŠETKA OPERACIJE
OPERATION END DATE]]&lt;TODAY(),"završen","u provedbi")</f>
        <v>završen</v>
      </c>
      <c r="K112" s="34" t="s">
        <v>18</v>
      </c>
      <c r="L112" s="34" t="s">
        <v>18</v>
      </c>
      <c r="M112" s="37">
        <v>0.85</v>
      </c>
      <c r="N112" s="38">
        <f>Ugovori_OPULJP[[#This Row],[UKUPNI PRIHVATLJIVI IZDACI
TOTAL ELIGIBLE EXPENDITURE]]*Ugovori_OPULJP[[#This Row],[EU STOPA SUFINANCIRANJA %
EU CO-FINANCING RATE %]]</f>
        <v>705571.52749999997</v>
      </c>
      <c r="O112" s="38">
        <v>830084.15</v>
      </c>
      <c r="P112" s="39" t="s">
        <v>9002</v>
      </c>
      <c r="Q112" s="39" t="s">
        <v>24</v>
      </c>
      <c r="R112" s="33" t="s">
        <v>5713</v>
      </c>
      <c r="S112" s="33" t="s">
        <v>7494</v>
      </c>
    </row>
    <row r="113" spans="1:19" ht="51" customHeight="1" x14ac:dyDescent="0.2">
      <c r="A113" s="31" t="s">
        <v>347</v>
      </c>
      <c r="B113" s="32" t="s">
        <v>8418</v>
      </c>
      <c r="C113" s="33" t="s">
        <v>7493</v>
      </c>
      <c r="D113" s="32" t="s">
        <v>51</v>
      </c>
      <c r="E113" s="34" t="s">
        <v>52</v>
      </c>
      <c r="F113" s="35" t="s">
        <v>348</v>
      </c>
      <c r="G113" s="32" t="s">
        <v>349</v>
      </c>
      <c r="H113" s="36">
        <v>43550</v>
      </c>
      <c r="I113" s="36">
        <v>44281</v>
      </c>
      <c r="J113" s="36" t="str">
        <f ca="1">IF(Ugovori_OPULJP[[#This Row],[DATUM ZAVRŠETKA OPERACIJE
OPERATION END DATE]]&lt;TODAY(),"završen","u provedbi")</f>
        <v>završen</v>
      </c>
      <c r="K113" s="34" t="s">
        <v>10</v>
      </c>
      <c r="L113" s="34" t="s">
        <v>10</v>
      </c>
      <c r="M113" s="37">
        <v>0.85</v>
      </c>
      <c r="N113" s="38">
        <f>Ugovori_OPULJP[[#This Row],[UKUPNI PRIHVATLJIVI IZDACI
TOTAL ELIGIBLE EXPENDITURE]]*Ugovori_OPULJP[[#This Row],[EU STOPA SUFINANCIRANJA %
EU CO-FINANCING RATE %]]</f>
        <v>838437.11849999998</v>
      </c>
      <c r="O113" s="38">
        <v>986396.61</v>
      </c>
      <c r="P113" s="39" t="s">
        <v>9002</v>
      </c>
      <c r="Q113" s="39" t="s">
        <v>24</v>
      </c>
      <c r="R113" s="33" t="s">
        <v>5714</v>
      </c>
      <c r="S113" s="33" t="s">
        <v>7494</v>
      </c>
    </row>
    <row r="114" spans="1:19" ht="51" customHeight="1" x14ac:dyDescent="0.2">
      <c r="A114" s="31" t="s">
        <v>350</v>
      </c>
      <c r="B114" s="32" t="s">
        <v>8418</v>
      </c>
      <c r="C114" s="33" t="s">
        <v>7493</v>
      </c>
      <c r="D114" s="32" t="s">
        <v>51</v>
      </c>
      <c r="E114" s="34" t="s">
        <v>52</v>
      </c>
      <c r="F114" s="35" t="s">
        <v>351</v>
      </c>
      <c r="G114" s="32" t="s">
        <v>352</v>
      </c>
      <c r="H114" s="36">
        <v>43234</v>
      </c>
      <c r="I114" s="36">
        <v>44057</v>
      </c>
      <c r="J114" s="36" t="str">
        <f ca="1">IF(Ugovori_OPULJP[[#This Row],[DATUM ZAVRŠETKA OPERACIJE
OPERATION END DATE]]&lt;TODAY(),"završen","u provedbi")</f>
        <v>završen</v>
      </c>
      <c r="K114" s="34" t="s">
        <v>11</v>
      </c>
      <c r="L114" s="34" t="s">
        <v>11</v>
      </c>
      <c r="M114" s="37">
        <v>0.85</v>
      </c>
      <c r="N114" s="38">
        <f>Ugovori_OPULJP[[#This Row],[UKUPNI PRIHVATLJIVI IZDACI
TOTAL ELIGIBLE EXPENDITURE]]*Ugovori_OPULJP[[#This Row],[EU STOPA SUFINANCIRANJA %
EU CO-FINANCING RATE %]]</f>
        <v>836739.15</v>
      </c>
      <c r="O114" s="38">
        <v>984399</v>
      </c>
      <c r="P114" s="39" t="s">
        <v>9002</v>
      </c>
      <c r="Q114" s="39" t="s">
        <v>24</v>
      </c>
      <c r="R114" s="33" t="s">
        <v>5715</v>
      </c>
      <c r="S114" s="33" t="s">
        <v>7494</v>
      </c>
    </row>
    <row r="115" spans="1:19" ht="51" customHeight="1" x14ac:dyDescent="0.2">
      <c r="A115" s="31" t="s">
        <v>353</v>
      </c>
      <c r="B115" s="32" t="s">
        <v>8418</v>
      </c>
      <c r="C115" s="33" t="s">
        <v>7493</v>
      </c>
      <c r="D115" s="32" t="s">
        <v>51</v>
      </c>
      <c r="E115" s="34" t="s">
        <v>52</v>
      </c>
      <c r="F115" s="35" t="s">
        <v>354</v>
      </c>
      <c r="G115" s="32" t="s">
        <v>355</v>
      </c>
      <c r="H115" s="36">
        <v>43550</v>
      </c>
      <c r="I115" s="36">
        <v>44281</v>
      </c>
      <c r="J115" s="36" t="str">
        <f ca="1">IF(Ugovori_OPULJP[[#This Row],[DATUM ZAVRŠETKA OPERACIJE
OPERATION END DATE]]&lt;TODAY(),"završen","u provedbi")</f>
        <v>završen</v>
      </c>
      <c r="K115" s="34" t="s">
        <v>356</v>
      </c>
      <c r="L115" s="34" t="s">
        <v>19</v>
      </c>
      <c r="M115" s="37">
        <v>0.85</v>
      </c>
      <c r="N115" s="38">
        <f>Ugovori_OPULJP[[#This Row],[UKUPNI PRIHVATLJIVI IZDACI
TOTAL ELIGIBLE EXPENDITURE]]*Ugovori_OPULJP[[#This Row],[EU STOPA SUFINANCIRANJA %
EU CO-FINANCING RATE %]]</f>
        <v>830067.5</v>
      </c>
      <c r="O115" s="38">
        <v>976550</v>
      </c>
      <c r="P115" s="39" t="s">
        <v>9002</v>
      </c>
      <c r="Q115" s="39" t="s">
        <v>24</v>
      </c>
      <c r="R115" s="33" t="s">
        <v>5716</v>
      </c>
      <c r="S115" s="33" t="s">
        <v>7494</v>
      </c>
    </row>
    <row r="116" spans="1:19" ht="89.25" customHeight="1" x14ac:dyDescent="0.2">
      <c r="A116" s="31" t="s">
        <v>357</v>
      </c>
      <c r="B116" s="32" t="s">
        <v>8418</v>
      </c>
      <c r="C116" s="33" t="s">
        <v>7493</v>
      </c>
      <c r="D116" s="32" t="s">
        <v>51</v>
      </c>
      <c r="E116" s="34" t="s">
        <v>52</v>
      </c>
      <c r="F116" s="35" t="s">
        <v>358</v>
      </c>
      <c r="G116" s="32" t="s">
        <v>359</v>
      </c>
      <c r="H116" s="36">
        <v>43550</v>
      </c>
      <c r="I116" s="36">
        <v>44151</v>
      </c>
      <c r="J116" s="36" t="str">
        <f ca="1">IF(Ugovori_OPULJP[[#This Row],[DATUM ZAVRŠETKA OPERACIJE
OPERATION END DATE]]&lt;TODAY(),"završen","u provedbi")</f>
        <v>završen</v>
      </c>
      <c r="K116" s="34" t="s">
        <v>18</v>
      </c>
      <c r="L116" s="34" t="s">
        <v>18</v>
      </c>
      <c r="M116" s="37">
        <v>0.85</v>
      </c>
      <c r="N116" s="38">
        <f>Ugovori_OPULJP[[#This Row],[UKUPNI PRIHVATLJIVI IZDACI
TOTAL ELIGIBLE EXPENDITURE]]*Ugovori_OPULJP[[#This Row],[EU STOPA SUFINANCIRANJA %
EU CO-FINANCING RATE %]]</f>
        <v>778254.55149999994</v>
      </c>
      <c r="O116" s="38">
        <v>915593.59</v>
      </c>
      <c r="P116" s="39" t="s">
        <v>9002</v>
      </c>
      <c r="Q116" s="39" t="s">
        <v>24</v>
      </c>
      <c r="R116" s="33" t="s">
        <v>5717</v>
      </c>
      <c r="S116" s="33" t="s">
        <v>7494</v>
      </c>
    </row>
    <row r="117" spans="1:19" ht="51" customHeight="1" x14ac:dyDescent="0.2">
      <c r="A117" s="31" t="s">
        <v>360</v>
      </c>
      <c r="B117" s="32" t="s">
        <v>8418</v>
      </c>
      <c r="C117" s="33" t="s">
        <v>7493</v>
      </c>
      <c r="D117" s="32" t="s">
        <v>51</v>
      </c>
      <c r="E117" s="34" t="s">
        <v>52</v>
      </c>
      <c r="F117" s="35" t="s">
        <v>361</v>
      </c>
      <c r="G117" s="32" t="s">
        <v>362</v>
      </c>
      <c r="H117" s="36">
        <v>43550</v>
      </c>
      <c r="I117" s="36">
        <v>43916</v>
      </c>
      <c r="J117" s="36" t="str">
        <f ca="1">IF(Ugovori_OPULJP[[#This Row],[DATUM ZAVRŠETKA OPERACIJE
OPERATION END DATE]]&lt;TODAY(),"završen","u provedbi")</f>
        <v>završen</v>
      </c>
      <c r="K117" s="34" t="s">
        <v>15</v>
      </c>
      <c r="L117" s="34" t="s">
        <v>15</v>
      </c>
      <c r="M117" s="37">
        <v>0.85</v>
      </c>
      <c r="N117" s="38">
        <f>Ugovori_OPULJP[[#This Row],[UKUPNI PRIHVATLJIVI IZDACI
TOTAL ELIGIBLE EXPENDITURE]]*Ugovori_OPULJP[[#This Row],[EU STOPA SUFINANCIRANJA %
EU CO-FINANCING RATE %]]</f>
        <v>494151.49499999994</v>
      </c>
      <c r="O117" s="38">
        <v>581354.69999999995</v>
      </c>
      <c r="P117" s="39" t="s">
        <v>9002</v>
      </c>
      <c r="Q117" s="39" t="s">
        <v>24</v>
      </c>
      <c r="R117" s="33" t="s">
        <v>5718</v>
      </c>
      <c r="S117" s="33" t="s">
        <v>7494</v>
      </c>
    </row>
    <row r="118" spans="1:19" ht="51" customHeight="1" x14ac:dyDescent="0.2">
      <c r="A118" s="31" t="s">
        <v>363</v>
      </c>
      <c r="B118" s="32" t="s">
        <v>8418</v>
      </c>
      <c r="C118" s="33" t="s">
        <v>7493</v>
      </c>
      <c r="D118" s="32" t="s">
        <v>51</v>
      </c>
      <c r="E118" s="34" t="s">
        <v>52</v>
      </c>
      <c r="F118" s="35" t="s">
        <v>364</v>
      </c>
      <c r="G118" s="32" t="s">
        <v>365</v>
      </c>
      <c r="H118" s="36">
        <v>43234</v>
      </c>
      <c r="I118" s="36">
        <v>43599</v>
      </c>
      <c r="J118" s="36" t="str">
        <f ca="1">IF(Ugovori_OPULJP[[#This Row],[DATUM ZAVRŠETKA OPERACIJE
OPERATION END DATE]]&lt;TODAY(),"završen","u provedbi")</f>
        <v>završen</v>
      </c>
      <c r="K118" s="34" t="s">
        <v>17</v>
      </c>
      <c r="L118" s="34" t="s">
        <v>17</v>
      </c>
      <c r="M118" s="37">
        <v>0.85</v>
      </c>
      <c r="N118" s="38">
        <f>Ugovori_OPULJP[[#This Row],[UKUPNI PRIHVATLJIVI IZDACI
TOTAL ELIGIBLE EXPENDITURE]]*Ugovori_OPULJP[[#This Row],[EU STOPA SUFINANCIRANJA %
EU CO-FINANCING RATE %]]</f>
        <v>614926.38</v>
      </c>
      <c r="O118" s="38">
        <v>723442.8</v>
      </c>
      <c r="P118" s="39" t="s">
        <v>9002</v>
      </c>
      <c r="Q118" s="39" t="s">
        <v>24</v>
      </c>
      <c r="R118" s="33" t="s">
        <v>5719</v>
      </c>
      <c r="S118" s="33" t="s">
        <v>7494</v>
      </c>
    </row>
    <row r="119" spans="1:19" ht="63.75" customHeight="1" x14ac:dyDescent="0.2">
      <c r="A119" s="31" t="s">
        <v>366</v>
      </c>
      <c r="B119" s="32" t="s">
        <v>8418</v>
      </c>
      <c r="C119" s="33" t="s">
        <v>7493</v>
      </c>
      <c r="D119" s="32" t="s">
        <v>51</v>
      </c>
      <c r="E119" s="34" t="s">
        <v>52</v>
      </c>
      <c r="F119" s="35" t="s">
        <v>367</v>
      </c>
      <c r="G119" s="32" t="s">
        <v>368</v>
      </c>
      <c r="H119" s="36">
        <v>43234</v>
      </c>
      <c r="I119" s="36">
        <v>44149</v>
      </c>
      <c r="J119" s="36" t="str">
        <f ca="1">IF(Ugovori_OPULJP[[#This Row],[DATUM ZAVRŠETKA OPERACIJE
OPERATION END DATE]]&lt;TODAY(),"završen","u provedbi")</f>
        <v>završen</v>
      </c>
      <c r="K119" s="34" t="s">
        <v>15</v>
      </c>
      <c r="L119" s="34" t="s">
        <v>15</v>
      </c>
      <c r="M119" s="37">
        <v>0.85</v>
      </c>
      <c r="N119" s="38">
        <f>Ugovori_OPULJP[[#This Row],[UKUPNI PRIHVATLJIVI IZDACI
TOTAL ELIGIBLE EXPENDITURE]]*Ugovori_OPULJP[[#This Row],[EU STOPA SUFINANCIRANJA %
EU CO-FINANCING RATE %]]</f>
        <v>725941.27600000007</v>
      </c>
      <c r="O119" s="38">
        <v>854048.56</v>
      </c>
      <c r="P119" s="39" t="s">
        <v>9002</v>
      </c>
      <c r="Q119" s="39" t="s">
        <v>24</v>
      </c>
      <c r="R119" s="33" t="s">
        <v>7532</v>
      </c>
      <c r="S119" s="33" t="s">
        <v>7494</v>
      </c>
    </row>
    <row r="120" spans="1:19" ht="51" customHeight="1" x14ac:dyDescent="0.2">
      <c r="A120" s="31" t="s">
        <v>369</v>
      </c>
      <c r="B120" s="32" t="s">
        <v>8418</v>
      </c>
      <c r="C120" s="33" t="s">
        <v>7493</v>
      </c>
      <c r="D120" s="32" t="s">
        <v>51</v>
      </c>
      <c r="E120" s="34" t="s">
        <v>52</v>
      </c>
      <c r="F120" s="35" t="s">
        <v>370</v>
      </c>
      <c r="G120" s="32" t="s">
        <v>371</v>
      </c>
      <c r="H120" s="36">
        <v>43234</v>
      </c>
      <c r="I120" s="36">
        <v>44149</v>
      </c>
      <c r="J120" s="36" t="str">
        <f ca="1">IF(Ugovori_OPULJP[[#This Row],[DATUM ZAVRŠETKA OPERACIJE
OPERATION END DATE]]&lt;TODAY(),"završen","u provedbi")</f>
        <v>završen</v>
      </c>
      <c r="K120" s="34" t="s">
        <v>9</v>
      </c>
      <c r="L120" s="34" t="s">
        <v>9</v>
      </c>
      <c r="M120" s="37">
        <v>0.85</v>
      </c>
      <c r="N120" s="38">
        <f>Ugovori_OPULJP[[#This Row],[UKUPNI PRIHVATLJIVI IZDACI
TOTAL ELIGIBLE EXPENDITURE]]*Ugovori_OPULJP[[#This Row],[EU STOPA SUFINANCIRANJA %
EU CO-FINANCING RATE %]]</f>
        <v>1451702.6154999998</v>
      </c>
      <c r="O120" s="38">
        <v>1707885.43</v>
      </c>
      <c r="P120" s="39" t="s">
        <v>9002</v>
      </c>
      <c r="Q120" s="39" t="s">
        <v>24</v>
      </c>
      <c r="R120" s="33" t="s">
        <v>5720</v>
      </c>
      <c r="S120" s="33" t="s">
        <v>7494</v>
      </c>
    </row>
    <row r="121" spans="1:19" ht="51" customHeight="1" x14ac:dyDescent="0.2">
      <c r="A121" s="31" t="s">
        <v>372</v>
      </c>
      <c r="B121" s="32" t="s">
        <v>8418</v>
      </c>
      <c r="C121" s="33" t="s">
        <v>7493</v>
      </c>
      <c r="D121" s="32" t="s">
        <v>51</v>
      </c>
      <c r="E121" s="34" t="s">
        <v>52</v>
      </c>
      <c r="F121" s="35" t="s">
        <v>373</v>
      </c>
      <c r="G121" s="32" t="s">
        <v>374</v>
      </c>
      <c r="H121" s="36">
        <v>43550</v>
      </c>
      <c r="I121" s="36">
        <v>44100</v>
      </c>
      <c r="J121" s="36" t="str">
        <f ca="1">IF(Ugovori_OPULJP[[#This Row],[DATUM ZAVRŠETKA OPERACIJE
OPERATION END DATE]]&lt;TODAY(),"završen","u provedbi")</f>
        <v>završen</v>
      </c>
      <c r="K121" s="34" t="s">
        <v>2</v>
      </c>
      <c r="L121" s="34" t="s">
        <v>2</v>
      </c>
      <c r="M121" s="37">
        <v>0.85</v>
      </c>
      <c r="N121" s="38">
        <f>Ugovori_OPULJP[[#This Row],[UKUPNI PRIHVATLJIVI IZDACI
TOTAL ELIGIBLE EXPENDITURE]]*Ugovori_OPULJP[[#This Row],[EU STOPA SUFINANCIRANJA %
EU CO-FINANCING RATE %]]</f>
        <v>357136</v>
      </c>
      <c r="O121" s="38">
        <v>420160</v>
      </c>
      <c r="P121" s="39" t="s">
        <v>9002</v>
      </c>
      <c r="Q121" s="39" t="s">
        <v>24</v>
      </c>
      <c r="R121" s="33" t="s">
        <v>5721</v>
      </c>
      <c r="S121" s="33" t="s">
        <v>7494</v>
      </c>
    </row>
    <row r="122" spans="1:19" ht="51" customHeight="1" x14ac:dyDescent="0.2">
      <c r="A122" s="31" t="s">
        <v>375</v>
      </c>
      <c r="B122" s="32" t="s">
        <v>8418</v>
      </c>
      <c r="C122" s="33" t="s">
        <v>7493</v>
      </c>
      <c r="D122" s="32" t="s">
        <v>51</v>
      </c>
      <c r="E122" s="34" t="s">
        <v>52</v>
      </c>
      <c r="F122" s="35" t="s">
        <v>376</v>
      </c>
      <c r="G122" s="32" t="s">
        <v>377</v>
      </c>
      <c r="H122" s="36">
        <v>43550</v>
      </c>
      <c r="I122" s="36">
        <v>44465</v>
      </c>
      <c r="J122" s="36" t="str">
        <f ca="1">IF(Ugovori_OPULJP[[#This Row],[DATUM ZAVRŠETKA OPERACIJE
OPERATION END DATE]]&lt;TODAY(),"završen","u provedbi")</f>
        <v>u provedbi</v>
      </c>
      <c r="K122" s="34" t="s">
        <v>2</v>
      </c>
      <c r="L122" s="34" t="s">
        <v>2</v>
      </c>
      <c r="M122" s="37">
        <v>0.85</v>
      </c>
      <c r="N122" s="38">
        <f>Ugovori_OPULJP[[#This Row],[UKUPNI PRIHVATLJIVI IZDACI
TOTAL ELIGIBLE EXPENDITURE]]*Ugovori_OPULJP[[#This Row],[EU STOPA SUFINANCIRANJA %
EU CO-FINANCING RATE %]]</f>
        <v>630288.37049999996</v>
      </c>
      <c r="O122" s="38">
        <v>741515.73</v>
      </c>
      <c r="P122" s="39" t="s">
        <v>9002</v>
      </c>
      <c r="Q122" s="39" t="s">
        <v>24</v>
      </c>
      <c r="R122" s="33" t="s">
        <v>5722</v>
      </c>
      <c r="S122" s="33" t="s">
        <v>7494</v>
      </c>
    </row>
    <row r="123" spans="1:19" ht="51" customHeight="1" x14ac:dyDescent="0.2">
      <c r="A123" s="31" t="s">
        <v>378</v>
      </c>
      <c r="B123" s="32" t="s">
        <v>8418</v>
      </c>
      <c r="C123" s="33" t="s">
        <v>7493</v>
      </c>
      <c r="D123" s="32" t="s">
        <v>51</v>
      </c>
      <c r="E123" s="34" t="s">
        <v>52</v>
      </c>
      <c r="F123" s="35" t="s">
        <v>379</v>
      </c>
      <c r="G123" s="32" t="s">
        <v>380</v>
      </c>
      <c r="H123" s="36">
        <v>43550</v>
      </c>
      <c r="I123" s="36">
        <v>43947</v>
      </c>
      <c r="J123" s="36" t="str">
        <f ca="1">IF(Ugovori_OPULJP[[#This Row],[DATUM ZAVRŠETKA OPERACIJE
OPERATION END DATE]]&lt;TODAY(),"završen","u provedbi")</f>
        <v>završen</v>
      </c>
      <c r="K123" s="34" t="s">
        <v>14</v>
      </c>
      <c r="L123" s="34" t="s">
        <v>14</v>
      </c>
      <c r="M123" s="37">
        <v>0.85</v>
      </c>
      <c r="N123" s="38">
        <f>Ugovori_OPULJP[[#This Row],[UKUPNI PRIHVATLJIVI IZDACI
TOTAL ELIGIBLE EXPENDITURE]]*Ugovori_OPULJP[[#This Row],[EU STOPA SUFINANCIRANJA %
EU CO-FINANCING RATE %]]</f>
        <v>413956.70650000003</v>
      </c>
      <c r="O123" s="38">
        <v>487007.89</v>
      </c>
      <c r="P123" s="39" t="s">
        <v>9002</v>
      </c>
      <c r="Q123" s="39" t="s">
        <v>24</v>
      </c>
      <c r="R123" s="33" t="s">
        <v>5723</v>
      </c>
      <c r="S123" s="33" t="s">
        <v>7494</v>
      </c>
    </row>
    <row r="124" spans="1:19" ht="51" customHeight="1" x14ac:dyDescent="0.2">
      <c r="A124" s="31" t="s">
        <v>381</v>
      </c>
      <c r="B124" s="32" t="s">
        <v>8418</v>
      </c>
      <c r="C124" s="33" t="s">
        <v>7493</v>
      </c>
      <c r="D124" s="32" t="s">
        <v>51</v>
      </c>
      <c r="E124" s="34" t="s">
        <v>52</v>
      </c>
      <c r="F124" s="35" t="s">
        <v>382</v>
      </c>
      <c r="G124" s="32" t="s">
        <v>383</v>
      </c>
      <c r="H124" s="36">
        <v>43550</v>
      </c>
      <c r="I124" s="36">
        <v>44465</v>
      </c>
      <c r="J124" s="36" t="str">
        <f ca="1">IF(Ugovori_OPULJP[[#This Row],[DATUM ZAVRŠETKA OPERACIJE
OPERATION END DATE]]&lt;TODAY(),"završen","u provedbi")</f>
        <v>u provedbi</v>
      </c>
      <c r="K124" s="34" t="s">
        <v>18</v>
      </c>
      <c r="L124" s="34" t="s">
        <v>18</v>
      </c>
      <c r="M124" s="37">
        <v>0.85</v>
      </c>
      <c r="N124" s="38">
        <f>Ugovori_OPULJP[[#This Row],[UKUPNI PRIHVATLJIVI IZDACI
TOTAL ELIGIBLE EXPENDITURE]]*Ugovori_OPULJP[[#This Row],[EU STOPA SUFINANCIRANJA %
EU CO-FINANCING RATE %]]</f>
        <v>849948.12449999992</v>
      </c>
      <c r="O124" s="38">
        <v>999938.97</v>
      </c>
      <c r="P124" s="39" t="s">
        <v>9002</v>
      </c>
      <c r="Q124" s="39" t="s">
        <v>24</v>
      </c>
      <c r="R124" s="33" t="s">
        <v>7956</v>
      </c>
      <c r="S124" s="33" t="s">
        <v>7494</v>
      </c>
    </row>
    <row r="125" spans="1:19" ht="51" customHeight="1" x14ac:dyDescent="0.2">
      <c r="A125" s="31" t="s">
        <v>384</v>
      </c>
      <c r="B125" s="32" t="s">
        <v>8418</v>
      </c>
      <c r="C125" s="33" t="s">
        <v>7493</v>
      </c>
      <c r="D125" s="32" t="s">
        <v>51</v>
      </c>
      <c r="E125" s="34" t="s">
        <v>52</v>
      </c>
      <c r="F125" s="35" t="s">
        <v>385</v>
      </c>
      <c r="G125" s="32" t="s">
        <v>386</v>
      </c>
      <c r="H125" s="36">
        <v>43550</v>
      </c>
      <c r="I125" s="36">
        <v>43916</v>
      </c>
      <c r="J125" s="36" t="str">
        <f ca="1">IF(Ugovori_OPULJP[[#This Row],[DATUM ZAVRŠETKA OPERACIJE
OPERATION END DATE]]&lt;TODAY(),"završen","u provedbi")</f>
        <v>završen</v>
      </c>
      <c r="K125" s="34" t="s">
        <v>2</v>
      </c>
      <c r="L125" s="34" t="s">
        <v>2</v>
      </c>
      <c r="M125" s="37">
        <v>0.85</v>
      </c>
      <c r="N125" s="38">
        <f>Ugovori_OPULJP[[#This Row],[UKUPNI PRIHVATLJIVI IZDACI
TOTAL ELIGIBLE EXPENDITURE]]*Ugovori_OPULJP[[#This Row],[EU STOPA SUFINANCIRANJA %
EU CO-FINANCING RATE %]]</f>
        <v>458781.97499999998</v>
      </c>
      <c r="O125" s="38">
        <v>539743.5</v>
      </c>
      <c r="P125" s="39" t="s">
        <v>9002</v>
      </c>
      <c r="Q125" s="39" t="s">
        <v>24</v>
      </c>
      <c r="R125" s="33" t="s">
        <v>5724</v>
      </c>
      <c r="S125" s="33" t="s">
        <v>7494</v>
      </c>
    </row>
    <row r="126" spans="1:19" ht="51" customHeight="1" x14ac:dyDescent="0.2">
      <c r="A126" s="31" t="s">
        <v>387</v>
      </c>
      <c r="B126" s="32" t="s">
        <v>8418</v>
      </c>
      <c r="C126" s="33" t="s">
        <v>7493</v>
      </c>
      <c r="D126" s="32" t="s">
        <v>51</v>
      </c>
      <c r="E126" s="34" t="s">
        <v>52</v>
      </c>
      <c r="F126" s="35" t="s">
        <v>388</v>
      </c>
      <c r="G126" s="32" t="s">
        <v>389</v>
      </c>
      <c r="H126" s="36">
        <v>43550</v>
      </c>
      <c r="I126" s="36">
        <v>44281</v>
      </c>
      <c r="J126" s="36" t="str">
        <f ca="1">IF(Ugovori_OPULJP[[#This Row],[DATUM ZAVRŠETKA OPERACIJE
OPERATION END DATE]]&lt;TODAY(),"završen","u provedbi")</f>
        <v>završen</v>
      </c>
      <c r="K126" s="34" t="s">
        <v>2</v>
      </c>
      <c r="L126" s="34" t="s">
        <v>2</v>
      </c>
      <c r="M126" s="37">
        <v>0.85</v>
      </c>
      <c r="N126" s="38">
        <f>Ugovori_OPULJP[[#This Row],[UKUPNI PRIHVATLJIVI IZDACI
TOTAL ELIGIBLE EXPENDITURE]]*Ugovori_OPULJP[[#This Row],[EU STOPA SUFINANCIRANJA %
EU CO-FINANCING RATE %]]</f>
        <v>684975.01599999995</v>
      </c>
      <c r="O126" s="38">
        <v>805852.96</v>
      </c>
      <c r="P126" s="39" t="s">
        <v>9002</v>
      </c>
      <c r="Q126" s="39" t="s">
        <v>24</v>
      </c>
      <c r="R126" s="33" t="s">
        <v>5725</v>
      </c>
      <c r="S126" s="33" t="s">
        <v>7494</v>
      </c>
    </row>
    <row r="127" spans="1:19" ht="51" customHeight="1" x14ac:dyDescent="0.2">
      <c r="A127" s="31" t="s">
        <v>390</v>
      </c>
      <c r="B127" s="32" t="s">
        <v>8418</v>
      </c>
      <c r="C127" s="33" t="s">
        <v>7493</v>
      </c>
      <c r="D127" s="32" t="s">
        <v>51</v>
      </c>
      <c r="E127" s="34" t="s">
        <v>52</v>
      </c>
      <c r="F127" s="35" t="s">
        <v>391</v>
      </c>
      <c r="G127" s="32" t="s">
        <v>392</v>
      </c>
      <c r="H127" s="36">
        <v>43234</v>
      </c>
      <c r="I127" s="36">
        <v>44149</v>
      </c>
      <c r="J127" s="36" t="str">
        <f ca="1">IF(Ugovori_OPULJP[[#This Row],[DATUM ZAVRŠETKA OPERACIJE
OPERATION END DATE]]&lt;TODAY(),"završen","u provedbi")</f>
        <v>završen</v>
      </c>
      <c r="K127" s="34" t="s">
        <v>13</v>
      </c>
      <c r="L127" s="34" t="s">
        <v>13</v>
      </c>
      <c r="M127" s="37">
        <v>0.85</v>
      </c>
      <c r="N127" s="38">
        <f>Ugovori_OPULJP[[#This Row],[UKUPNI PRIHVATLJIVI IZDACI
TOTAL ELIGIBLE EXPENDITURE]]*Ugovori_OPULJP[[#This Row],[EU STOPA SUFINANCIRANJA %
EU CO-FINANCING RATE %]]</f>
        <v>849702.5</v>
      </c>
      <c r="O127" s="38">
        <v>999650</v>
      </c>
      <c r="P127" s="39" t="s">
        <v>9002</v>
      </c>
      <c r="Q127" s="39" t="s">
        <v>24</v>
      </c>
      <c r="R127" s="33" t="s">
        <v>5726</v>
      </c>
      <c r="S127" s="33" t="s">
        <v>7494</v>
      </c>
    </row>
    <row r="128" spans="1:19" ht="51" customHeight="1" x14ac:dyDescent="0.2">
      <c r="A128" s="31" t="s">
        <v>393</v>
      </c>
      <c r="B128" s="32" t="s">
        <v>8418</v>
      </c>
      <c r="C128" s="33" t="s">
        <v>7493</v>
      </c>
      <c r="D128" s="32" t="s">
        <v>51</v>
      </c>
      <c r="E128" s="34" t="s">
        <v>52</v>
      </c>
      <c r="F128" s="35" t="s">
        <v>394</v>
      </c>
      <c r="G128" s="32" t="s">
        <v>395</v>
      </c>
      <c r="H128" s="36">
        <v>43550</v>
      </c>
      <c r="I128" s="36">
        <v>43916</v>
      </c>
      <c r="J128" s="36" t="str">
        <f ca="1">IF(Ugovori_OPULJP[[#This Row],[DATUM ZAVRŠETKA OPERACIJE
OPERATION END DATE]]&lt;TODAY(),"završen","u provedbi")</f>
        <v>završen</v>
      </c>
      <c r="K128" s="34" t="s">
        <v>396</v>
      </c>
      <c r="L128" s="34" t="s">
        <v>13</v>
      </c>
      <c r="M128" s="37">
        <v>0.85</v>
      </c>
      <c r="N128" s="38">
        <f>Ugovori_OPULJP[[#This Row],[UKUPNI PRIHVATLJIVI IZDACI
TOTAL ELIGIBLE EXPENDITURE]]*Ugovori_OPULJP[[#This Row],[EU STOPA SUFINANCIRANJA %
EU CO-FINANCING RATE %]]</f>
        <v>509915</v>
      </c>
      <c r="O128" s="38">
        <v>599900</v>
      </c>
      <c r="P128" s="39" t="s">
        <v>9002</v>
      </c>
      <c r="Q128" s="39" t="s">
        <v>24</v>
      </c>
      <c r="R128" s="33" t="s">
        <v>5727</v>
      </c>
      <c r="S128" s="33" t="s">
        <v>7494</v>
      </c>
    </row>
    <row r="129" spans="1:19" ht="51" customHeight="1" x14ac:dyDescent="0.2">
      <c r="A129" s="31" t="s">
        <v>398</v>
      </c>
      <c r="B129" s="32" t="s">
        <v>8418</v>
      </c>
      <c r="C129" s="33" t="s">
        <v>7492</v>
      </c>
      <c r="D129" s="32" t="s">
        <v>397</v>
      </c>
      <c r="E129" s="34" t="s">
        <v>22</v>
      </c>
      <c r="F129" s="35" t="s">
        <v>397</v>
      </c>
      <c r="G129" s="32" t="s">
        <v>399</v>
      </c>
      <c r="H129" s="36">
        <v>42248</v>
      </c>
      <c r="I129" s="36">
        <v>42613</v>
      </c>
      <c r="J129" s="36" t="str">
        <f ca="1">IF(Ugovori_OPULJP[[#This Row],[DATUM ZAVRŠETKA OPERACIJE
OPERATION END DATE]]&lt;TODAY(),"završen","u provedbi")</f>
        <v>završen</v>
      </c>
      <c r="K129" s="34" t="s">
        <v>25</v>
      </c>
      <c r="L129" s="34" t="s">
        <v>3</v>
      </c>
      <c r="M129" s="37">
        <v>0.85</v>
      </c>
      <c r="N129" s="38">
        <f>Ugovori_OPULJP[[#This Row],[UKUPNI PRIHVATLJIVI IZDACI
TOTAL ELIGIBLE EXPENDITURE]]*Ugovori_OPULJP[[#This Row],[EU STOPA SUFINANCIRANJA %
EU CO-FINANCING RATE %]]</f>
        <v>9792000</v>
      </c>
      <c r="O129" s="38">
        <v>11520000</v>
      </c>
      <c r="P129" s="39" t="s">
        <v>9002</v>
      </c>
      <c r="Q129" s="39" t="s">
        <v>24</v>
      </c>
      <c r="R129" s="33" t="s">
        <v>5736</v>
      </c>
      <c r="S129" s="33" t="s">
        <v>7494</v>
      </c>
    </row>
    <row r="130" spans="1:19" ht="51" customHeight="1" x14ac:dyDescent="0.2">
      <c r="A130" s="31" t="s">
        <v>401</v>
      </c>
      <c r="B130" s="32" t="s">
        <v>8418</v>
      </c>
      <c r="C130" s="33" t="s">
        <v>7492</v>
      </c>
      <c r="D130" s="32" t="s">
        <v>400</v>
      </c>
      <c r="E130" s="34" t="s">
        <v>22</v>
      </c>
      <c r="F130" s="35" t="s">
        <v>402</v>
      </c>
      <c r="G130" s="32" t="s">
        <v>24</v>
      </c>
      <c r="H130" s="36">
        <v>42612</v>
      </c>
      <c r="I130" s="36">
        <v>43404</v>
      </c>
      <c r="J130" s="36" t="str">
        <f ca="1">IF(Ugovori_OPULJP[[#This Row],[DATUM ZAVRŠETKA OPERACIJE
OPERATION END DATE]]&lt;TODAY(),"završen","u provedbi")</f>
        <v>završen</v>
      </c>
      <c r="K130" s="34" t="s">
        <v>25</v>
      </c>
      <c r="L130" s="34" t="s">
        <v>3</v>
      </c>
      <c r="M130" s="37">
        <v>0.85</v>
      </c>
      <c r="N130" s="38">
        <f>Ugovori_OPULJP[[#This Row],[UKUPNI PRIHVATLJIVI IZDACI
TOTAL ELIGIBLE EXPENDITURE]]*Ugovori_OPULJP[[#This Row],[EU STOPA SUFINANCIRANJA %
EU CO-FINANCING RATE %]]</f>
        <v>1769910.2050000001</v>
      </c>
      <c r="O130" s="38">
        <v>2082247.3</v>
      </c>
      <c r="P130" s="39" t="s">
        <v>9002</v>
      </c>
      <c r="Q130" s="39" t="s">
        <v>24</v>
      </c>
      <c r="R130" s="33" t="s">
        <v>5737</v>
      </c>
      <c r="S130" s="33" t="s">
        <v>7494</v>
      </c>
    </row>
    <row r="131" spans="1:19" ht="51" customHeight="1" x14ac:dyDescent="0.2">
      <c r="A131" s="31" t="s">
        <v>404</v>
      </c>
      <c r="B131" s="32" t="s">
        <v>8418</v>
      </c>
      <c r="C131" s="33" t="s">
        <v>7492</v>
      </c>
      <c r="D131" s="32" t="s">
        <v>403</v>
      </c>
      <c r="E131" s="34" t="s">
        <v>22</v>
      </c>
      <c r="F131" s="35" t="s">
        <v>403</v>
      </c>
      <c r="G131" s="32" t="s">
        <v>405</v>
      </c>
      <c r="H131" s="36">
        <v>42648</v>
      </c>
      <c r="I131" s="36">
        <v>43255</v>
      </c>
      <c r="J131" s="36" t="str">
        <f ca="1">IF(Ugovori_OPULJP[[#This Row],[DATUM ZAVRŠETKA OPERACIJE
OPERATION END DATE]]&lt;TODAY(),"završen","u provedbi")</f>
        <v>završen</v>
      </c>
      <c r="K131" s="34" t="s">
        <v>3</v>
      </c>
      <c r="L131" s="34" t="s">
        <v>3</v>
      </c>
      <c r="M131" s="37">
        <v>0.85</v>
      </c>
      <c r="N131" s="38">
        <f>Ugovori_OPULJP[[#This Row],[UKUPNI PRIHVATLJIVI IZDACI
TOTAL ELIGIBLE EXPENDITURE]]*Ugovori_OPULJP[[#This Row],[EU STOPA SUFINANCIRANJA %
EU CO-FINANCING RATE %]]</f>
        <v>549397.5</v>
      </c>
      <c r="O131" s="38">
        <v>646350</v>
      </c>
      <c r="P131" s="39" t="s">
        <v>9002</v>
      </c>
      <c r="Q131" s="39" t="s">
        <v>24</v>
      </c>
      <c r="R131" s="33" t="s">
        <v>5738</v>
      </c>
      <c r="S131" s="33" t="s">
        <v>7494</v>
      </c>
    </row>
    <row r="132" spans="1:19" ht="73.5" customHeight="1" x14ac:dyDescent="0.2">
      <c r="A132" s="31" t="s">
        <v>407</v>
      </c>
      <c r="B132" s="32" t="s">
        <v>8418</v>
      </c>
      <c r="C132" s="33" t="s">
        <v>7492</v>
      </c>
      <c r="D132" s="32" t="s">
        <v>406</v>
      </c>
      <c r="E132" s="34" t="s">
        <v>22</v>
      </c>
      <c r="F132" s="35" t="s">
        <v>408</v>
      </c>
      <c r="G132" s="32" t="s">
        <v>405</v>
      </c>
      <c r="H132" s="36">
        <v>42957</v>
      </c>
      <c r="I132" s="36">
        <v>44237</v>
      </c>
      <c r="J132" s="36" t="str">
        <f ca="1">IF(Ugovori_OPULJP[[#This Row],[DATUM ZAVRŠETKA OPERACIJE
OPERATION END DATE]]&lt;TODAY(),"završen","u provedbi")</f>
        <v>završen</v>
      </c>
      <c r="K132" s="34" t="s">
        <v>3</v>
      </c>
      <c r="L132" s="34" t="s">
        <v>3</v>
      </c>
      <c r="M132" s="37">
        <v>0.85</v>
      </c>
      <c r="N132" s="38">
        <f>Ugovori_OPULJP[[#This Row],[UKUPNI PRIHVATLJIVI IZDACI
TOTAL ELIGIBLE EXPENDITURE]]*Ugovori_OPULJP[[#This Row],[EU STOPA SUFINANCIRANJA %
EU CO-FINANCING RATE %]]</f>
        <v>782195.92499999993</v>
      </c>
      <c r="O132" s="38">
        <v>920230.5</v>
      </c>
      <c r="P132" s="39" t="s">
        <v>9002</v>
      </c>
      <c r="Q132" s="39" t="s">
        <v>24</v>
      </c>
      <c r="R132" s="33" t="s">
        <v>5728</v>
      </c>
      <c r="S132" s="33" t="s">
        <v>7494</v>
      </c>
    </row>
    <row r="133" spans="1:19" ht="51" customHeight="1" x14ac:dyDescent="0.2">
      <c r="A133" s="31" t="s">
        <v>410</v>
      </c>
      <c r="B133" s="32" t="s">
        <v>8418</v>
      </c>
      <c r="C133" s="33" t="s">
        <v>7492</v>
      </c>
      <c r="D133" s="32" t="s">
        <v>409</v>
      </c>
      <c r="E133" s="34" t="s">
        <v>22</v>
      </c>
      <c r="F133" s="35" t="s">
        <v>409</v>
      </c>
      <c r="G133" s="32" t="s">
        <v>411</v>
      </c>
      <c r="H133" s="36">
        <v>43077</v>
      </c>
      <c r="I133" s="36">
        <v>44173</v>
      </c>
      <c r="J133" s="36" t="str">
        <f ca="1">IF(Ugovori_OPULJP[[#This Row],[DATUM ZAVRŠETKA OPERACIJE
OPERATION END DATE]]&lt;TODAY(),"završen","u provedbi")</f>
        <v>završen</v>
      </c>
      <c r="K133" s="34" t="s">
        <v>25</v>
      </c>
      <c r="L133" s="34" t="s">
        <v>3</v>
      </c>
      <c r="M133" s="37">
        <v>0.85</v>
      </c>
      <c r="N133" s="38">
        <f>Ugovori_OPULJP[[#This Row],[UKUPNI PRIHVATLJIVI IZDACI
TOTAL ELIGIBLE EXPENDITURE]]*Ugovori_OPULJP[[#This Row],[EU STOPA SUFINANCIRANJA %
EU CO-FINANCING RATE %]]</f>
        <v>57672500</v>
      </c>
      <c r="O133" s="38">
        <v>67850000</v>
      </c>
      <c r="P133" s="39" t="s">
        <v>9002</v>
      </c>
      <c r="Q133" s="39" t="s">
        <v>24</v>
      </c>
      <c r="R133" s="33" t="s">
        <v>5729</v>
      </c>
      <c r="S133" s="33" t="s">
        <v>7494</v>
      </c>
    </row>
    <row r="134" spans="1:19" ht="51" customHeight="1" x14ac:dyDescent="0.2">
      <c r="A134" s="31" t="s">
        <v>413</v>
      </c>
      <c r="B134" s="32" t="s">
        <v>8418</v>
      </c>
      <c r="C134" s="33" t="s">
        <v>7492</v>
      </c>
      <c r="D134" s="32" t="s">
        <v>412</v>
      </c>
      <c r="E134" s="34" t="s">
        <v>22</v>
      </c>
      <c r="F134" s="35" t="s">
        <v>414</v>
      </c>
      <c r="G134" s="32" t="s">
        <v>415</v>
      </c>
      <c r="H134" s="36">
        <v>43270</v>
      </c>
      <c r="I134" s="36">
        <v>45096</v>
      </c>
      <c r="J134" s="36" t="str">
        <f ca="1">IF(Ugovori_OPULJP[[#This Row],[DATUM ZAVRŠETKA OPERACIJE
OPERATION END DATE]]&lt;TODAY(),"završen","u provedbi")</f>
        <v>u provedbi</v>
      </c>
      <c r="K134" s="34" t="s">
        <v>25</v>
      </c>
      <c r="L134" s="34" t="s">
        <v>3</v>
      </c>
      <c r="M134" s="37">
        <v>0.85</v>
      </c>
      <c r="N134" s="38">
        <f>Ugovori_OPULJP[[#This Row],[UKUPNI PRIHVATLJIVI IZDACI
TOTAL ELIGIBLE EXPENDITURE]]*Ugovori_OPULJP[[#This Row],[EU STOPA SUFINANCIRANJA %
EU CO-FINANCING RATE %]]</f>
        <v>8485969.7895</v>
      </c>
      <c r="O134" s="38">
        <v>9983493.8699999992</v>
      </c>
      <c r="P134" s="39" t="s">
        <v>9002</v>
      </c>
      <c r="Q134" s="39" t="s">
        <v>24</v>
      </c>
      <c r="R134" s="33" t="s">
        <v>5730</v>
      </c>
      <c r="S134" s="33" t="s">
        <v>7494</v>
      </c>
    </row>
    <row r="135" spans="1:19" ht="51" customHeight="1" x14ac:dyDescent="0.2">
      <c r="A135" s="31" t="s">
        <v>417</v>
      </c>
      <c r="B135" s="32" t="s">
        <v>8418</v>
      </c>
      <c r="C135" s="33" t="s">
        <v>7492</v>
      </c>
      <c r="D135" s="32" t="s">
        <v>416</v>
      </c>
      <c r="E135" s="34" t="s">
        <v>22</v>
      </c>
      <c r="F135" s="35" t="s">
        <v>416</v>
      </c>
      <c r="G135" s="32" t="s">
        <v>411</v>
      </c>
      <c r="H135" s="36">
        <v>43235</v>
      </c>
      <c r="I135" s="36">
        <v>43661</v>
      </c>
      <c r="J135" s="36" t="str">
        <f ca="1">IF(Ugovori_OPULJP[[#This Row],[DATUM ZAVRŠETKA OPERACIJE
OPERATION END DATE]]&lt;TODAY(),"završen","u provedbi")</f>
        <v>završen</v>
      </c>
      <c r="K135" s="42" t="s">
        <v>9906</v>
      </c>
      <c r="L135" s="34" t="s">
        <v>3</v>
      </c>
      <c r="M135" s="37">
        <v>0.85</v>
      </c>
      <c r="N135" s="38">
        <f>Ugovori_OPULJP[[#This Row],[UKUPNI PRIHVATLJIVI IZDACI
TOTAL ELIGIBLE EXPENDITURE]]*Ugovori_OPULJP[[#This Row],[EU STOPA SUFINANCIRANJA %
EU CO-FINANCING RATE %]]</f>
        <v>1715894.8640000001</v>
      </c>
      <c r="O135" s="38">
        <v>2018699.84</v>
      </c>
      <c r="P135" s="39" t="s">
        <v>9002</v>
      </c>
      <c r="Q135" s="39" t="s">
        <v>24</v>
      </c>
      <c r="R135" s="33" t="s">
        <v>5731</v>
      </c>
      <c r="S135" s="33" t="s">
        <v>7494</v>
      </c>
    </row>
    <row r="136" spans="1:19" ht="51" customHeight="1" x14ac:dyDescent="0.2">
      <c r="A136" s="31" t="s">
        <v>419</v>
      </c>
      <c r="B136" s="32" t="s">
        <v>8418</v>
      </c>
      <c r="C136" s="33" t="s">
        <v>7492</v>
      </c>
      <c r="D136" s="32" t="s">
        <v>418</v>
      </c>
      <c r="E136" s="34" t="s">
        <v>22</v>
      </c>
      <c r="F136" s="35" t="s">
        <v>418</v>
      </c>
      <c r="G136" s="32" t="s">
        <v>420</v>
      </c>
      <c r="H136" s="36">
        <v>43360</v>
      </c>
      <c r="I136" s="36">
        <v>44821</v>
      </c>
      <c r="J136" s="36" t="str">
        <f ca="1">IF(Ugovori_OPULJP[[#This Row],[DATUM ZAVRŠETKA OPERACIJE
OPERATION END DATE]]&lt;TODAY(),"završen","u provedbi")</f>
        <v>u provedbi</v>
      </c>
      <c r="K136" s="34" t="s">
        <v>25</v>
      </c>
      <c r="L136" s="34" t="s">
        <v>3</v>
      </c>
      <c r="M136" s="37">
        <v>0.85</v>
      </c>
      <c r="N136" s="38">
        <f>Ugovori_OPULJP[[#This Row],[UKUPNI PRIHVATLJIVI IZDACI
TOTAL ELIGIBLE EXPENDITURE]]*Ugovori_OPULJP[[#This Row],[EU STOPA SUFINANCIRANJA %
EU CO-FINANCING RATE %]]</f>
        <v>4289459.04</v>
      </c>
      <c r="O136" s="38">
        <v>5046422.4000000004</v>
      </c>
      <c r="P136" s="39" t="s">
        <v>9002</v>
      </c>
      <c r="Q136" s="39" t="s">
        <v>24</v>
      </c>
      <c r="R136" s="33" t="s">
        <v>5732</v>
      </c>
      <c r="S136" s="33" t="s">
        <v>7494</v>
      </c>
    </row>
    <row r="137" spans="1:19" ht="51" customHeight="1" x14ac:dyDescent="0.2">
      <c r="A137" s="31" t="s">
        <v>422</v>
      </c>
      <c r="B137" s="32" t="s">
        <v>8418</v>
      </c>
      <c r="C137" s="33" t="s">
        <v>7492</v>
      </c>
      <c r="D137" s="32" t="s">
        <v>421</v>
      </c>
      <c r="E137" s="34" t="s">
        <v>22</v>
      </c>
      <c r="F137" s="35" t="s">
        <v>421</v>
      </c>
      <c r="G137" s="32" t="s">
        <v>405</v>
      </c>
      <c r="H137" s="36">
        <v>43516</v>
      </c>
      <c r="I137" s="36">
        <v>44977</v>
      </c>
      <c r="J137" s="36" t="str">
        <f ca="1">IF(Ugovori_OPULJP[[#This Row],[DATUM ZAVRŠETKA OPERACIJE
OPERATION END DATE]]&lt;TODAY(),"završen","u provedbi")</f>
        <v>u provedbi</v>
      </c>
      <c r="K137" s="34" t="s">
        <v>25</v>
      </c>
      <c r="L137" s="34" t="s">
        <v>3</v>
      </c>
      <c r="M137" s="37">
        <v>0.85</v>
      </c>
      <c r="N137" s="38">
        <f>Ugovori_OPULJP[[#This Row],[UKUPNI PRIHVATLJIVI IZDACI
TOTAL ELIGIBLE EXPENDITURE]]*Ugovori_OPULJP[[#This Row],[EU STOPA SUFINANCIRANJA %
EU CO-FINANCING RATE %]]</f>
        <v>21262890.25</v>
      </c>
      <c r="O137" s="38">
        <v>25015165</v>
      </c>
      <c r="P137" s="39" t="s">
        <v>9002</v>
      </c>
      <c r="Q137" s="39" t="s">
        <v>24</v>
      </c>
      <c r="R137" s="33" t="s">
        <v>5733</v>
      </c>
      <c r="S137" s="33" t="s">
        <v>7494</v>
      </c>
    </row>
    <row r="138" spans="1:19" ht="51" customHeight="1" x14ac:dyDescent="0.2">
      <c r="A138" s="31" t="s">
        <v>424</v>
      </c>
      <c r="B138" s="32" t="s">
        <v>8418</v>
      </c>
      <c r="C138" s="33" t="s">
        <v>7492</v>
      </c>
      <c r="D138" s="32" t="s">
        <v>423</v>
      </c>
      <c r="E138" s="34" t="s">
        <v>22</v>
      </c>
      <c r="F138" s="35" t="s">
        <v>423</v>
      </c>
      <c r="G138" s="32" t="s">
        <v>425</v>
      </c>
      <c r="H138" s="36">
        <v>43664</v>
      </c>
      <c r="I138" s="36">
        <v>44395</v>
      </c>
      <c r="J138" s="36" t="str">
        <f ca="1">IF(Ugovori_OPULJP[[#This Row],[DATUM ZAVRŠETKA OPERACIJE
OPERATION END DATE]]&lt;TODAY(),"završen","u provedbi")</f>
        <v>u provedbi</v>
      </c>
      <c r="K138" s="42" t="s">
        <v>9906</v>
      </c>
      <c r="L138" s="34" t="s">
        <v>3</v>
      </c>
      <c r="M138" s="37">
        <v>0.85</v>
      </c>
      <c r="N138" s="38">
        <f>Ugovori_OPULJP[[#This Row],[UKUPNI PRIHVATLJIVI IZDACI
TOTAL ELIGIBLE EXPENDITURE]]*Ugovori_OPULJP[[#This Row],[EU STOPA SUFINANCIRANJA %
EU CO-FINANCING RATE %]]</f>
        <v>16868250.127499998</v>
      </c>
      <c r="O138" s="38">
        <v>19845000.149999999</v>
      </c>
      <c r="P138" s="39" t="s">
        <v>9002</v>
      </c>
      <c r="Q138" s="39" t="s">
        <v>24</v>
      </c>
      <c r="R138" s="33" t="s">
        <v>5734</v>
      </c>
      <c r="S138" s="33" t="s">
        <v>7494</v>
      </c>
    </row>
    <row r="139" spans="1:19" ht="51" customHeight="1" x14ac:dyDescent="0.2">
      <c r="A139" s="31" t="s">
        <v>427</v>
      </c>
      <c r="B139" s="32" t="s">
        <v>8418</v>
      </c>
      <c r="C139" s="33" t="s">
        <v>7492</v>
      </c>
      <c r="D139" s="32" t="s">
        <v>426</v>
      </c>
      <c r="E139" s="34" t="s">
        <v>22</v>
      </c>
      <c r="F139" s="35" t="s">
        <v>426</v>
      </c>
      <c r="G139" s="32" t="s">
        <v>425</v>
      </c>
      <c r="H139" s="36">
        <v>43868</v>
      </c>
      <c r="I139" s="36">
        <v>45267</v>
      </c>
      <c r="J139" s="36" t="str">
        <f ca="1">IF(Ugovori_OPULJP[[#This Row],[DATUM ZAVRŠETKA OPERACIJE
OPERATION END DATE]]&lt;TODAY(),"završen","u provedbi")</f>
        <v>u provedbi</v>
      </c>
      <c r="K139" s="34" t="s">
        <v>25</v>
      </c>
      <c r="L139" s="34" t="s">
        <v>3</v>
      </c>
      <c r="M139" s="37">
        <v>0.85</v>
      </c>
      <c r="N139" s="38">
        <f>Ugovori_OPULJP[[#This Row],[UKUPNI PRIHVATLJIVI IZDACI
TOTAL ELIGIBLE EXPENDITURE]]*Ugovori_OPULJP[[#This Row],[EU STOPA SUFINANCIRANJA %
EU CO-FINANCING RATE %]]</f>
        <v>141580663.35500002</v>
      </c>
      <c r="O139" s="38">
        <v>166565486.30000001</v>
      </c>
      <c r="P139" s="39" t="s">
        <v>9002</v>
      </c>
      <c r="Q139" s="39" t="s">
        <v>24</v>
      </c>
      <c r="R139" s="33" t="s">
        <v>5735</v>
      </c>
      <c r="S139" s="33" t="s">
        <v>7494</v>
      </c>
    </row>
    <row r="140" spans="1:19" ht="51" customHeight="1" x14ac:dyDescent="0.2">
      <c r="A140" s="20" t="s">
        <v>9225</v>
      </c>
      <c r="B140" s="19" t="s">
        <v>8418</v>
      </c>
      <c r="C140" s="15" t="s">
        <v>7492</v>
      </c>
      <c r="D140" s="43" t="s">
        <v>9227</v>
      </c>
      <c r="E140" s="14" t="s">
        <v>22</v>
      </c>
      <c r="F140" s="43" t="s">
        <v>9227</v>
      </c>
      <c r="G140" s="19" t="s">
        <v>9200</v>
      </c>
      <c r="H140" s="44">
        <v>43344</v>
      </c>
      <c r="I140" s="44">
        <v>44439</v>
      </c>
      <c r="J140" s="44" t="str">
        <f ca="1">IF(Ugovori_OPULJP[[#This Row],[DATUM ZAVRŠETKA OPERACIJE
OPERATION END DATE]]&lt;TODAY(),"završen","u provedbi")</f>
        <v>u provedbi</v>
      </c>
      <c r="K140" s="14" t="s">
        <v>25</v>
      </c>
      <c r="L140" s="14" t="s">
        <v>3</v>
      </c>
      <c r="M140" s="18">
        <v>0.85</v>
      </c>
      <c r="N140" s="38">
        <f>Ugovori_OPULJP[[#This Row],[UKUPNI PRIHVATLJIVI IZDACI
TOTAL ELIGIBLE EXPENDITURE]]*Ugovori_OPULJP[[#This Row],[EU STOPA SUFINANCIRANJA %
EU CO-FINANCING RATE %]]</f>
        <v>208934250</v>
      </c>
      <c r="O140" s="45">
        <v>245805000</v>
      </c>
      <c r="P140" s="46" t="s">
        <v>9002</v>
      </c>
      <c r="Q140" s="46" t="s">
        <v>24</v>
      </c>
      <c r="R140" s="15" t="s">
        <v>9201</v>
      </c>
      <c r="S140" s="15" t="s">
        <v>7494</v>
      </c>
    </row>
    <row r="141" spans="1:19" ht="51" customHeight="1" x14ac:dyDescent="0.2">
      <c r="A141" s="31" t="s">
        <v>5370</v>
      </c>
      <c r="B141" s="32" t="s">
        <v>8418</v>
      </c>
      <c r="C141" s="33" t="s">
        <v>7492</v>
      </c>
      <c r="D141" s="32" t="s">
        <v>4798</v>
      </c>
      <c r="E141" s="34" t="s">
        <v>22</v>
      </c>
      <c r="F141" s="35" t="s">
        <v>4798</v>
      </c>
      <c r="G141" s="32" t="s">
        <v>24</v>
      </c>
      <c r="H141" s="36">
        <v>44027</v>
      </c>
      <c r="I141" s="36">
        <v>45107</v>
      </c>
      <c r="J141" s="36" t="str">
        <f ca="1">IF(Ugovori_OPULJP[[#This Row],[DATUM ZAVRŠETKA OPERACIJE
OPERATION END DATE]]&lt;TODAY(),"završen","u provedbi")</f>
        <v>u provedbi</v>
      </c>
      <c r="K141" s="34" t="s">
        <v>25</v>
      </c>
      <c r="L141" s="34" t="s">
        <v>3</v>
      </c>
      <c r="M141" s="37">
        <v>0.85</v>
      </c>
      <c r="N141" s="38">
        <f>Ugovori_OPULJP[[#This Row],[UKUPNI PRIHVATLJIVI IZDACI
TOTAL ELIGIBLE EXPENDITURE]]*Ugovori_OPULJP[[#This Row],[EU STOPA SUFINANCIRANJA %
EU CO-FINANCING RATE %]]</f>
        <v>16692839.138</v>
      </c>
      <c r="O141" s="38">
        <v>19638634.280000001</v>
      </c>
      <c r="P141" s="39" t="s">
        <v>9002</v>
      </c>
      <c r="Q141" s="39" t="s">
        <v>24</v>
      </c>
      <c r="R141" s="33" t="s">
        <v>5739</v>
      </c>
      <c r="S141" s="33" t="s">
        <v>7494</v>
      </c>
    </row>
    <row r="142" spans="1:19" ht="51" customHeight="1" x14ac:dyDescent="0.2">
      <c r="A142" s="31" t="s">
        <v>429</v>
      </c>
      <c r="B142" s="32" t="s">
        <v>8418</v>
      </c>
      <c r="C142" s="33" t="s">
        <v>7492</v>
      </c>
      <c r="D142" s="32" t="s">
        <v>428</v>
      </c>
      <c r="E142" s="34" t="s">
        <v>22</v>
      </c>
      <c r="F142" s="35" t="s">
        <v>428</v>
      </c>
      <c r="G142" s="32" t="s">
        <v>24</v>
      </c>
      <c r="H142" s="36">
        <v>43831</v>
      </c>
      <c r="I142" s="36">
        <v>45107</v>
      </c>
      <c r="J142" s="36" t="str">
        <f ca="1">IF(Ugovori_OPULJP[[#This Row],[DATUM ZAVRŠETKA OPERACIJE
OPERATION END DATE]]&lt;TODAY(),"završen","u provedbi")</f>
        <v>u provedbi</v>
      </c>
      <c r="K142" s="34" t="s">
        <v>25</v>
      </c>
      <c r="L142" s="34" t="s">
        <v>3</v>
      </c>
      <c r="M142" s="37">
        <v>0.85</v>
      </c>
      <c r="N142" s="38">
        <f>Ugovori_OPULJP[[#This Row],[UKUPNI PRIHVATLJIVI IZDACI
TOTAL ELIGIBLE EXPENDITURE]]*Ugovori_OPULJP[[#This Row],[EU STOPA SUFINANCIRANJA %
EU CO-FINANCING RATE %]]</f>
        <v>79479526.25</v>
      </c>
      <c r="O142" s="38">
        <v>93505325</v>
      </c>
      <c r="P142" s="39" t="s">
        <v>9002</v>
      </c>
      <c r="Q142" s="39" t="s">
        <v>24</v>
      </c>
      <c r="R142" s="33" t="s">
        <v>5740</v>
      </c>
      <c r="S142" s="33" t="s">
        <v>7494</v>
      </c>
    </row>
    <row r="143" spans="1:19" ht="63.75" customHeight="1" x14ac:dyDescent="0.2">
      <c r="A143" s="31" t="s">
        <v>5028</v>
      </c>
      <c r="B143" s="32" t="s">
        <v>8418</v>
      </c>
      <c r="C143" s="33" t="s">
        <v>7492</v>
      </c>
      <c r="D143" s="32" t="s">
        <v>5027</v>
      </c>
      <c r="E143" s="34" t="s">
        <v>22</v>
      </c>
      <c r="F143" s="35" t="s">
        <v>9898</v>
      </c>
      <c r="G143" s="32" t="s">
        <v>5029</v>
      </c>
      <c r="H143" s="36">
        <v>43973</v>
      </c>
      <c r="I143" s="36">
        <v>44925</v>
      </c>
      <c r="J143" s="36" t="str">
        <f ca="1">IF(Ugovori_OPULJP[[#This Row],[DATUM ZAVRŠETKA OPERACIJE
OPERATION END DATE]]&lt;TODAY(),"završen","u provedbi")</f>
        <v>u provedbi</v>
      </c>
      <c r="K143" s="34" t="s">
        <v>3</v>
      </c>
      <c r="L143" s="34" t="s">
        <v>3</v>
      </c>
      <c r="M143" s="37">
        <v>0.85</v>
      </c>
      <c r="N143" s="38">
        <f>Ugovori_OPULJP[[#This Row],[UKUPNI PRIHVATLJIVI IZDACI
TOTAL ELIGIBLE EXPENDITURE]]*Ugovori_OPULJP[[#This Row],[EU STOPA SUFINANCIRANJA %
EU CO-FINANCING RATE %]]</f>
        <v>45981447.008499995</v>
      </c>
      <c r="O143" s="38">
        <v>54095820.009999998</v>
      </c>
      <c r="P143" s="39" t="s">
        <v>9002</v>
      </c>
      <c r="Q143" s="39" t="s">
        <v>24</v>
      </c>
      <c r="R143" s="33" t="s">
        <v>5741</v>
      </c>
      <c r="S143" s="33" t="s">
        <v>7494</v>
      </c>
    </row>
    <row r="144" spans="1:19" ht="51" customHeight="1" x14ac:dyDescent="0.2">
      <c r="A144" s="20" t="s">
        <v>9156</v>
      </c>
      <c r="B144" s="19" t="s">
        <v>8418</v>
      </c>
      <c r="C144" s="15" t="s">
        <v>7492</v>
      </c>
      <c r="D144" s="19" t="s">
        <v>9171</v>
      </c>
      <c r="E144" s="14" t="s">
        <v>22</v>
      </c>
      <c r="F144" s="47" t="s">
        <v>9171</v>
      </c>
      <c r="G144" s="32" t="s">
        <v>9174</v>
      </c>
      <c r="H144" s="44">
        <v>44175</v>
      </c>
      <c r="I144" s="44">
        <v>44905</v>
      </c>
      <c r="J144" s="44" t="str">
        <f ca="1">IF(Ugovori_OPULJP[[#This Row],[DATUM ZAVRŠETKA OPERACIJE
OPERATION END DATE]]&lt;TODAY(),"završen","u provedbi")</f>
        <v>u provedbi</v>
      </c>
      <c r="K144" s="14" t="s">
        <v>3</v>
      </c>
      <c r="L144" s="14" t="s">
        <v>3</v>
      </c>
      <c r="M144" s="37">
        <v>0.85</v>
      </c>
      <c r="N144" s="38">
        <f>Ugovori_OPULJP[[#This Row],[UKUPNI PRIHVATLJIVI IZDACI
TOTAL ELIGIBLE EXPENDITURE]]*Ugovori_OPULJP[[#This Row],[EU STOPA SUFINANCIRANJA %
EU CO-FINANCING RATE %]]</f>
        <v>637500</v>
      </c>
      <c r="O144" s="45">
        <v>750000</v>
      </c>
      <c r="P144" s="46" t="s">
        <v>9002</v>
      </c>
      <c r="Q144" s="46" t="s">
        <v>24</v>
      </c>
      <c r="R144" s="15" t="s">
        <v>9189</v>
      </c>
      <c r="S144" s="15" t="s">
        <v>7494</v>
      </c>
    </row>
    <row r="145" spans="1:19" ht="51" customHeight="1" x14ac:dyDescent="0.2">
      <c r="A145" s="31" t="s">
        <v>431</v>
      </c>
      <c r="B145" s="32" t="s">
        <v>8419</v>
      </c>
      <c r="C145" s="33" t="s">
        <v>7406</v>
      </c>
      <c r="D145" s="32" t="s">
        <v>430</v>
      </c>
      <c r="E145" s="34" t="s">
        <v>22</v>
      </c>
      <c r="F145" s="35" t="s">
        <v>430</v>
      </c>
      <c r="G145" s="32" t="s">
        <v>24</v>
      </c>
      <c r="H145" s="36">
        <v>42005</v>
      </c>
      <c r="I145" s="36">
        <v>43646</v>
      </c>
      <c r="J145" s="36" t="str">
        <f ca="1">IF(Ugovori_OPULJP[[#This Row],[DATUM ZAVRŠETKA OPERACIJE
OPERATION END DATE]]&lt;TODAY(),"završen","u provedbi")</f>
        <v>završen</v>
      </c>
      <c r="K145" s="34" t="s">
        <v>25</v>
      </c>
      <c r="L145" s="34" t="s">
        <v>3</v>
      </c>
      <c r="M145" s="37">
        <v>0.85</v>
      </c>
      <c r="N145" s="38">
        <f>Ugovori_OPULJP[[#This Row],[UKUPNI PRIHVATLJIVI IZDACI
TOTAL ELIGIBLE EXPENDITURE]]*Ugovori_OPULJP[[#This Row],[EU STOPA SUFINANCIRANJA %
EU CO-FINANCING RATE %]]</f>
        <v>78030000</v>
      </c>
      <c r="O145" s="38">
        <v>91800000</v>
      </c>
      <c r="P145" s="39" t="s">
        <v>9002</v>
      </c>
      <c r="Q145" s="39" t="s">
        <v>24</v>
      </c>
      <c r="R145" s="33" t="s">
        <v>7955</v>
      </c>
      <c r="S145" s="33" t="s">
        <v>6457</v>
      </c>
    </row>
    <row r="146" spans="1:19" ht="51" customHeight="1" x14ac:dyDescent="0.2">
      <c r="A146" s="31" t="s">
        <v>433</v>
      </c>
      <c r="B146" s="32" t="s">
        <v>8419</v>
      </c>
      <c r="C146" s="33" t="s">
        <v>7406</v>
      </c>
      <c r="D146" s="32" t="s">
        <v>432</v>
      </c>
      <c r="E146" s="34" t="s">
        <v>52</v>
      </c>
      <c r="F146" s="35" t="s">
        <v>434</v>
      </c>
      <c r="G146" s="32" t="s">
        <v>5462</v>
      </c>
      <c r="H146" s="36">
        <v>43139</v>
      </c>
      <c r="I146" s="36">
        <v>43685</v>
      </c>
      <c r="J146" s="36" t="str">
        <f ca="1">IF(Ugovori_OPULJP[[#This Row],[DATUM ZAVRŠETKA OPERACIJE
OPERATION END DATE]]&lt;TODAY(),"završen","u provedbi")</f>
        <v>završen</v>
      </c>
      <c r="K146" s="34" t="s">
        <v>18</v>
      </c>
      <c r="L146" s="34" t="s">
        <v>18</v>
      </c>
      <c r="M146" s="37">
        <v>0.85</v>
      </c>
      <c r="N146" s="38">
        <f>Ugovori_OPULJP[[#This Row],[UKUPNI PRIHVATLJIVI IZDACI
TOTAL ELIGIBLE EXPENDITURE]]*Ugovori_OPULJP[[#This Row],[EU STOPA SUFINANCIRANJA %
EU CO-FINANCING RATE %]]</f>
        <v>411792.69149999996</v>
      </c>
      <c r="O146" s="38">
        <v>484461.99</v>
      </c>
      <c r="P146" s="39" t="s">
        <v>7622</v>
      </c>
      <c r="Q146" s="39" t="s">
        <v>7402</v>
      </c>
      <c r="R146" s="33" t="s">
        <v>6197</v>
      </c>
      <c r="S146" s="33" t="s">
        <v>6457</v>
      </c>
    </row>
    <row r="147" spans="1:19" ht="51" customHeight="1" x14ac:dyDescent="0.2">
      <c r="A147" s="31" t="s">
        <v>435</v>
      </c>
      <c r="B147" s="32" t="s">
        <v>8419</v>
      </c>
      <c r="C147" s="33" t="s">
        <v>7406</v>
      </c>
      <c r="D147" s="32" t="s">
        <v>432</v>
      </c>
      <c r="E147" s="34" t="s">
        <v>52</v>
      </c>
      <c r="F147" s="35" t="s">
        <v>436</v>
      </c>
      <c r="G147" s="32" t="s">
        <v>437</v>
      </c>
      <c r="H147" s="36">
        <v>43214</v>
      </c>
      <c r="I147" s="36">
        <v>43520</v>
      </c>
      <c r="J147" s="36" t="str">
        <f ca="1">IF(Ugovori_OPULJP[[#This Row],[DATUM ZAVRŠETKA OPERACIJE
OPERATION END DATE]]&lt;TODAY(),"završen","u provedbi")</f>
        <v>završen</v>
      </c>
      <c r="K147" s="34" t="s">
        <v>12</v>
      </c>
      <c r="L147" s="34" t="s">
        <v>12</v>
      </c>
      <c r="M147" s="37">
        <v>0.85</v>
      </c>
      <c r="N147" s="38">
        <f>Ugovori_OPULJP[[#This Row],[UKUPNI PRIHVATLJIVI IZDACI
TOTAL ELIGIBLE EXPENDITURE]]*Ugovori_OPULJP[[#This Row],[EU STOPA SUFINANCIRANJA %
EU CO-FINANCING RATE %]]</f>
        <v>578693.59149999998</v>
      </c>
      <c r="O147" s="38">
        <v>680815.99</v>
      </c>
      <c r="P147" s="39" t="s">
        <v>7622</v>
      </c>
      <c r="Q147" s="39" t="s">
        <v>7402</v>
      </c>
      <c r="R147" s="33" t="s">
        <v>6198</v>
      </c>
      <c r="S147" s="33" t="s">
        <v>6457</v>
      </c>
    </row>
    <row r="148" spans="1:19" ht="51" customHeight="1" x14ac:dyDescent="0.2">
      <c r="A148" s="31" t="s">
        <v>438</v>
      </c>
      <c r="B148" s="32" t="s">
        <v>8419</v>
      </c>
      <c r="C148" s="33" t="s">
        <v>7406</v>
      </c>
      <c r="D148" s="32" t="s">
        <v>432</v>
      </c>
      <c r="E148" s="34" t="s">
        <v>52</v>
      </c>
      <c r="F148" s="35" t="s">
        <v>439</v>
      </c>
      <c r="G148" s="32" t="s">
        <v>440</v>
      </c>
      <c r="H148" s="36">
        <v>43091</v>
      </c>
      <c r="I148" s="36">
        <v>43456</v>
      </c>
      <c r="J148" s="36" t="str">
        <f ca="1">IF(Ugovori_OPULJP[[#This Row],[DATUM ZAVRŠETKA OPERACIJE
OPERATION END DATE]]&lt;TODAY(),"završen","u provedbi")</f>
        <v>završen</v>
      </c>
      <c r="K148" s="34" t="s">
        <v>441</v>
      </c>
      <c r="L148" s="34" t="s">
        <v>3</v>
      </c>
      <c r="M148" s="37">
        <v>0.85</v>
      </c>
      <c r="N148" s="38">
        <f>Ugovori_OPULJP[[#This Row],[UKUPNI PRIHVATLJIVI IZDACI
TOTAL ELIGIBLE EXPENDITURE]]*Ugovori_OPULJP[[#This Row],[EU STOPA SUFINANCIRANJA %
EU CO-FINANCING RATE %]]</f>
        <v>345854.25599999999</v>
      </c>
      <c r="O148" s="38">
        <v>406887.36</v>
      </c>
      <c r="P148" s="39" t="s">
        <v>7622</v>
      </c>
      <c r="Q148" s="39" t="s">
        <v>7402</v>
      </c>
      <c r="R148" s="33" t="s">
        <v>6199</v>
      </c>
      <c r="S148" s="33" t="s">
        <v>6457</v>
      </c>
    </row>
    <row r="149" spans="1:19" ht="51" customHeight="1" x14ac:dyDescent="0.2">
      <c r="A149" s="31" t="s">
        <v>442</v>
      </c>
      <c r="B149" s="32" t="s">
        <v>8419</v>
      </c>
      <c r="C149" s="33" t="s">
        <v>7406</v>
      </c>
      <c r="D149" s="32" t="s">
        <v>432</v>
      </c>
      <c r="E149" s="34" t="s">
        <v>52</v>
      </c>
      <c r="F149" s="35" t="s">
        <v>443</v>
      </c>
      <c r="G149" s="32" t="s">
        <v>444</v>
      </c>
      <c r="H149" s="36">
        <v>43091</v>
      </c>
      <c r="I149" s="36">
        <v>43426</v>
      </c>
      <c r="J149" s="36" t="str">
        <f ca="1">IF(Ugovori_OPULJP[[#This Row],[DATUM ZAVRŠETKA OPERACIJE
OPERATION END DATE]]&lt;TODAY(),"završen","u provedbi")</f>
        <v>završen</v>
      </c>
      <c r="K149" s="34" t="s">
        <v>445</v>
      </c>
      <c r="L149" s="34" t="s">
        <v>14</v>
      </c>
      <c r="M149" s="37">
        <v>0.85</v>
      </c>
      <c r="N149" s="38">
        <f>Ugovori_OPULJP[[#This Row],[UKUPNI PRIHVATLJIVI IZDACI
TOTAL ELIGIBLE EXPENDITURE]]*Ugovori_OPULJP[[#This Row],[EU STOPA SUFINANCIRANJA %
EU CO-FINANCING RATE %]]</f>
        <v>167254.0325</v>
      </c>
      <c r="O149" s="38">
        <v>196769.45</v>
      </c>
      <c r="P149" s="39" t="s">
        <v>7622</v>
      </c>
      <c r="Q149" s="39" t="s">
        <v>7402</v>
      </c>
      <c r="R149" s="33" t="s">
        <v>6200</v>
      </c>
      <c r="S149" s="33" t="s">
        <v>6457</v>
      </c>
    </row>
    <row r="150" spans="1:19" ht="51" customHeight="1" x14ac:dyDescent="0.2">
      <c r="A150" s="31" t="s">
        <v>446</v>
      </c>
      <c r="B150" s="32" t="s">
        <v>8419</v>
      </c>
      <c r="C150" s="33" t="s">
        <v>7406</v>
      </c>
      <c r="D150" s="32" t="s">
        <v>432</v>
      </c>
      <c r="E150" s="34" t="s">
        <v>52</v>
      </c>
      <c r="F150" s="35" t="s">
        <v>447</v>
      </c>
      <c r="G150" s="32" t="s">
        <v>448</v>
      </c>
      <c r="H150" s="36">
        <v>43091</v>
      </c>
      <c r="I150" s="36">
        <v>43456</v>
      </c>
      <c r="J150" s="36" t="str">
        <f ca="1">IF(Ugovori_OPULJP[[#This Row],[DATUM ZAVRŠETKA OPERACIJE
OPERATION END DATE]]&lt;TODAY(),"završen","u provedbi")</f>
        <v>završen</v>
      </c>
      <c r="K150" s="34" t="s">
        <v>19</v>
      </c>
      <c r="L150" s="34" t="s">
        <v>19</v>
      </c>
      <c r="M150" s="37">
        <v>0.85</v>
      </c>
      <c r="N150" s="38">
        <f>Ugovori_OPULJP[[#This Row],[UKUPNI PRIHVATLJIVI IZDACI
TOTAL ELIGIBLE EXPENDITURE]]*Ugovori_OPULJP[[#This Row],[EU STOPA SUFINANCIRANJA %
EU CO-FINANCING RATE %]]</f>
        <v>567065.17499999993</v>
      </c>
      <c r="O150" s="38">
        <v>667135.5</v>
      </c>
      <c r="P150" s="39" t="s">
        <v>7622</v>
      </c>
      <c r="Q150" s="39" t="s">
        <v>7402</v>
      </c>
      <c r="R150" s="33" t="s">
        <v>6201</v>
      </c>
      <c r="S150" s="33" t="s">
        <v>6457</v>
      </c>
    </row>
    <row r="151" spans="1:19" ht="51" customHeight="1" x14ac:dyDescent="0.2">
      <c r="A151" s="31" t="s">
        <v>449</v>
      </c>
      <c r="B151" s="32" t="s">
        <v>8419</v>
      </c>
      <c r="C151" s="33" t="s">
        <v>7406</v>
      </c>
      <c r="D151" s="32" t="s">
        <v>432</v>
      </c>
      <c r="E151" s="34" t="s">
        <v>52</v>
      </c>
      <c r="F151" s="35" t="s">
        <v>450</v>
      </c>
      <c r="G151" s="32" t="s">
        <v>451</v>
      </c>
      <c r="H151" s="36">
        <v>43091</v>
      </c>
      <c r="I151" s="36">
        <v>43518</v>
      </c>
      <c r="J151" s="36" t="str">
        <f ca="1">IF(Ugovori_OPULJP[[#This Row],[DATUM ZAVRŠETKA OPERACIJE
OPERATION END DATE]]&lt;TODAY(),"završen","u provedbi")</f>
        <v>završen</v>
      </c>
      <c r="K151" s="34" t="s">
        <v>452</v>
      </c>
      <c r="L151" s="34" t="s">
        <v>3</v>
      </c>
      <c r="M151" s="37">
        <v>0.85</v>
      </c>
      <c r="N151" s="38">
        <f>Ugovori_OPULJP[[#This Row],[UKUPNI PRIHVATLJIVI IZDACI
TOTAL ELIGIBLE EXPENDITURE]]*Ugovori_OPULJP[[#This Row],[EU STOPA SUFINANCIRANJA %
EU CO-FINANCING RATE %]]</f>
        <v>457693.61799999996</v>
      </c>
      <c r="O151" s="38">
        <v>538463.07999999996</v>
      </c>
      <c r="P151" s="39" t="s">
        <v>7622</v>
      </c>
      <c r="Q151" s="39" t="s">
        <v>7402</v>
      </c>
      <c r="R151" s="33" t="s">
        <v>6202</v>
      </c>
      <c r="S151" s="33" t="s">
        <v>6457</v>
      </c>
    </row>
    <row r="152" spans="1:19" ht="51" customHeight="1" x14ac:dyDescent="0.2">
      <c r="A152" s="31" t="s">
        <v>453</v>
      </c>
      <c r="B152" s="32" t="s">
        <v>8419</v>
      </c>
      <c r="C152" s="33" t="s">
        <v>7406</v>
      </c>
      <c r="D152" s="32" t="s">
        <v>432</v>
      </c>
      <c r="E152" s="34" t="s">
        <v>52</v>
      </c>
      <c r="F152" s="35" t="s">
        <v>454</v>
      </c>
      <c r="G152" s="32" t="s">
        <v>455</v>
      </c>
      <c r="H152" s="36">
        <v>43139</v>
      </c>
      <c r="I152" s="36">
        <v>43685</v>
      </c>
      <c r="J152" s="36" t="str">
        <f ca="1">IF(Ugovori_OPULJP[[#This Row],[DATUM ZAVRŠETKA OPERACIJE
OPERATION END DATE]]&lt;TODAY(),"završen","u provedbi")</f>
        <v>završen</v>
      </c>
      <c r="K152" s="34" t="s">
        <v>3</v>
      </c>
      <c r="L152" s="34" t="s">
        <v>3</v>
      </c>
      <c r="M152" s="37">
        <v>0.85</v>
      </c>
      <c r="N152" s="38">
        <f>Ugovori_OPULJP[[#This Row],[UKUPNI PRIHVATLJIVI IZDACI
TOTAL ELIGIBLE EXPENDITURE]]*Ugovori_OPULJP[[#This Row],[EU STOPA SUFINANCIRANJA %
EU CO-FINANCING RATE %]]</f>
        <v>646836.4</v>
      </c>
      <c r="O152" s="38">
        <v>760984</v>
      </c>
      <c r="P152" s="39" t="s">
        <v>7622</v>
      </c>
      <c r="Q152" s="39" t="s">
        <v>7402</v>
      </c>
      <c r="R152" s="33" t="s">
        <v>6203</v>
      </c>
      <c r="S152" s="33" t="s">
        <v>6457</v>
      </c>
    </row>
    <row r="153" spans="1:19" ht="51" customHeight="1" x14ac:dyDescent="0.2">
      <c r="A153" s="31" t="s">
        <v>456</v>
      </c>
      <c r="B153" s="32" t="s">
        <v>8419</v>
      </c>
      <c r="C153" s="33" t="s">
        <v>7406</v>
      </c>
      <c r="D153" s="32" t="s">
        <v>432</v>
      </c>
      <c r="E153" s="34" t="s">
        <v>52</v>
      </c>
      <c r="F153" s="35" t="s">
        <v>457</v>
      </c>
      <c r="G153" s="32" t="s">
        <v>107</v>
      </c>
      <c r="H153" s="36">
        <v>43139</v>
      </c>
      <c r="I153" s="36">
        <v>43504</v>
      </c>
      <c r="J153" s="36" t="str">
        <f ca="1">IF(Ugovori_OPULJP[[#This Row],[DATUM ZAVRŠETKA OPERACIJE
OPERATION END DATE]]&lt;TODAY(),"završen","u provedbi")</f>
        <v>završen</v>
      </c>
      <c r="K153" s="34" t="s">
        <v>3</v>
      </c>
      <c r="L153" s="34" t="s">
        <v>3</v>
      </c>
      <c r="M153" s="37">
        <v>0.85</v>
      </c>
      <c r="N153" s="38">
        <f>Ugovori_OPULJP[[#This Row],[UKUPNI PRIHVATLJIVI IZDACI
TOTAL ELIGIBLE EXPENDITURE]]*Ugovori_OPULJP[[#This Row],[EU STOPA SUFINANCIRANJA %
EU CO-FINANCING RATE %]]</f>
        <v>262385.08049999998</v>
      </c>
      <c r="O153" s="38">
        <v>308688.33</v>
      </c>
      <c r="P153" s="39" t="s">
        <v>7622</v>
      </c>
      <c r="Q153" s="39" t="s">
        <v>7402</v>
      </c>
      <c r="R153" s="33" t="s">
        <v>6204</v>
      </c>
      <c r="S153" s="33" t="s">
        <v>6457</v>
      </c>
    </row>
    <row r="154" spans="1:19" ht="51" customHeight="1" x14ac:dyDescent="0.2">
      <c r="A154" s="31" t="s">
        <v>458</v>
      </c>
      <c r="B154" s="32" t="s">
        <v>8419</v>
      </c>
      <c r="C154" s="33" t="s">
        <v>7406</v>
      </c>
      <c r="D154" s="32" t="s">
        <v>432</v>
      </c>
      <c r="E154" s="34" t="s">
        <v>52</v>
      </c>
      <c r="F154" s="35" t="s">
        <v>459</v>
      </c>
      <c r="G154" s="32" t="s">
        <v>460</v>
      </c>
      <c r="H154" s="36">
        <v>43214</v>
      </c>
      <c r="I154" s="36">
        <v>43640</v>
      </c>
      <c r="J154" s="36" t="str">
        <f ca="1">IF(Ugovori_OPULJP[[#This Row],[DATUM ZAVRŠETKA OPERACIJE
OPERATION END DATE]]&lt;TODAY(),"završen","u provedbi")</f>
        <v>završen</v>
      </c>
      <c r="K154" s="34" t="s">
        <v>5355</v>
      </c>
      <c r="L154" s="34" t="s">
        <v>3</v>
      </c>
      <c r="M154" s="37">
        <v>0.85</v>
      </c>
      <c r="N154" s="38">
        <f>Ugovori_OPULJP[[#This Row],[UKUPNI PRIHVATLJIVI IZDACI
TOTAL ELIGIBLE EXPENDITURE]]*Ugovori_OPULJP[[#This Row],[EU STOPA SUFINANCIRANJA %
EU CO-FINANCING RATE %]]</f>
        <v>702712.45050000004</v>
      </c>
      <c r="O154" s="38">
        <v>826720.53</v>
      </c>
      <c r="P154" s="39" t="s">
        <v>7622</v>
      </c>
      <c r="Q154" s="39" t="s">
        <v>7402</v>
      </c>
      <c r="R154" s="33" t="s">
        <v>6205</v>
      </c>
      <c r="S154" s="33" t="s">
        <v>6457</v>
      </c>
    </row>
    <row r="155" spans="1:19" ht="51" customHeight="1" x14ac:dyDescent="0.2">
      <c r="A155" s="31" t="s">
        <v>462</v>
      </c>
      <c r="B155" s="32" t="s">
        <v>8419</v>
      </c>
      <c r="C155" s="33" t="s">
        <v>7406</v>
      </c>
      <c r="D155" s="32" t="s">
        <v>432</v>
      </c>
      <c r="E155" s="34" t="s">
        <v>52</v>
      </c>
      <c r="F155" s="35" t="s">
        <v>463</v>
      </c>
      <c r="G155" s="32" t="s">
        <v>464</v>
      </c>
      <c r="H155" s="36">
        <v>43344</v>
      </c>
      <c r="I155" s="36">
        <v>43709</v>
      </c>
      <c r="J155" s="36" t="str">
        <f ca="1">IF(Ugovori_OPULJP[[#This Row],[DATUM ZAVRŠETKA OPERACIJE
OPERATION END DATE]]&lt;TODAY(),"završen","u provedbi")</f>
        <v>završen</v>
      </c>
      <c r="K155" s="34" t="s">
        <v>4</v>
      </c>
      <c r="L155" s="34" t="s">
        <v>4</v>
      </c>
      <c r="M155" s="37">
        <v>0.85</v>
      </c>
      <c r="N155" s="38">
        <f>Ugovori_OPULJP[[#This Row],[UKUPNI PRIHVATLJIVI IZDACI
TOTAL ELIGIBLE EXPENDITURE]]*Ugovori_OPULJP[[#This Row],[EU STOPA SUFINANCIRANJA %
EU CO-FINANCING RATE %]]</f>
        <v>431427.90399999998</v>
      </c>
      <c r="O155" s="38">
        <v>507562.23999999999</v>
      </c>
      <c r="P155" s="39" t="s">
        <v>7622</v>
      </c>
      <c r="Q155" s="39" t="s">
        <v>7402</v>
      </c>
      <c r="R155" s="33" t="s">
        <v>6206</v>
      </c>
      <c r="S155" s="33" t="s">
        <v>6457</v>
      </c>
    </row>
    <row r="156" spans="1:19" ht="51" customHeight="1" x14ac:dyDescent="0.2">
      <c r="A156" s="31" t="s">
        <v>465</v>
      </c>
      <c r="B156" s="32" t="s">
        <v>8419</v>
      </c>
      <c r="C156" s="33" t="s">
        <v>7406</v>
      </c>
      <c r="D156" s="32" t="s">
        <v>432</v>
      </c>
      <c r="E156" s="34" t="s">
        <v>52</v>
      </c>
      <c r="F156" s="35" t="s">
        <v>466</v>
      </c>
      <c r="G156" s="32" t="s">
        <v>318</v>
      </c>
      <c r="H156" s="36">
        <v>43139</v>
      </c>
      <c r="I156" s="36">
        <v>43504</v>
      </c>
      <c r="J156" s="36" t="str">
        <f ca="1">IF(Ugovori_OPULJP[[#This Row],[DATUM ZAVRŠETKA OPERACIJE
OPERATION END DATE]]&lt;TODAY(),"završen","u provedbi")</f>
        <v>završen</v>
      </c>
      <c r="K156" s="34" t="s">
        <v>3</v>
      </c>
      <c r="L156" s="34" t="s">
        <v>5</v>
      </c>
      <c r="M156" s="37">
        <v>0.85</v>
      </c>
      <c r="N156" s="38">
        <f>Ugovori_OPULJP[[#This Row],[UKUPNI PRIHVATLJIVI IZDACI
TOTAL ELIGIBLE EXPENDITURE]]*Ugovori_OPULJP[[#This Row],[EU STOPA SUFINANCIRANJA %
EU CO-FINANCING RATE %]]</f>
        <v>707775.09299999999</v>
      </c>
      <c r="O156" s="38">
        <v>832676.58</v>
      </c>
      <c r="P156" s="39" t="s">
        <v>7622</v>
      </c>
      <c r="Q156" s="39" t="s">
        <v>7402</v>
      </c>
      <c r="R156" s="33" t="s">
        <v>6207</v>
      </c>
      <c r="S156" s="33" t="s">
        <v>6457</v>
      </c>
    </row>
    <row r="157" spans="1:19" ht="51" customHeight="1" x14ac:dyDescent="0.2">
      <c r="A157" s="31" t="s">
        <v>467</v>
      </c>
      <c r="B157" s="32" t="s">
        <v>8419</v>
      </c>
      <c r="C157" s="33" t="s">
        <v>7406</v>
      </c>
      <c r="D157" s="32" t="s">
        <v>432</v>
      </c>
      <c r="E157" s="34" t="s">
        <v>52</v>
      </c>
      <c r="F157" s="35" t="s">
        <v>468</v>
      </c>
      <c r="G157" s="32" t="s">
        <v>4710</v>
      </c>
      <c r="H157" s="36">
        <v>43139</v>
      </c>
      <c r="I157" s="36">
        <v>43685</v>
      </c>
      <c r="J157" s="36" t="str">
        <f ca="1">IF(Ugovori_OPULJP[[#This Row],[DATUM ZAVRŠETKA OPERACIJE
OPERATION END DATE]]&lt;TODAY(),"završen","u provedbi")</f>
        <v>završen</v>
      </c>
      <c r="K157" s="34" t="s">
        <v>469</v>
      </c>
      <c r="L157" s="34" t="s">
        <v>3</v>
      </c>
      <c r="M157" s="37">
        <v>0.85</v>
      </c>
      <c r="N157" s="38">
        <f>Ugovori_OPULJP[[#This Row],[UKUPNI PRIHVATLJIVI IZDACI
TOTAL ELIGIBLE EXPENDITURE]]*Ugovori_OPULJP[[#This Row],[EU STOPA SUFINANCIRANJA %
EU CO-FINANCING RATE %]]</f>
        <v>845062.12049999996</v>
      </c>
      <c r="O157" s="38">
        <v>994190.73</v>
      </c>
      <c r="P157" s="39" t="s">
        <v>7622</v>
      </c>
      <c r="Q157" s="39" t="s">
        <v>7402</v>
      </c>
      <c r="R157" s="33" t="s">
        <v>6208</v>
      </c>
      <c r="S157" s="33" t="s">
        <v>6457</v>
      </c>
    </row>
    <row r="158" spans="1:19" ht="51" customHeight="1" x14ac:dyDescent="0.2">
      <c r="A158" s="31" t="s">
        <v>470</v>
      </c>
      <c r="B158" s="32" t="s">
        <v>8419</v>
      </c>
      <c r="C158" s="33" t="s">
        <v>7406</v>
      </c>
      <c r="D158" s="32" t="s">
        <v>432</v>
      </c>
      <c r="E158" s="34" t="s">
        <v>52</v>
      </c>
      <c r="F158" s="35" t="s">
        <v>471</v>
      </c>
      <c r="G158" s="32" t="s">
        <v>472</v>
      </c>
      <c r="H158" s="36">
        <v>43091</v>
      </c>
      <c r="I158" s="36">
        <v>43518</v>
      </c>
      <c r="J158" s="36" t="str">
        <f ca="1">IF(Ugovori_OPULJP[[#This Row],[DATUM ZAVRŠETKA OPERACIJE
OPERATION END DATE]]&lt;TODAY(),"završen","u provedbi")</f>
        <v>završen</v>
      </c>
      <c r="K158" s="34" t="s">
        <v>9</v>
      </c>
      <c r="L158" s="34" t="s">
        <v>9</v>
      </c>
      <c r="M158" s="37">
        <v>0.85</v>
      </c>
      <c r="N158" s="38">
        <f>Ugovori_OPULJP[[#This Row],[UKUPNI PRIHVATLJIVI IZDACI
TOTAL ELIGIBLE EXPENDITURE]]*Ugovori_OPULJP[[#This Row],[EU STOPA SUFINANCIRANJA %
EU CO-FINANCING RATE %]]</f>
        <v>393346</v>
      </c>
      <c r="O158" s="38">
        <v>462760</v>
      </c>
      <c r="P158" s="39" t="s">
        <v>7622</v>
      </c>
      <c r="Q158" s="39" t="s">
        <v>7402</v>
      </c>
      <c r="R158" s="33" t="s">
        <v>6209</v>
      </c>
      <c r="S158" s="33" t="s">
        <v>6457</v>
      </c>
    </row>
    <row r="159" spans="1:19" ht="51" customHeight="1" x14ac:dyDescent="0.2">
      <c r="A159" s="31" t="s">
        <v>474</v>
      </c>
      <c r="B159" s="32" t="s">
        <v>8419</v>
      </c>
      <c r="C159" s="33" t="s">
        <v>7406</v>
      </c>
      <c r="D159" s="32" t="s">
        <v>432</v>
      </c>
      <c r="E159" s="34" t="s">
        <v>52</v>
      </c>
      <c r="F159" s="35" t="s">
        <v>475</v>
      </c>
      <c r="G159" s="32" t="s">
        <v>476</v>
      </c>
      <c r="H159" s="36">
        <v>43214</v>
      </c>
      <c r="I159" s="36">
        <v>43640</v>
      </c>
      <c r="J159" s="36" t="str">
        <f ca="1">IF(Ugovori_OPULJP[[#This Row],[DATUM ZAVRŠETKA OPERACIJE
OPERATION END DATE]]&lt;TODAY(),"završen","u provedbi")</f>
        <v>završen</v>
      </c>
      <c r="K159" s="34" t="s">
        <v>10</v>
      </c>
      <c r="L159" s="34" t="s">
        <v>10</v>
      </c>
      <c r="M159" s="37">
        <v>0.85</v>
      </c>
      <c r="N159" s="38">
        <f>Ugovori_OPULJP[[#This Row],[UKUPNI PRIHVATLJIVI IZDACI
TOTAL ELIGIBLE EXPENDITURE]]*Ugovori_OPULJP[[#This Row],[EU STOPA SUFINANCIRANJA %
EU CO-FINANCING RATE %]]</f>
        <v>714805.84250000003</v>
      </c>
      <c r="O159" s="38">
        <v>840948.05</v>
      </c>
      <c r="P159" s="39" t="s">
        <v>7622</v>
      </c>
      <c r="Q159" s="39" t="s">
        <v>7402</v>
      </c>
      <c r="R159" s="33" t="s">
        <v>6210</v>
      </c>
      <c r="S159" s="33" t="s">
        <v>6457</v>
      </c>
    </row>
    <row r="160" spans="1:19" ht="51" customHeight="1" x14ac:dyDescent="0.2">
      <c r="A160" s="31" t="s">
        <v>477</v>
      </c>
      <c r="B160" s="32" t="s">
        <v>8419</v>
      </c>
      <c r="C160" s="33" t="s">
        <v>7406</v>
      </c>
      <c r="D160" s="32" t="s">
        <v>432</v>
      </c>
      <c r="E160" s="34" t="s">
        <v>52</v>
      </c>
      <c r="F160" s="35" t="s">
        <v>478</v>
      </c>
      <c r="G160" s="32" t="s">
        <v>479</v>
      </c>
      <c r="H160" s="36">
        <v>43214</v>
      </c>
      <c r="I160" s="36">
        <v>43579</v>
      </c>
      <c r="J160" s="36" t="str">
        <f ca="1">IF(Ugovori_OPULJP[[#This Row],[DATUM ZAVRŠETKA OPERACIJE
OPERATION END DATE]]&lt;TODAY(),"završen","u provedbi")</f>
        <v>završen</v>
      </c>
      <c r="K160" s="34" t="s">
        <v>3</v>
      </c>
      <c r="L160" s="34" t="s">
        <v>3</v>
      </c>
      <c r="M160" s="37">
        <v>0.85</v>
      </c>
      <c r="N160" s="38">
        <f>Ugovori_OPULJP[[#This Row],[UKUPNI PRIHVATLJIVI IZDACI
TOTAL ELIGIBLE EXPENDITURE]]*Ugovori_OPULJP[[#This Row],[EU STOPA SUFINANCIRANJA %
EU CO-FINANCING RATE %]]</f>
        <v>348384.39999999997</v>
      </c>
      <c r="O160" s="38">
        <v>409864</v>
      </c>
      <c r="P160" s="39" t="s">
        <v>7622</v>
      </c>
      <c r="Q160" s="39" t="s">
        <v>7402</v>
      </c>
      <c r="R160" s="33" t="s">
        <v>6211</v>
      </c>
      <c r="S160" s="33" t="s">
        <v>6457</v>
      </c>
    </row>
    <row r="161" spans="1:19" ht="51" customHeight="1" x14ac:dyDescent="0.2">
      <c r="A161" s="31" t="s">
        <v>480</v>
      </c>
      <c r="B161" s="32" t="s">
        <v>8419</v>
      </c>
      <c r="C161" s="33" t="s">
        <v>7406</v>
      </c>
      <c r="D161" s="32" t="s">
        <v>432</v>
      </c>
      <c r="E161" s="34" t="s">
        <v>52</v>
      </c>
      <c r="F161" s="35" t="s">
        <v>481</v>
      </c>
      <c r="G161" s="32" t="s">
        <v>482</v>
      </c>
      <c r="H161" s="36">
        <v>43139</v>
      </c>
      <c r="I161" s="36">
        <v>43685</v>
      </c>
      <c r="J161" s="36" t="str">
        <f ca="1">IF(Ugovori_OPULJP[[#This Row],[DATUM ZAVRŠETKA OPERACIJE
OPERATION END DATE]]&lt;TODAY(),"završen","u provedbi")</f>
        <v>završen</v>
      </c>
      <c r="K161" s="34" t="s">
        <v>16</v>
      </c>
      <c r="L161" s="34" t="s">
        <v>16</v>
      </c>
      <c r="M161" s="37">
        <v>0.85</v>
      </c>
      <c r="N161" s="38">
        <f>Ugovori_OPULJP[[#This Row],[UKUPNI PRIHVATLJIVI IZDACI
TOTAL ELIGIBLE EXPENDITURE]]*Ugovori_OPULJP[[#This Row],[EU STOPA SUFINANCIRANJA %
EU CO-FINANCING RATE %]]</f>
        <v>571653.76399999997</v>
      </c>
      <c r="O161" s="38">
        <v>672533.84</v>
      </c>
      <c r="P161" s="39" t="s">
        <v>7622</v>
      </c>
      <c r="Q161" s="39" t="s">
        <v>7402</v>
      </c>
      <c r="R161" s="33" t="s">
        <v>6212</v>
      </c>
      <c r="S161" s="33" t="s">
        <v>6457</v>
      </c>
    </row>
    <row r="162" spans="1:19" ht="51" customHeight="1" x14ac:dyDescent="0.2">
      <c r="A162" s="31" t="s">
        <v>483</v>
      </c>
      <c r="B162" s="32" t="s">
        <v>8419</v>
      </c>
      <c r="C162" s="33" t="s">
        <v>7406</v>
      </c>
      <c r="D162" s="32" t="s">
        <v>432</v>
      </c>
      <c r="E162" s="34" t="s">
        <v>52</v>
      </c>
      <c r="F162" s="35" t="s">
        <v>484</v>
      </c>
      <c r="G162" s="32" t="s">
        <v>485</v>
      </c>
      <c r="H162" s="36">
        <v>43214</v>
      </c>
      <c r="I162" s="36">
        <v>43520</v>
      </c>
      <c r="J162" s="36" t="str">
        <f ca="1">IF(Ugovori_OPULJP[[#This Row],[DATUM ZAVRŠETKA OPERACIJE
OPERATION END DATE]]&lt;TODAY(),"završen","u provedbi")</f>
        <v>završen</v>
      </c>
      <c r="K162" s="34" t="s">
        <v>486</v>
      </c>
      <c r="L162" s="34" t="s">
        <v>4</v>
      </c>
      <c r="M162" s="37">
        <v>0.85</v>
      </c>
      <c r="N162" s="38">
        <f>Ugovori_OPULJP[[#This Row],[UKUPNI PRIHVATLJIVI IZDACI
TOTAL ELIGIBLE EXPENDITURE]]*Ugovori_OPULJP[[#This Row],[EU STOPA SUFINANCIRANJA %
EU CO-FINANCING RATE %]]</f>
        <v>551004.7905</v>
      </c>
      <c r="O162" s="38">
        <v>648240.93000000005</v>
      </c>
      <c r="P162" s="39" t="s">
        <v>7622</v>
      </c>
      <c r="Q162" s="39" t="s">
        <v>7402</v>
      </c>
      <c r="R162" s="33" t="s">
        <v>6213</v>
      </c>
      <c r="S162" s="33" t="s">
        <v>6457</v>
      </c>
    </row>
    <row r="163" spans="1:19" ht="51" customHeight="1" x14ac:dyDescent="0.2">
      <c r="A163" s="31" t="s">
        <v>487</v>
      </c>
      <c r="B163" s="32" t="s">
        <v>8419</v>
      </c>
      <c r="C163" s="33" t="s">
        <v>7406</v>
      </c>
      <c r="D163" s="32" t="s">
        <v>432</v>
      </c>
      <c r="E163" s="34" t="s">
        <v>52</v>
      </c>
      <c r="F163" s="35" t="s">
        <v>488</v>
      </c>
      <c r="G163" s="32" t="s">
        <v>489</v>
      </c>
      <c r="H163" s="36">
        <v>43139</v>
      </c>
      <c r="I163" s="36">
        <v>43685</v>
      </c>
      <c r="J163" s="36" t="str">
        <f ca="1">IF(Ugovori_OPULJP[[#This Row],[DATUM ZAVRŠETKA OPERACIJE
OPERATION END DATE]]&lt;TODAY(),"završen","u provedbi")</f>
        <v>završen</v>
      </c>
      <c r="K163" s="34" t="s">
        <v>12</v>
      </c>
      <c r="L163" s="34" t="s">
        <v>12</v>
      </c>
      <c r="M163" s="37">
        <v>0.85</v>
      </c>
      <c r="N163" s="38">
        <f>Ugovori_OPULJP[[#This Row],[UKUPNI PRIHVATLJIVI IZDACI
TOTAL ELIGIBLE EXPENDITURE]]*Ugovori_OPULJP[[#This Row],[EU STOPA SUFINANCIRANJA %
EU CO-FINANCING RATE %]]</f>
        <v>678117.37749999994</v>
      </c>
      <c r="O163" s="38">
        <v>797785.15</v>
      </c>
      <c r="P163" s="39" t="s">
        <v>7622</v>
      </c>
      <c r="Q163" s="39" t="s">
        <v>7402</v>
      </c>
      <c r="R163" s="33" t="s">
        <v>6214</v>
      </c>
      <c r="S163" s="33" t="s">
        <v>6457</v>
      </c>
    </row>
    <row r="164" spans="1:19" ht="51" customHeight="1" x14ac:dyDescent="0.2">
      <c r="A164" s="31" t="s">
        <v>490</v>
      </c>
      <c r="B164" s="32" t="s">
        <v>8419</v>
      </c>
      <c r="C164" s="33" t="s">
        <v>7406</v>
      </c>
      <c r="D164" s="32" t="s">
        <v>432</v>
      </c>
      <c r="E164" s="34" t="s">
        <v>52</v>
      </c>
      <c r="F164" s="35" t="s">
        <v>491</v>
      </c>
      <c r="G164" s="32" t="s">
        <v>492</v>
      </c>
      <c r="H164" s="36">
        <v>43214</v>
      </c>
      <c r="I164" s="36">
        <v>43701</v>
      </c>
      <c r="J164" s="36" t="str">
        <f ca="1">IF(Ugovori_OPULJP[[#This Row],[DATUM ZAVRŠETKA OPERACIJE
OPERATION END DATE]]&lt;TODAY(),"završen","u provedbi")</f>
        <v>završen</v>
      </c>
      <c r="K164" s="34" t="s">
        <v>11</v>
      </c>
      <c r="L164" s="34" t="s">
        <v>11</v>
      </c>
      <c r="M164" s="37">
        <v>0.85</v>
      </c>
      <c r="N164" s="38">
        <f>Ugovori_OPULJP[[#This Row],[UKUPNI PRIHVATLJIVI IZDACI
TOTAL ELIGIBLE EXPENDITURE]]*Ugovori_OPULJP[[#This Row],[EU STOPA SUFINANCIRANJA %
EU CO-FINANCING RATE %]]</f>
        <v>508040.52899999998</v>
      </c>
      <c r="O164" s="38">
        <v>597694.74</v>
      </c>
      <c r="P164" s="39" t="s">
        <v>7622</v>
      </c>
      <c r="Q164" s="39" t="s">
        <v>7402</v>
      </c>
      <c r="R164" s="33" t="s">
        <v>6215</v>
      </c>
      <c r="S164" s="33" t="s">
        <v>6457</v>
      </c>
    </row>
    <row r="165" spans="1:19" ht="51" customHeight="1" x14ac:dyDescent="0.2">
      <c r="A165" s="31" t="s">
        <v>493</v>
      </c>
      <c r="B165" s="32" t="s">
        <v>8419</v>
      </c>
      <c r="C165" s="33" t="s">
        <v>7406</v>
      </c>
      <c r="D165" s="32" t="s">
        <v>432</v>
      </c>
      <c r="E165" s="34" t="s">
        <v>52</v>
      </c>
      <c r="F165" s="35" t="s">
        <v>494</v>
      </c>
      <c r="G165" s="32" t="s">
        <v>495</v>
      </c>
      <c r="H165" s="36">
        <v>43214</v>
      </c>
      <c r="I165" s="36">
        <v>43640</v>
      </c>
      <c r="J165" s="36" t="str">
        <f ca="1">IF(Ugovori_OPULJP[[#This Row],[DATUM ZAVRŠETKA OPERACIJE
OPERATION END DATE]]&lt;TODAY(),"završen","u provedbi")</f>
        <v>završen</v>
      </c>
      <c r="K165" s="34" t="s">
        <v>3</v>
      </c>
      <c r="L165" s="34" t="s">
        <v>3</v>
      </c>
      <c r="M165" s="37">
        <v>0.85</v>
      </c>
      <c r="N165" s="38">
        <f>Ugovori_OPULJP[[#This Row],[UKUPNI PRIHVATLJIVI IZDACI
TOTAL ELIGIBLE EXPENDITURE]]*Ugovori_OPULJP[[#This Row],[EU STOPA SUFINANCIRANJA %
EU CO-FINANCING RATE %]]</f>
        <v>375538.5</v>
      </c>
      <c r="O165" s="38">
        <v>441810</v>
      </c>
      <c r="P165" s="39" t="s">
        <v>7622</v>
      </c>
      <c r="Q165" s="39" t="s">
        <v>7402</v>
      </c>
      <c r="R165" s="33" t="s">
        <v>6216</v>
      </c>
      <c r="S165" s="33" t="s">
        <v>6457</v>
      </c>
    </row>
    <row r="166" spans="1:19" ht="51" customHeight="1" x14ac:dyDescent="0.2">
      <c r="A166" s="31" t="s">
        <v>496</v>
      </c>
      <c r="B166" s="32" t="s">
        <v>8419</v>
      </c>
      <c r="C166" s="33" t="s">
        <v>7406</v>
      </c>
      <c r="D166" s="32" t="s">
        <v>432</v>
      </c>
      <c r="E166" s="34" t="s">
        <v>52</v>
      </c>
      <c r="F166" s="35" t="s">
        <v>497</v>
      </c>
      <c r="G166" s="32" t="s">
        <v>473</v>
      </c>
      <c r="H166" s="36">
        <v>43091</v>
      </c>
      <c r="I166" s="36">
        <v>43546</v>
      </c>
      <c r="J166" s="36" t="str">
        <f ca="1">IF(Ugovori_OPULJP[[#This Row],[DATUM ZAVRŠETKA OPERACIJE
OPERATION END DATE]]&lt;TODAY(),"završen","u provedbi")</f>
        <v>završen</v>
      </c>
      <c r="K166" s="34" t="s">
        <v>9</v>
      </c>
      <c r="L166" s="34" t="s">
        <v>9</v>
      </c>
      <c r="M166" s="37">
        <v>0.85</v>
      </c>
      <c r="N166" s="38">
        <f>Ugovori_OPULJP[[#This Row],[UKUPNI PRIHVATLJIVI IZDACI
TOTAL ELIGIBLE EXPENDITURE]]*Ugovori_OPULJP[[#This Row],[EU STOPA SUFINANCIRANJA %
EU CO-FINANCING RATE %]]</f>
        <v>591774.96399999992</v>
      </c>
      <c r="O166" s="38">
        <v>696205.84</v>
      </c>
      <c r="P166" s="39" t="s">
        <v>7622</v>
      </c>
      <c r="Q166" s="39" t="s">
        <v>7402</v>
      </c>
      <c r="R166" s="33" t="s">
        <v>6217</v>
      </c>
      <c r="S166" s="33" t="s">
        <v>6457</v>
      </c>
    </row>
    <row r="167" spans="1:19" ht="51" customHeight="1" x14ac:dyDescent="0.2">
      <c r="A167" s="31" t="s">
        <v>498</v>
      </c>
      <c r="B167" s="32" t="s">
        <v>8419</v>
      </c>
      <c r="C167" s="33" t="s">
        <v>7406</v>
      </c>
      <c r="D167" s="32" t="s">
        <v>432</v>
      </c>
      <c r="E167" s="34" t="s">
        <v>52</v>
      </c>
      <c r="F167" s="35" t="s">
        <v>499</v>
      </c>
      <c r="G167" s="32" t="s">
        <v>500</v>
      </c>
      <c r="H167" s="36">
        <v>43139</v>
      </c>
      <c r="I167" s="36">
        <v>43685</v>
      </c>
      <c r="J167" s="36" t="str">
        <f ca="1">IF(Ugovori_OPULJP[[#This Row],[DATUM ZAVRŠETKA OPERACIJE
OPERATION END DATE]]&lt;TODAY(),"završen","u provedbi")</f>
        <v>završen</v>
      </c>
      <c r="K167" s="34" t="s">
        <v>256</v>
      </c>
      <c r="L167" s="34" t="s">
        <v>10</v>
      </c>
      <c r="M167" s="37">
        <v>0.85</v>
      </c>
      <c r="N167" s="38">
        <f>Ugovori_OPULJP[[#This Row],[UKUPNI PRIHVATLJIVI IZDACI
TOTAL ELIGIBLE EXPENDITURE]]*Ugovori_OPULJP[[#This Row],[EU STOPA SUFINANCIRANJA %
EU CO-FINANCING RATE %]]</f>
        <v>662090.88249999995</v>
      </c>
      <c r="O167" s="38">
        <v>778930.45</v>
      </c>
      <c r="P167" s="39" t="s">
        <v>7622</v>
      </c>
      <c r="Q167" s="39" t="s">
        <v>7402</v>
      </c>
      <c r="R167" s="33" t="s">
        <v>6218</v>
      </c>
      <c r="S167" s="33" t="s">
        <v>6457</v>
      </c>
    </row>
    <row r="168" spans="1:19" ht="63.75" customHeight="1" x14ac:dyDescent="0.2">
      <c r="A168" s="31" t="s">
        <v>501</v>
      </c>
      <c r="B168" s="32" t="s">
        <v>8419</v>
      </c>
      <c r="C168" s="33" t="s">
        <v>7406</v>
      </c>
      <c r="D168" s="32" t="s">
        <v>432</v>
      </c>
      <c r="E168" s="34" t="s">
        <v>52</v>
      </c>
      <c r="F168" s="35" t="s">
        <v>502</v>
      </c>
      <c r="G168" s="32" t="s">
        <v>503</v>
      </c>
      <c r="H168" s="36">
        <v>43344</v>
      </c>
      <c r="I168" s="36">
        <v>43891</v>
      </c>
      <c r="J168" s="36" t="str">
        <f ca="1">IF(Ugovori_OPULJP[[#This Row],[DATUM ZAVRŠETKA OPERACIJE
OPERATION END DATE]]&lt;TODAY(),"završen","u provedbi")</f>
        <v>završen</v>
      </c>
      <c r="K168" s="34" t="s">
        <v>5</v>
      </c>
      <c r="L168" s="34" t="s">
        <v>5</v>
      </c>
      <c r="M168" s="37">
        <v>0.85</v>
      </c>
      <c r="N168" s="38">
        <f>Ugovori_OPULJP[[#This Row],[UKUPNI PRIHVATLJIVI IZDACI
TOTAL ELIGIBLE EXPENDITURE]]*Ugovori_OPULJP[[#This Row],[EU STOPA SUFINANCIRANJA %
EU CO-FINANCING RATE %]]</f>
        <v>761286.48600000003</v>
      </c>
      <c r="O168" s="38">
        <v>895631.16</v>
      </c>
      <c r="P168" s="39" t="s">
        <v>7622</v>
      </c>
      <c r="Q168" s="39" t="s">
        <v>7402</v>
      </c>
      <c r="R168" s="33" t="s">
        <v>6219</v>
      </c>
      <c r="S168" s="33" t="s">
        <v>6457</v>
      </c>
    </row>
    <row r="169" spans="1:19" ht="51" customHeight="1" x14ac:dyDescent="0.2">
      <c r="A169" s="31" t="s">
        <v>504</v>
      </c>
      <c r="B169" s="32" t="s">
        <v>8419</v>
      </c>
      <c r="C169" s="33" t="s">
        <v>7406</v>
      </c>
      <c r="D169" s="32" t="s">
        <v>432</v>
      </c>
      <c r="E169" s="34" t="s">
        <v>52</v>
      </c>
      <c r="F169" s="35" t="s">
        <v>505</v>
      </c>
      <c r="G169" s="32" t="s">
        <v>506</v>
      </c>
      <c r="H169" s="36">
        <v>43139</v>
      </c>
      <c r="I169" s="36">
        <v>43685</v>
      </c>
      <c r="J169" s="36" t="str">
        <f ca="1">IF(Ugovori_OPULJP[[#This Row],[DATUM ZAVRŠETKA OPERACIJE
OPERATION END DATE]]&lt;TODAY(),"završen","u provedbi")</f>
        <v>završen</v>
      </c>
      <c r="K169" s="34" t="s">
        <v>14</v>
      </c>
      <c r="L169" s="34" t="s">
        <v>14</v>
      </c>
      <c r="M169" s="37">
        <v>0.85</v>
      </c>
      <c r="N169" s="38">
        <f>Ugovori_OPULJP[[#This Row],[UKUPNI PRIHVATLJIVI IZDACI
TOTAL ELIGIBLE EXPENDITURE]]*Ugovori_OPULJP[[#This Row],[EU STOPA SUFINANCIRANJA %
EU CO-FINANCING RATE %]]</f>
        <v>311141.72649999999</v>
      </c>
      <c r="O169" s="38">
        <v>366049.09</v>
      </c>
      <c r="P169" s="39" t="s">
        <v>7622</v>
      </c>
      <c r="Q169" s="39" t="s">
        <v>7402</v>
      </c>
      <c r="R169" s="33" t="s">
        <v>6220</v>
      </c>
      <c r="S169" s="33" t="s">
        <v>6457</v>
      </c>
    </row>
    <row r="170" spans="1:19" ht="51" customHeight="1" x14ac:dyDescent="0.2">
      <c r="A170" s="31" t="s">
        <v>507</v>
      </c>
      <c r="B170" s="32" t="s">
        <v>8419</v>
      </c>
      <c r="C170" s="33" t="s">
        <v>7406</v>
      </c>
      <c r="D170" s="32" t="s">
        <v>432</v>
      </c>
      <c r="E170" s="34" t="s">
        <v>52</v>
      </c>
      <c r="F170" s="35" t="s">
        <v>508</v>
      </c>
      <c r="G170" s="32" t="s">
        <v>5360</v>
      </c>
      <c r="H170" s="36">
        <v>43139</v>
      </c>
      <c r="I170" s="36">
        <v>43685</v>
      </c>
      <c r="J170" s="36" t="str">
        <f ca="1">IF(Ugovori_OPULJP[[#This Row],[DATUM ZAVRŠETKA OPERACIJE
OPERATION END DATE]]&lt;TODAY(),"završen","u provedbi")</f>
        <v>završen</v>
      </c>
      <c r="K170" s="34" t="s">
        <v>8671</v>
      </c>
      <c r="L170" s="34" t="s">
        <v>3</v>
      </c>
      <c r="M170" s="37">
        <v>0.85</v>
      </c>
      <c r="N170" s="38">
        <f>Ugovori_OPULJP[[#This Row],[UKUPNI PRIHVATLJIVI IZDACI
TOTAL ELIGIBLE EXPENDITURE]]*Ugovori_OPULJP[[#This Row],[EU STOPA SUFINANCIRANJA %
EU CO-FINANCING RATE %]]</f>
        <v>670900.43550000002</v>
      </c>
      <c r="O170" s="38">
        <v>789294.63</v>
      </c>
      <c r="P170" s="39" t="s">
        <v>7622</v>
      </c>
      <c r="Q170" s="39" t="s">
        <v>7402</v>
      </c>
      <c r="R170" s="33" t="s">
        <v>6221</v>
      </c>
      <c r="S170" s="33" t="s">
        <v>6457</v>
      </c>
    </row>
    <row r="171" spans="1:19" ht="51" customHeight="1" x14ac:dyDescent="0.2">
      <c r="A171" s="31" t="s">
        <v>509</v>
      </c>
      <c r="B171" s="32" t="s">
        <v>8419</v>
      </c>
      <c r="C171" s="33" t="s">
        <v>7406</v>
      </c>
      <c r="D171" s="32" t="s">
        <v>432</v>
      </c>
      <c r="E171" s="34" t="s">
        <v>52</v>
      </c>
      <c r="F171" s="35" t="s">
        <v>510</v>
      </c>
      <c r="G171" s="32" t="s">
        <v>511</v>
      </c>
      <c r="H171" s="36">
        <v>43214</v>
      </c>
      <c r="I171" s="36">
        <v>43762</v>
      </c>
      <c r="J171" s="36" t="str">
        <f ca="1">IF(Ugovori_OPULJP[[#This Row],[DATUM ZAVRŠETKA OPERACIJE
OPERATION END DATE]]&lt;TODAY(),"završen","u provedbi")</f>
        <v>završen</v>
      </c>
      <c r="K171" s="34" t="s">
        <v>11</v>
      </c>
      <c r="L171" s="34" t="s">
        <v>11</v>
      </c>
      <c r="M171" s="37">
        <v>0.85</v>
      </c>
      <c r="N171" s="38">
        <f>Ugovori_OPULJP[[#This Row],[UKUPNI PRIHVATLJIVI IZDACI
TOTAL ELIGIBLE EXPENDITURE]]*Ugovori_OPULJP[[#This Row],[EU STOPA SUFINANCIRANJA %
EU CO-FINANCING RATE %]]</f>
        <v>636793.95600000001</v>
      </c>
      <c r="O171" s="38">
        <v>749169.36</v>
      </c>
      <c r="P171" s="39" t="s">
        <v>7622</v>
      </c>
      <c r="Q171" s="39" t="s">
        <v>7402</v>
      </c>
      <c r="R171" s="33" t="s">
        <v>6222</v>
      </c>
      <c r="S171" s="33" t="s">
        <v>6457</v>
      </c>
    </row>
    <row r="172" spans="1:19" ht="51" customHeight="1" x14ac:dyDescent="0.2">
      <c r="A172" s="31" t="s">
        <v>512</v>
      </c>
      <c r="B172" s="32" t="s">
        <v>8419</v>
      </c>
      <c r="C172" s="33" t="s">
        <v>7406</v>
      </c>
      <c r="D172" s="32" t="s">
        <v>432</v>
      </c>
      <c r="E172" s="34" t="s">
        <v>52</v>
      </c>
      <c r="F172" s="35" t="s">
        <v>513</v>
      </c>
      <c r="G172" s="32" t="s">
        <v>514</v>
      </c>
      <c r="H172" s="36">
        <v>43139</v>
      </c>
      <c r="I172" s="36">
        <v>43685</v>
      </c>
      <c r="J172" s="36" t="str">
        <f ca="1">IF(Ugovori_OPULJP[[#This Row],[DATUM ZAVRŠETKA OPERACIJE
OPERATION END DATE]]&lt;TODAY(),"završen","u provedbi")</f>
        <v>završen</v>
      </c>
      <c r="K172" s="34" t="s">
        <v>3</v>
      </c>
      <c r="L172" s="34" t="s">
        <v>3</v>
      </c>
      <c r="M172" s="37">
        <v>0.85</v>
      </c>
      <c r="N172" s="38">
        <f>Ugovori_OPULJP[[#This Row],[UKUPNI PRIHVATLJIVI IZDACI
TOTAL ELIGIBLE EXPENDITURE]]*Ugovori_OPULJP[[#This Row],[EU STOPA SUFINANCIRANJA %
EU CO-FINANCING RATE %]]</f>
        <v>367406.47349999996</v>
      </c>
      <c r="O172" s="38">
        <v>432242.91</v>
      </c>
      <c r="P172" s="39" t="s">
        <v>7622</v>
      </c>
      <c r="Q172" s="39" t="s">
        <v>7402</v>
      </c>
      <c r="R172" s="33" t="s">
        <v>6223</v>
      </c>
      <c r="S172" s="33" t="s">
        <v>6457</v>
      </c>
    </row>
    <row r="173" spans="1:19" ht="51" customHeight="1" x14ac:dyDescent="0.2">
      <c r="A173" s="31" t="s">
        <v>515</v>
      </c>
      <c r="B173" s="32" t="s">
        <v>8419</v>
      </c>
      <c r="C173" s="33" t="s">
        <v>7406</v>
      </c>
      <c r="D173" s="32" t="s">
        <v>432</v>
      </c>
      <c r="E173" s="34" t="s">
        <v>52</v>
      </c>
      <c r="F173" s="35" t="s">
        <v>516</v>
      </c>
      <c r="G173" s="32" t="s">
        <v>517</v>
      </c>
      <c r="H173" s="36">
        <v>43139</v>
      </c>
      <c r="I173" s="36">
        <v>43593</v>
      </c>
      <c r="J173" s="36" t="str">
        <f ca="1">IF(Ugovori_OPULJP[[#This Row],[DATUM ZAVRŠETKA OPERACIJE
OPERATION END DATE]]&lt;TODAY(),"završen","u provedbi")</f>
        <v>završen</v>
      </c>
      <c r="K173" s="34" t="s">
        <v>18</v>
      </c>
      <c r="L173" s="34" t="s">
        <v>18</v>
      </c>
      <c r="M173" s="37">
        <v>0.85</v>
      </c>
      <c r="N173" s="38">
        <f>Ugovori_OPULJP[[#This Row],[UKUPNI PRIHVATLJIVI IZDACI
TOTAL ELIGIBLE EXPENDITURE]]*Ugovori_OPULJP[[#This Row],[EU STOPA SUFINANCIRANJA %
EU CO-FINANCING RATE %]]</f>
        <v>239837.95499999999</v>
      </c>
      <c r="O173" s="38">
        <v>282162.3</v>
      </c>
      <c r="P173" s="39" t="s">
        <v>7622</v>
      </c>
      <c r="Q173" s="39" t="s">
        <v>7402</v>
      </c>
      <c r="R173" s="33" t="s">
        <v>6224</v>
      </c>
      <c r="S173" s="33" t="s">
        <v>6457</v>
      </c>
    </row>
    <row r="174" spans="1:19" ht="51" customHeight="1" x14ac:dyDescent="0.2">
      <c r="A174" s="31" t="s">
        <v>518</v>
      </c>
      <c r="B174" s="32" t="s">
        <v>8419</v>
      </c>
      <c r="C174" s="33" t="s">
        <v>7406</v>
      </c>
      <c r="D174" s="32" t="s">
        <v>432</v>
      </c>
      <c r="E174" s="34" t="s">
        <v>52</v>
      </c>
      <c r="F174" s="35" t="s">
        <v>519</v>
      </c>
      <c r="G174" s="32" t="s">
        <v>520</v>
      </c>
      <c r="H174" s="36">
        <v>43214</v>
      </c>
      <c r="I174" s="36">
        <v>43579</v>
      </c>
      <c r="J174" s="36" t="str">
        <f ca="1">IF(Ugovori_OPULJP[[#This Row],[DATUM ZAVRŠETKA OPERACIJE
OPERATION END DATE]]&lt;TODAY(),"završen","u provedbi")</f>
        <v>završen</v>
      </c>
      <c r="K174" s="34" t="s">
        <v>1</v>
      </c>
      <c r="L174" s="34" t="s">
        <v>1</v>
      </c>
      <c r="M174" s="37">
        <v>0.85</v>
      </c>
      <c r="N174" s="38">
        <f>Ugovori_OPULJP[[#This Row],[UKUPNI PRIHVATLJIVI IZDACI
TOTAL ELIGIBLE EXPENDITURE]]*Ugovori_OPULJP[[#This Row],[EU STOPA SUFINANCIRANJA %
EU CO-FINANCING RATE %]]</f>
        <v>766311.54999999993</v>
      </c>
      <c r="O174" s="38">
        <v>901543</v>
      </c>
      <c r="P174" s="39" t="s">
        <v>7622</v>
      </c>
      <c r="Q174" s="39" t="s">
        <v>7402</v>
      </c>
      <c r="R174" s="33" t="s">
        <v>6225</v>
      </c>
      <c r="S174" s="33" t="s">
        <v>6457</v>
      </c>
    </row>
    <row r="175" spans="1:19" ht="51" customHeight="1" x14ac:dyDescent="0.2">
      <c r="A175" s="31" t="s">
        <v>522</v>
      </c>
      <c r="B175" s="32" t="s">
        <v>8419</v>
      </c>
      <c r="C175" s="33" t="s">
        <v>7406</v>
      </c>
      <c r="D175" s="32" t="s">
        <v>521</v>
      </c>
      <c r="E175" s="34" t="s">
        <v>52</v>
      </c>
      <c r="F175" s="35" t="s">
        <v>523</v>
      </c>
      <c r="G175" s="32" t="s">
        <v>524</v>
      </c>
      <c r="H175" s="36">
        <v>43304</v>
      </c>
      <c r="I175" s="36">
        <v>43731</v>
      </c>
      <c r="J175" s="36" t="str">
        <f ca="1">IF(Ugovori_OPULJP[[#This Row],[DATUM ZAVRŠETKA OPERACIJE
OPERATION END DATE]]&lt;TODAY(),"završen","u provedbi")</f>
        <v>završen</v>
      </c>
      <c r="K175" s="34" t="s">
        <v>3</v>
      </c>
      <c r="L175" s="34" t="s">
        <v>3</v>
      </c>
      <c r="M175" s="37">
        <v>0.85</v>
      </c>
      <c r="N175" s="38">
        <f>Ugovori_OPULJP[[#This Row],[UKUPNI PRIHVATLJIVI IZDACI
TOTAL ELIGIBLE EXPENDITURE]]*Ugovori_OPULJP[[#This Row],[EU STOPA SUFINANCIRANJA %
EU CO-FINANCING RATE %]]</f>
        <v>419073.62149999995</v>
      </c>
      <c r="O175" s="38">
        <v>493027.79</v>
      </c>
      <c r="P175" s="39" t="s">
        <v>7622</v>
      </c>
      <c r="Q175" s="39" t="s">
        <v>7402</v>
      </c>
      <c r="R175" s="33" t="s">
        <v>6226</v>
      </c>
      <c r="S175" s="33" t="s">
        <v>6457</v>
      </c>
    </row>
    <row r="176" spans="1:19" ht="51" customHeight="1" x14ac:dyDescent="0.2">
      <c r="A176" s="31" t="s">
        <v>525</v>
      </c>
      <c r="B176" s="32" t="s">
        <v>8419</v>
      </c>
      <c r="C176" s="33" t="s">
        <v>7406</v>
      </c>
      <c r="D176" s="32" t="s">
        <v>521</v>
      </c>
      <c r="E176" s="34" t="s">
        <v>52</v>
      </c>
      <c r="F176" s="35" t="s">
        <v>526</v>
      </c>
      <c r="G176" s="32" t="s">
        <v>527</v>
      </c>
      <c r="H176" s="36">
        <v>43374</v>
      </c>
      <c r="I176" s="36">
        <v>43586</v>
      </c>
      <c r="J176" s="36" t="str">
        <f ca="1">IF(Ugovori_OPULJP[[#This Row],[DATUM ZAVRŠETKA OPERACIJE
OPERATION END DATE]]&lt;TODAY(),"završen","u provedbi")</f>
        <v>završen</v>
      </c>
      <c r="K176" s="34" t="s">
        <v>4</v>
      </c>
      <c r="L176" s="34" t="s">
        <v>4</v>
      </c>
      <c r="M176" s="37">
        <v>0.85</v>
      </c>
      <c r="N176" s="38">
        <f>Ugovori_OPULJP[[#This Row],[UKUPNI PRIHVATLJIVI IZDACI
TOTAL ELIGIBLE EXPENDITURE]]*Ugovori_OPULJP[[#This Row],[EU STOPA SUFINANCIRANJA %
EU CO-FINANCING RATE %]]</f>
        <v>279560.11249999999</v>
      </c>
      <c r="O176" s="38">
        <v>328894.25</v>
      </c>
      <c r="P176" s="39" t="s">
        <v>7622</v>
      </c>
      <c r="Q176" s="39" t="s">
        <v>7402</v>
      </c>
      <c r="R176" s="33" t="s">
        <v>6227</v>
      </c>
      <c r="S176" s="33" t="s">
        <v>6457</v>
      </c>
    </row>
    <row r="177" spans="1:19" ht="51" customHeight="1" x14ac:dyDescent="0.2">
      <c r="A177" s="31" t="s">
        <v>528</v>
      </c>
      <c r="B177" s="32" t="s">
        <v>8419</v>
      </c>
      <c r="C177" s="33" t="s">
        <v>7406</v>
      </c>
      <c r="D177" s="32" t="s">
        <v>521</v>
      </c>
      <c r="E177" s="34" t="s">
        <v>52</v>
      </c>
      <c r="F177" s="35" t="s">
        <v>529</v>
      </c>
      <c r="G177" s="32" t="s">
        <v>530</v>
      </c>
      <c r="H177" s="36">
        <v>43304</v>
      </c>
      <c r="I177" s="36">
        <v>43853</v>
      </c>
      <c r="J177" s="36" t="str">
        <f ca="1">IF(Ugovori_OPULJP[[#This Row],[DATUM ZAVRŠETKA OPERACIJE
OPERATION END DATE]]&lt;TODAY(),"završen","u provedbi")</f>
        <v>završen</v>
      </c>
      <c r="K177" s="34" t="s">
        <v>3</v>
      </c>
      <c r="L177" s="34" t="s">
        <v>3</v>
      </c>
      <c r="M177" s="37">
        <v>0.85</v>
      </c>
      <c r="N177" s="38">
        <f>Ugovori_OPULJP[[#This Row],[UKUPNI PRIHVATLJIVI IZDACI
TOTAL ELIGIBLE EXPENDITURE]]*Ugovori_OPULJP[[#This Row],[EU STOPA SUFINANCIRANJA %
EU CO-FINANCING RATE %]]</f>
        <v>257804.58350000001</v>
      </c>
      <c r="O177" s="38">
        <v>303299.51</v>
      </c>
      <c r="P177" s="39" t="s">
        <v>7622</v>
      </c>
      <c r="Q177" s="39" t="s">
        <v>7402</v>
      </c>
      <c r="R177" s="33" t="s">
        <v>6228</v>
      </c>
      <c r="S177" s="33" t="s">
        <v>6457</v>
      </c>
    </row>
    <row r="178" spans="1:19" ht="51" customHeight="1" x14ac:dyDescent="0.2">
      <c r="A178" s="31" t="s">
        <v>531</v>
      </c>
      <c r="B178" s="32" t="s">
        <v>8419</v>
      </c>
      <c r="C178" s="33" t="s">
        <v>7406</v>
      </c>
      <c r="D178" s="32" t="s">
        <v>521</v>
      </c>
      <c r="E178" s="34" t="s">
        <v>52</v>
      </c>
      <c r="F178" s="35" t="s">
        <v>532</v>
      </c>
      <c r="G178" s="32" t="s">
        <v>533</v>
      </c>
      <c r="H178" s="36">
        <v>43304</v>
      </c>
      <c r="I178" s="36">
        <v>43488</v>
      </c>
      <c r="J178" s="36" t="str">
        <f ca="1">IF(Ugovori_OPULJP[[#This Row],[DATUM ZAVRŠETKA OPERACIJE
OPERATION END DATE]]&lt;TODAY(),"završen","u provedbi")</f>
        <v>završen</v>
      </c>
      <c r="K178" s="34" t="s">
        <v>534</v>
      </c>
      <c r="L178" s="34" t="s">
        <v>3</v>
      </c>
      <c r="M178" s="37">
        <v>0.85</v>
      </c>
      <c r="N178" s="38">
        <f>Ugovori_OPULJP[[#This Row],[UKUPNI PRIHVATLJIVI IZDACI
TOTAL ELIGIBLE EXPENDITURE]]*Ugovori_OPULJP[[#This Row],[EU STOPA SUFINANCIRANJA %
EU CO-FINANCING RATE %]]</f>
        <v>190962.989</v>
      </c>
      <c r="O178" s="38">
        <v>224662.34</v>
      </c>
      <c r="P178" s="39" t="s">
        <v>7622</v>
      </c>
      <c r="Q178" s="39" t="s">
        <v>7402</v>
      </c>
      <c r="R178" s="33" t="s">
        <v>6229</v>
      </c>
      <c r="S178" s="33" t="s">
        <v>6457</v>
      </c>
    </row>
    <row r="179" spans="1:19" ht="51" customHeight="1" x14ac:dyDescent="0.2">
      <c r="A179" s="31" t="s">
        <v>535</v>
      </c>
      <c r="B179" s="32" t="s">
        <v>8419</v>
      </c>
      <c r="C179" s="33" t="s">
        <v>7406</v>
      </c>
      <c r="D179" s="32" t="s">
        <v>521</v>
      </c>
      <c r="E179" s="34" t="s">
        <v>52</v>
      </c>
      <c r="F179" s="35" t="s">
        <v>536</v>
      </c>
      <c r="G179" s="32" t="s">
        <v>537</v>
      </c>
      <c r="H179" s="36">
        <v>43344</v>
      </c>
      <c r="I179" s="36">
        <v>43709</v>
      </c>
      <c r="J179" s="36" t="str">
        <f ca="1">IF(Ugovori_OPULJP[[#This Row],[DATUM ZAVRŠETKA OPERACIJE
OPERATION END DATE]]&lt;TODAY(),"završen","u provedbi")</f>
        <v>završen</v>
      </c>
      <c r="K179" s="34" t="s">
        <v>538</v>
      </c>
      <c r="L179" s="34" t="s">
        <v>3</v>
      </c>
      <c r="M179" s="37">
        <v>0.85</v>
      </c>
      <c r="N179" s="38">
        <f>Ugovori_OPULJP[[#This Row],[UKUPNI PRIHVATLJIVI IZDACI
TOTAL ELIGIBLE EXPENDITURE]]*Ugovori_OPULJP[[#This Row],[EU STOPA SUFINANCIRANJA %
EU CO-FINANCING RATE %]]</f>
        <v>554958.24250000005</v>
      </c>
      <c r="O179" s="38">
        <v>652892.05000000005</v>
      </c>
      <c r="P179" s="39" t="s">
        <v>7622</v>
      </c>
      <c r="Q179" s="39" t="s">
        <v>7402</v>
      </c>
      <c r="R179" s="33" t="s">
        <v>6230</v>
      </c>
      <c r="S179" s="33" t="s">
        <v>6457</v>
      </c>
    </row>
    <row r="180" spans="1:19" ht="51" customHeight="1" x14ac:dyDescent="0.2">
      <c r="A180" s="31" t="s">
        <v>539</v>
      </c>
      <c r="B180" s="32" t="s">
        <v>8419</v>
      </c>
      <c r="C180" s="33" t="s">
        <v>7406</v>
      </c>
      <c r="D180" s="32" t="s">
        <v>521</v>
      </c>
      <c r="E180" s="34" t="s">
        <v>52</v>
      </c>
      <c r="F180" s="35" t="s">
        <v>540</v>
      </c>
      <c r="G180" s="32" t="s">
        <v>541</v>
      </c>
      <c r="H180" s="36">
        <v>43308</v>
      </c>
      <c r="I180" s="36">
        <v>43704</v>
      </c>
      <c r="J180" s="36" t="str">
        <f ca="1">IF(Ugovori_OPULJP[[#This Row],[DATUM ZAVRŠETKA OPERACIJE
OPERATION END DATE]]&lt;TODAY(),"završen","u provedbi")</f>
        <v>završen</v>
      </c>
      <c r="K180" s="34" t="s">
        <v>3</v>
      </c>
      <c r="L180" s="34" t="s">
        <v>3</v>
      </c>
      <c r="M180" s="37">
        <v>0.85</v>
      </c>
      <c r="N180" s="38">
        <f>Ugovori_OPULJP[[#This Row],[UKUPNI PRIHVATLJIVI IZDACI
TOTAL ELIGIBLE EXPENDITURE]]*Ugovori_OPULJP[[#This Row],[EU STOPA SUFINANCIRANJA %
EU CO-FINANCING RATE %]]</f>
        <v>576506.26950000005</v>
      </c>
      <c r="O180" s="38">
        <v>678242.67</v>
      </c>
      <c r="P180" s="39" t="s">
        <v>7622</v>
      </c>
      <c r="Q180" s="39" t="s">
        <v>7402</v>
      </c>
      <c r="R180" s="33" t="s">
        <v>6231</v>
      </c>
      <c r="S180" s="33" t="s">
        <v>6457</v>
      </c>
    </row>
    <row r="181" spans="1:19" ht="51" customHeight="1" x14ac:dyDescent="0.2">
      <c r="A181" s="31" t="s">
        <v>542</v>
      </c>
      <c r="B181" s="32" t="s">
        <v>8419</v>
      </c>
      <c r="C181" s="33" t="s">
        <v>7406</v>
      </c>
      <c r="D181" s="32" t="s">
        <v>521</v>
      </c>
      <c r="E181" s="34" t="s">
        <v>52</v>
      </c>
      <c r="F181" s="35" t="s">
        <v>543</v>
      </c>
      <c r="G181" s="32" t="s">
        <v>544</v>
      </c>
      <c r="H181" s="36">
        <v>43329</v>
      </c>
      <c r="I181" s="36">
        <v>43786</v>
      </c>
      <c r="J181" s="36" t="str">
        <f ca="1">IF(Ugovori_OPULJP[[#This Row],[DATUM ZAVRŠETKA OPERACIJE
OPERATION END DATE]]&lt;TODAY(),"završen","u provedbi")</f>
        <v>završen</v>
      </c>
      <c r="K181" s="34" t="s">
        <v>5</v>
      </c>
      <c r="L181" s="34" t="s">
        <v>5</v>
      </c>
      <c r="M181" s="37">
        <v>0.85</v>
      </c>
      <c r="N181" s="38">
        <f>Ugovori_OPULJP[[#This Row],[UKUPNI PRIHVATLJIVI IZDACI
TOTAL ELIGIBLE EXPENDITURE]]*Ugovori_OPULJP[[#This Row],[EU STOPA SUFINANCIRANJA %
EU CO-FINANCING RATE %]]</f>
        <v>458340.69749999995</v>
      </c>
      <c r="O181" s="38">
        <v>539224.35</v>
      </c>
      <c r="P181" s="39" t="s">
        <v>7622</v>
      </c>
      <c r="Q181" s="39" t="s">
        <v>7402</v>
      </c>
      <c r="R181" s="33" t="s">
        <v>6232</v>
      </c>
      <c r="S181" s="33" t="s">
        <v>6457</v>
      </c>
    </row>
    <row r="182" spans="1:19" ht="51" customHeight="1" x14ac:dyDescent="0.2">
      <c r="A182" s="31" t="s">
        <v>545</v>
      </c>
      <c r="B182" s="32" t="s">
        <v>8419</v>
      </c>
      <c r="C182" s="33" t="s">
        <v>7406</v>
      </c>
      <c r="D182" s="32" t="s">
        <v>521</v>
      </c>
      <c r="E182" s="34" t="s">
        <v>52</v>
      </c>
      <c r="F182" s="35" t="s">
        <v>546</v>
      </c>
      <c r="G182" s="32" t="s">
        <v>547</v>
      </c>
      <c r="H182" s="36">
        <v>43304</v>
      </c>
      <c r="I182" s="36">
        <v>43669</v>
      </c>
      <c r="J182" s="36" t="str">
        <f ca="1">IF(Ugovori_OPULJP[[#This Row],[DATUM ZAVRŠETKA OPERACIJE
OPERATION END DATE]]&lt;TODAY(),"završen","u provedbi")</f>
        <v>završen</v>
      </c>
      <c r="K182" s="34" t="s">
        <v>548</v>
      </c>
      <c r="L182" s="34" t="s">
        <v>3</v>
      </c>
      <c r="M182" s="37">
        <v>0.85</v>
      </c>
      <c r="N182" s="38">
        <f>Ugovori_OPULJP[[#This Row],[UKUPNI PRIHVATLJIVI IZDACI
TOTAL ELIGIBLE EXPENDITURE]]*Ugovori_OPULJP[[#This Row],[EU STOPA SUFINANCIRANJA %
EU CO-FINANCING RATE %]]</f>
        <v>465159.11700000003</v>
      </c>
      <c r="O182" s="38">
        <v>547246.02</v>
      </c>
      <c r="P182" s="39" t="s">
        <v>7622</v>
      </c>
      <c r="Q182" s="39" t="s">
        <v>7402</v>
      </c>
      <c r="R182" s="33" t="s">
        <v>6233</v>
      </c>
      <c r="S182" s="33" t="s">
        <v>6457</v>
      </c>
    </row>
    <row r="183" spans="1:19" ht="51" customHeight="1" x14ac:dyDescent="0.2">
      <c r="A183" s="31" t="s">
        <v>549</v>
      </c>
      <c r="B183" s="32" t="s">
        <v>8419</v>
      </c>
      <c r="C183" s="33" t="s">
        <v>7406</v>
      </c>
      <c r="D183" s="32" t="s">
        <v>521</v>
      </c>
      <c r="E183" s="34" t="s">
        <v>52</v>
      </c>
      <c r="F183" s="35" t="s">
        <v>550</v>
      </c>
      <c r="G183" s="32" t="s">
        <v>551</v>
      </c>
      <c r="H183" s="36">
        <v>43329</v>
      </c>
      <c r="I183" s="36">
        <v>43633</v>
      </c>
      <c r="J183" s="36" t="str">
        <f ca="1">IF(Ugovori_OPULJP[[#This Row],[DATUM ZAVRŠETKA OPERACIJE
OPERATION END DATE]]&lt;TODAY(),"završen","u provedbi")</f>
        <v>završen</v>
      </c>
      <c r="K183" s="34" t="s">
        <v>3</v>
      </c>
      <c r="L183" s="34" t="s">
        <v>3</v>
      </c>
      <c r="M183" s="37">
        <v>0.85</v>
      </c>
      <c r="N183" s="38">
        <f>Ugovori_OPULJP[[#This Row],[UKUPNI PRIHVATLJIVI IZDACI
TOTAL ELIGIBLE EXPENDITURE]]*Ugovori_OPULJP[[#This Row],[EU STOPA SUFINANCIRANJA %
EU CO-FINANCING RATE %]]</f>
        <v>63151.472500000003</v>
      </c>
      <c r="O183" s="38">
        <v>74295.850000000006</v>
      </c>
      <c r="P183" s="39" t="s">
        <v>7622</v>
      </c>
      <c r="Q183" s="39" t="s">
        <v>7402</v>
      </c>
      <c r="R183" s="33" t="s">
        <v>6234</v>
      </c>
      <c r="S183" s="33" t="s">
        <v>6457</v>
      </c>
    </row>
    <row r="184" spans="1:19" ht="51" customHeight="1" x14ac:dyDescent="0.2">
      <c r="A184" s="31" t="s">
        <v>552</v>
      </c>
      <c r="B184" s="32" t="s">
        <v>8419</v>
      </c>
      <c r="C184" s="33" t="s">
        <v>7406</v>
      </c>
      <c r="D184" s="32" t="s">
        <v>521</v>
      </c>
      <c r="E184" s="34" t="s">
        <v>52</v>
      </c>
      <c r="F184" s="35" t="s">
        <v>7685</v>
      </c>
      <c r="G184" s="32" t="s">
        <v>884</v>
      </c>
      <c r="H184" s="36">
        <v>43304</v>
      </c>
      <c r="I184" s="36">
        <v>43853</v>
      </c>
      <c r="J184" s="36" t="str">
        <f ca="1">IF(Ugovori_OPULJP[[#This Row],[DATUM ZAVRŠETKA OPERACIJE
OPERATION END DATE]]&lt;TODAY(),"završen","u provedbi")</f>
        <v>završen</v>
      </c>
      <c r="K184" s="34" t="s">
        <v>9</v>
      </c>
      <c r="L184" s="34" t="s">
        <v>9</v>
      </c>
      <c r="M184" s="37">
        <v>0.85</v>
      </c>
      <c r="N184" s="38">
        <f>Ugovori_OPULJP[[#This Row],[UKUPNI PRIHVATLJIVI IZDACI
TOTAL ELIGIBLE EXPENDITURE]]*Ugovori_OPULJP[[#This Row],[EU STOPA SUFINANCIRANJA %
EU CO-FINANCING RATE %]]</f>
        <v>317235.77600000001</v>
      </c>
      <c r="O184" s="38">
        <v>373218.56</v>
      </c>
      <c r="P184" s="39" t="s">
        <v>7622</v>
      </c>
      <c r="Q184" s="39" t="s">
        <v>7402</v>
      </c>
      <c r="R184" s="33" t="s">
        <v>6235</v>
      </c>
      <c r="S184" s="33" t="s">
        <v>6457</v>
      </c>
    </row>
    <row r="185" spans="1:19" ht="51" customHeight="1" x14ac:dyDescent="0.2">
      <c r="A185" s="31" t="s">
        <v>553</v>
      </c>
      <c r="B185" s="32" t="s">
        <v>8419</v>
      </c>
      <c r="C185" s="33" t="s">
        <v>7406</v>
      </c>
      <c r="D185" s="32" t="s">
        <v>521</v>
      </c>
      <c r="E185" s="34" t="s">
        <v>52</v>
      </c>
      <c r="F185" s="35" t="s">
        <v>554</v>
      </c>
      <c r="G185" s="32" t="s">
        <v>555</v>
      </c>
      <c r="H185" s="36">
        <v>43304</v>
      </c>
      <c r="I185" s="36">
        <v>43700</v>
      </c>
      <c r="J185" s="36" t="str">
        <f ca="1">IF(Ugovori_OPULJP[[#This Row],[DATUM ZAVRŠETKA OPERACIJE
OPERATION END DATE]]&lt;TODAY(),"završen","u provedbi")</f>
        <v>završen</v>
      </c>
      <c r="K185" s="34" t="s">
        <v>16</v>
      </c>
      <c r="L185" s="34" t="s">
        <v>16</v>
      </c>
      <c r="M185" s="37">
        <v>0.85</v>
      </c>
      <c r="N185" s="38">
        <f>Ugovori_OPULJP[[#This Row],[UKUPNI PRIHVATLJIVI IZDACI
TOTAL ELIGIBLE EXPENDITURE]]*Ugovori_OPULJP[[#This Row],[EU STOPA SUFINANCIRANJA %
EU CO-FINANCING RATE %]]</f>
        <v>599104.79450000008</v>
      </c>
      <c r="O185" s="38">
        <v>704829.17</v>
      </c>
      <c r="P185" s="39" t="s">
        <v>7622</v>
      </c>
      <c r="Q185" s="39" t="s">
        <v>7402</v>
      </c>
      <c r="R185" s="33" t="s">
        <v>6236</v>
      </c>
      <c r="S185" s="33" t="s">
        <v>6457</v>
      </c>
    </row>
    <row r="186" spans="1:19" ht="51" customHeight="1" x14ac:dyDescent="0.2">
      <c r="A186" s="31" t="s">
        <v>556</v>
      </c>
      <c r="B186" s="32" t="s">
        <v>8419</v>
      </c>
      <c r="C186" s="33" t="s">
        <v>7406</v>
      </c>
      <c r="D186" s="32" t="s">
        <v>521</v>
      </c>
      <c r="E186" s="34" t="s">
        <v>52</v>
      </c>
      <c r="F186" s="35" t="s">
        <v>557</v>
      </c>
      <c r="G186" s="32" t="s">
        <v>473</v>
      </c>
      <c r="H186" s="36">
        <v>43304</v>
      </c>
      <c r="I186" s="36">
        <v>43822</v>
      </c>
      <c r="J186" s="36" t="str">
        <f ca="1">IF(Ugovori_OPULJP[[#This Row],[DATUM ZAVRŠETKA OPERACIJE
OPERATION END DATE]]&lt;TODAY(),"završen","u provedbi")</f>
        <v>završen</v>
      </c>
      <c r="K186" s="34" t="s">
        <v>9</v>
      </c>
      <c r="L186" s="34" t="s">
        <v>9</v>
      </c>
      <c r="M186" s="37">
        <v>0.85</v>
      </c>
      <c r="N186" s="38">
        <f>Ugovori_OPULJP[[#This Row],[UKUPNI PRIHVATLJIVI IZDACI
TOTAL ELIGIBLE EXPENDITURE]]*Ugovori_OPULJP[[#This Row],[EU STOPA SUFINANCIRANJA %
EU CO-FINANCING RATE %]]</f>
        <v>795612.13800000004</v>
      </c>
      <c r="O186" s="38">
        <v>936014.28</v>
      </c>
      <c r="P186" s="39" t="s">
        <v>7622</v>
      </c>
      <c r="Q186" s="39" t="s">
        <v>7402</v>
      </c>
      <c r="R186" s="33" t="s">
        <v>6237</v>
      </c>
      <c r="S186" s="33" t="s">
        <v>6457</v>
      </c>
    </row>
    <row r="187" spans="1:19" ht="51" customHeight="1" x14ac:dyDescent="0.2">
      <c r="A187" s="31" t="s">
        <v>558</v>
      </c>
      <c r="B187" s="32" t="s">
        <v>8419</v>
      </c>
      <c r="C187" s="33" t="s">
        <v>7406</v>
      </c>
      <c r="D187" s="32" t="s">
        <v>521</v>
      </c>
      <c r="E187" s="34" t="s">
        <v>52</v>
      </c>
      <c r="F187" s="35" t="s">
        <v>559</v>
      </c>
      <c r="G187" s="32" t="s">
        <v>560</v>
      </c>
      <c r="H187" s="36">
        <v>43304</v>
      </c>
      <c r="I187" s="36">
        <v>43639</v>
      </c>
      <c r="J187" s="36" t="str">
        <f ca="1">IF(Ugovori_OPULJP[[#This Row],[DATUM ZAVRŠETKA OPERACIJE
OPERATION END DATE]]&lt;TODAY(),"završen","u provedbi")</f>
        <v>završen</v>
      </c>
      <c r="K187" s="34" t="s">
        <v>561</v>
      </c>
      <c r="L187" s="34" t="s">
        <v>3</v>
      </c>
      <c r="M187" s="37">
        <v>0.85</v>
      </c>
      <c r="N187" s="38">
        <f>Ugovori_OPULJP[[#This Row],[UKUPNI PRIHVATLJIVI IZDACI
TOTAL ELIGIBLE EXPENDITURE]]*Ugovori_OPULJP[[#This Row],[EU STOPA SUFINANCIRANJA %
EU CO-FINANCING RATE %]]</f>
        <v>405334.4595</v>
      </c>
      <c r="O187" s="38">
        <v>476864.07</v>
      </c>
      <c r="P187" s="39" t="s">
        <v>7622</v>
      </c>
      <c r="Q187" s="39" t="s">
        <v>7402</v>
      </c>
      <c r="R187" s="33" t="s">
        <v>6238</v>
      </c>
      <c r="S187" s="33" t="s">
        <v>6457</v>
      </c>
    </row>
    <row r="188" spans="1:19" ht="51" customHeight="1" x14ac:dyDescent="0.2">
      <c r="A188" s="31" t="s">
        <v>562</v>
      </c>
      <c r="B188" s="32" t="s">
        <v>8419</v>
      </c>
      <c r="C188" s="33" t="s">
        <v>7406</v>
      </c>
      <c r="D188" s="32" t="s">
        <v>521</v>
      </c>
      <c r="E188" s="34" t="s">
        <v>52</v>
      </c>
      <c r="F188" s="35" t="s">
        <v>563</v>
      </c>
      <c r="G188" s="32" t="s">
        <v>564</v>
      </c>
      <c r="H188" s="36">
        <v>43304</v>
      </c>
      <c r="I188" s="36">
        <v>43669</v>
      </c>
      <c r="J188" s="36" t="str">
        <f ca="1">IF(Ugovori_OPULJP[[#This Row],[DATUM ZAVRŠETKA OPERACIJE
OPERATION END DATE]]&lt;TODAY(),"završen","u provedbi")</f>
        <v>završen</v>
      </c>
      <c r="K188" s="34" t="s">
        <v>10</v>
      </c>
      <c r="L188" s="34" t="s">
        <v>10</v>
      </c>
      <c r="M188" s="37">
        <v>0.85</v>
      </c>
      <c r="N188" s="38">
        <f>Ugovori_OPULJP[[#This Row],[UKUPNI PRIHVATLJIVI IZDACI
TOTAL ELIGIBLE EXPENDITURE]]*Ugovori_OPULJP[[#This Row],[EU STOPA SUFINANCIRANJA %
EU CO-FINANCING RATE %]]</f>
        <v>565563.83699999994</v>
      </c>
      <c r="O188" s="38">
        <v>665369.22</v>
      </c>
      <c r="P188" s="39" t="s">
        <v>7622</v>
      </c>
      <c r="Q188" s="39" t="s">
        <v>7402</v>
      </c>
      <c r="R188" s="33" t="s">
        <v>6239</v>
      </c>
      <c r="S188" s="33" t="s">
        <v>6457</v>
      </c>
    </row>
    <row r="189" spans="1:19" ht="51" customHeight="1" x14ac:dyDescent="0.2">
      <c r="A189" s="31" t="s">
        <v>565</v>
      </c>
      <c r="B189" s="32" t="s">
        <v>8419</v>
      </c>
      <c r="C189" s="33" t="s">
        <v>7406</v>
      </c>
      <c r="D189" s="32" t="s">
        <v>521</v>
      </c>
      <c r="E189" s="34" t="s">
        <v>52</v>
      </c>
      <c r="F189" s="35" t="s">
        <v>566</v>
      </c>
      <c r="G189" s="32" t="s">
        <v>440</v>
      </c>
      <c r="H189" s="36">
        <v>43304</v>
      </c>
      <c r="I189" s="36">
        <v>43608</v>
      </c>
      <c r="J189" s="36" t="str">
        <f ca="1">IF(Ugovori_OPULJP[[#This Row],[DATUM ZAVRŠETKA OPERACIJE
OPERATION END DATE]]&lt;TODAY(),"završen","u provedbi")</f>
        <v>završen</v>
      </c>
      <c r="K189" s="34" t="s">
        <v>567</v>
      </c>
      <c r="L189" s="34" t="s">
        <v>3</v>
      </c>
      <c r="M189" s="37">
        <v>0.85</v>
      </c>
      <c r="N189" s="38">
        <f>Ugovori_OPULJP[[#This Row],[UKUPNI PRIHVATLJIVI IZDACI
TOTAL ELIGIBLE EXPENDITURE]]*Ugovori_OPULJP[[#This Row],[EU STOPA SUFINANCIRANJA %
EU CO-FINANCING RATE %]]</f>
        <v>376132.64999999997</v>
      </c>
      <c r="O189" s="38">
        <v>442509</v>
      </c>
      <c r="P189" s="39" t="s">
        <v>7622</v>
      </c>
      <c r="Q189" s="39" t="s">
        <v>7402</v>
      </c>
      <c r="R189" s="33" t="s">
        <v>6240</v>
      </c>
      <c r="S189" s="33" t="s">
        <v>6457</v>
      </c>
    </row>
    <row r="190" spans="1:19" ht="51" customHeight="1" x14ac:dyDescent="0.2">
      <c r="A190" s="31" t="s">
        <v>568</v>
      </c>
      <c r="B190" s="32" t="s">
        <v>8419</v>
      </c>
      <c r="C190" s="33" t="s">
        <v>7406</v>
      </c>
      <c r="D190" s="32" t="s">
        <v>521</v>
      </c>
      <c r="E190" s="34" t="s">
        <v>52</v>
      </c>
      <c r="F190" s="35" t="s">
        <v>569</v>
      </c>
      <c r="G190" s="32" t="s">
        <v>570</v>
      </c>
      <c r="H190" s="36">
        <v>43329</v>
      </c>
      <c r="I190" s="36">
        <v>43633</v>
      </c>
      <c r="J190" s="36" t="str">
        <f ca="1">IF(Ugovori_OPULJP[[#This Row],[DATUM ZAVRŠETKA OPERACIJE
OPERATION END DATE]]&lt;TODAY(),"završen","u provedbi")</f>
        <v>završen</v>
      </c>
      <c r="K190" s="34" t="s">
        <v>12</v>
      </c>
      <c r="L190" s="34" t="s">
        <v>12</v>
      </c>
      <c r="M190" s="37">
        <v>0.85</v>
      </c>
      <c r="N190" s="38">
        <f>Ugovori_OPULJP[[#This Row],[UKUPNI PRIHVATLJIVI IZDACI
TOTAL ELIGIBLE EXPENDITURE]]*Ugovori_OPULJP[[#This Row],[EU STOPA SUFINANCIRANJA %
EU CO-FINANCING RATE %]]</f>
        <v>384241.75199999998</v>
      </c>
      <c r="O190" s="38">
        <v>452049.12</v>
      </c>
      <c r="P190" s="39" t="s">
        <v>7622</v>
      </c>
      <c r="Q190" s="39" t="s">
        <v>7402</v>
      </c>
      <c r="R190" s="33" t="s">
        <v>6241</v>
      </c>
      <c r="S190" s="33" t="s">
        <v>6457</v>
      </c>
    </row>
    <row r="191" spans="1:19" ht="51" customHeight="1" x14ac:dyDescent="0.2">
      <c r="A191" s="31" t="s">
        <v>571</v>
      </c>
      <c r="B191" s="32" t="s">
        <v>8419</v>
      </c>
      <c r="C191" s="33" t="s">
        <v>7406</v>
      </c>
      <c r="D191" s="32" t="s">
        <v>521</v>
      </c>
      <c r="E191" s="34" t="s">
        <v>52</v>
      </c>
      <c r="F191" s="35" t="s">
        <v>572</v>
      </c>
      <c r="G191" s="32" t="s">
        <v>573</v>
      </c>
      <c r="H191" s="36">
        <v>43304</v>
      </c>
      <c r="I191" s="36">
        <v>43608</v>
      </c>
      <c r="J191" s="36" t="str">
        <f ca="1">IF(Ugovori_OPULJP[[#This Row],[DATUM ZAVRŠETKA OPERACIJE
OPERATION END DATE]]&lt;TODAY(),"završen","u provedbi")</f>
        <v>završen</v>
      </c>
      <c r="K191" s="34" t="s">
        <v>16</v>
      </c>
      <c r="L191" s="34" t="s">
        <v>16</v>
      </c>
      <c r="M191" s="37">
        <v>0.85</v>
      </c>
      <c r="N191" s="38">
        <f>Ugovori_OPULJP[[#This Row],[UKUPNI PRIHVATLJIVI IZDACI
TOTAL ELIGIBLE EXPENDITURE]]*Ugovori_OPULJP[[#This Row],[EU STOPA SUFINANCIRANJA %
EU CO-FINANCING RATE %]]</f>
        <v>617875.42949999997</v>
      </c>
      <c r="O191" s="38">
        <v>726912.27</v>
      </c>
      <c r="P191" s="39" t="s">
        <v>7622</v>
      </c>
      <c r="Q191" s="39" t="s">
        <v>7402</v>
      </c>
      <c r="R191" s="33" t="s">
        <v>6242</v>
      </c>
      <c r="S191" s="33" t="s">
        <v>6457</v>
      </c>
    </row>
    <row r="192" spans="1:19" ht="51" customHeight="1" x14ac:dyDescent="0.2">
      <c r="A192" s="31" t="s">
        <v>574</v>
      </c>
      <c r="B192" s="32" t="s">
        <v>8419</v>
      </c>
      <c r="C192" s="33" t="s">
        <v>7406</v>
      </c>
      <c r="D192" s="32" t="s">
        <v>521</v>
      </c>
      <c r="E192" s="34" t="s">
        <v>52</v>
      </c>
      <c r="F192" s="35" t="s">
        <v>575</v>
      </c>
      <c r="G192" s="32" t="s">
        <v>576</v>
      </c>
      <c r="H192" s="36">
        <v>43304</v>
      </c>
      <c r="I192" s="36">
        <v>43669</v>
      </c>
      <c r="J192" s="36" t="str">
        <f ca="1">IF(Ugovori_OPULJP[[#This Row],[DATUM ZAVRŠETKA OPERACIJE
OPERATION END DATE]]&lt;TODAY(),"završen","u provedbi")</f>
        <v>završen</v>
      </c>
      <c r="K192" s="34" t="s">
        <v>577</v>
      </c>
      <c r="L192" s="34" t="s">
        <v>7</v>
      </c>
      <c r="M192" s="37">
        <v>0.85</v>
      </c>
      <c r="N192" s="38">
        <f>Ugovori_OPULJP[[#This Row],[UKUPNI PRIHVATLJIVI IZDACI
TOTAL ELIGIBLE EXPENDITURE]]*Ugovori_OPULJP[[#This Row],[EU STOPA SUFINANCIRANJA %
EU CO-FINANCING RATE %]]</f>
        <v>203032.7255</v>
      </c>
      <c r="O192" s="38">
        <v>238862.03</v>
      </c>
      <c r="P192" s="39" t="s">
        <v>7622</v>
      </c>
      <c r="Q192" s="39" t="s">
        <v>7402</v>
      </c>
      <c r="R192" s="33" t="s">
        <v>6243</v>
      </c>
      <c r="S192" s="33" t="s">
        <v>6457</v>
      </c>
    </row>
    <row r="193" spans="1:19" ht="51" customHeight="1" x14ac:dyDescent="0.2">
      <c r="A193" s="31" t="s">
        <v>578</v>
      </c>
      <c r="B193" s="32" t="s">
        <v>8419</v>
      </c>
      <c r="C193" s="33" t="s">
        <v>7406</v>
      </c>
      <c r="D193" s="32" t="s">
        <v>521</v>
      </c>
      <c r="E193" s="34" t="s">
        <v>52</v>
      </c>
      <c r="F193" s="35" t="s">
        <v>579</v>
      </c>
      <c r="G193" s="32" t="s">
        <v>580</v>
      </c>
      <c r="H193" s="36">
        <v>43304</v>
      </c>
      <c r="I193" s="36">
        <v>43853</v>
      </c>
      <c r="J193" s="36" t="str">
        <f ca="1">IF(Ugovori_OPULJP[[#This Row],[DATUM ZAVRŠETKA OPERACIJE
OPERATION END DATE]]&lt;TODAY(),"završen","u provedbi")</f>
        <v>završen</v>
      </c>
      <c r="K193" s="34" t="s">
        <v>20</v>
      </c>
      <c r="L193" s="34" t="s">
        <v>20</v>
      </c>
      <c r="M193" s="37">
        <v>0.85</v>
      </c>
      <c r="N193" s="38">
        <f>Ugovori_OPULJP[[#This Row],[UKUPNI PRIHVATLJIVI IZDACI
TOTAL ELIGIBLE EXPENDITURE]]*Ugovori_OPULJP[[#This Row],[EU STOPA SUFINANCIRANJA %
EU CO-FINANCING RATE %]]</f>
        <v>685709.26300000004</v>
      </c>
      <c r="O193" s="38">
        <v>806716.78</v>
      </c>
      <c r="P193" s="39" t="s">
        <v>7622</v>
      </c>
      <c r="Q193" s="39" t="s">
        <v>7402</v>
      </c>
      <c r="R193" s="33" t="s">
        <v>6244</v>
      </c>
      <c r="S193" s="33" t="s">
        <v>6457</v>
      </c>
    </row>
    <row r="194" spans="1:19" ht="51" customHeight="1" x14ac:dyDescent="0.2">
      <c r="A194" s="31" t="s">
        <v>581</v>
      </c>
      <c r="B194" s="32" t="s">
        <v>8419</v>
      </c>
      <c r="C194" s="33" t="s">
        <v>7406</v>
      </c>
      <c r="D194" s="32" t="s">
        <v>521</v>
      </c>
      <c r="E194" s="34" t="s">
        <v>52</v>
      </c>
      <c r="F194" s="35" t="s">
        <v>582</v>
      </c>
      <c r="G194" s="32" t="s">
        <v>583</v>
      </c>
      <c r="H194" s="36">
        <v>43344</v>
      </c>
      <c r="I194" s="36">
        <v>43831</v>
      </c>
      <c r="J194" s="36" t="str">
        <f ca="1">IF(Ugovori_OPULJP[[#This Row],[DATUM ZAVRŠETKA OPERACIJE
OPERATION END DATE]]&lt;TODAY(),"završen","u provedbi")</f>
        <v>završen</v>
      </c>
      <c r="K194" s="34" t="s">
        <v>3</v>
      </c>
      <c r="L194" s="34" t="s">
        <v>3</v>
      </c>
      <c r="M194" s="37">
        <v>0.85</v>
      </c>
      <c r="N194" s="38">
        <f>Ugovori_OPULJP[[#This Row],[UKUPNI PRIHVATLJIVI IZDACI
TOTAL ELIGIBLE EXPENDITURE]]*Ugovori_OPULJP[[#This Row],[EU STOPA SUFINANCIRANJA %
EU CO-FINANCING RATE %]]</f>
        <v>412011.26900000003</v>
      </c>
      <c r="O194" s="38">
        <v>484719.14</v>
      </c>
      <c r="P194" s="39" t="s">
        <v>7622</v>
      </c>
      <c r="Q194" s="39" t="s">
        <v>7402</v>
      </c>
      <c r="R194" s="33" t="s">
        <v>6245</v>
      </c>
      <c r="S194" s="33" t="s">
        <v>6457</v>
      </c>
    </row>
    <row r="195" spans="1:19" ht="51" customHeight="1" x14ac:dyDescent="0.2">
      <c r="A195" s="31" t="s">
        <v>584</v>
      </c>
      <c r="B195" s="32" t="s">
        <v>8419</v>
      </c>
      <c r="C195" s="33" t="s">
        <v>7406</v>
      </c>
      <c r="D195" s="32" t="s">
        <v>521</v>
      </c>
      <c r="E195" s="34" t="s">
        <v>52</v>
      </c>
      <c r="F195" s="35" t="s">
        <v>585</v>
      </c>
      <c r="G195" s="32" t="s">
        <v>586</v>
      </c>
      <c r="H195" s="36">
        <v>43307</v>
      </c>
      <c r="I195" s="36">
        <v>43672</v>
      </c>
      <c r="J195" s="36" t="str">
        <f ca="1">IF(Ugovori_OPULJP[[#This Row],[DATUM ZAVRŠETKA OPERACIJE
OPERATION END DATE]]&lt;TODAY(),"završen","u provedbi")</f>
        <v>završen</v>
      </c>
      <c r="K195" s="34" t="s">
        <v>587</v>
      </c>
      <c r="L195" s="34" t="s">
        <v>3</v>
      </c>
      <c r="M195" s="37">
        <v>0.85</v>
      </c>
      <c r="N195" s="38">
        <f>Ugovori_OPULJP[[#This Row],[UKUPNI PRIHVATLJIVI IZDACI
TOTAL ELIGIBLE EXPENDITURE]]*Ugovori_OPULJP[[#This Row],[EU STOPA SUFINANCIRANJA %
EU CO-FINANCING RATE %]]</f>
        <v>617858.19999999995</v>
      </c>
      <c r="O195" s="38">
        <v>726892</v>
      </c>
      <c r="P195" s="39" t="s">
        <v>7622</v>
      </c>
      <c r="Q195" s="39" t="s">
        <v>7402</v>
      </c>
      <c r="R195" s="33" t="s">
        <v>6246</v>
      </c>
      <c r="S195" s="33" t="s">
        <v>6457</v>
      </c>
    </row>
    <row r="196" spans="1:19" ht="51" customHeight="1" x14ac:dyDescent="0.2">
      <c r="A196" s="31" t="s">
        <v>588</v>
      </c>
      <c r="B196" s="32" t="s">
        <v>8419</v>
      </c>
      <c r="C196" s="33" t="s">
        <v>7406</v>
      </c>
      <c r="D196" s="32" t="s">
        <v>521</v>
      </c>
      <c r="E196" s="34" t="s">
        <v>52</v>
      </c>
      <c r="F196" s="35" t="s">
        <v>589</v>
      </c>
      <c r="G196" s="32" t="s">
        <v>590</v>
      </c>
      <c r="H196" s="36">
        <v>43304</v>
      </c>
      <c r="I196" s="36">
        <v>43547</v>
      </c>
      <c r="J196" s="36" t="str">
        <f ca="1">IF(Ugovori_OPULJP[[#This Row],[DATUM ZAVRŠETKA OPERACIJE
OPERATION END DATE]]&lt;TODAY(),"završen","u provedbi")</f>
        <v>završen</v>
      </c>
      <c r="K196" s="34" t="s">
        <v>4</v>
      </c>
      <c r="L196" s="34" t="s">
        <v>4</v>
      </c>
      <c r="M196" s="37">
        <v>0.85</v>
      </c>
      <c r="N196" s="38">
        <f>Ugovori_OPULJP[[#This Row],[UKUPNI PRIHVATLJIVI IZDACI
TOTAL ELIGIBLE EXPENDITURE]]*Ugovori_OPULJP[[#This Row],[EU STOPA SUFINANCIRANJA %
EU CO-FINANCING RATE %]]</f>
        <v>362166.3</v>
      </c>
      <c r="O196" s="38">
        <v>426078</v>
      </c>
      <c r="P196" s="39" t="s">
        <v>7622</v>
      </c>
      <c r="Q196" s="39" t="s">
        <v>7402</v>
      </c>
      <c r="R196" s="33" t="s">
        <v>8729</v>
      </c>
      <c r="S196" s="33" t="s">
        <v>6457</v>
      </c>
    </row>
    <row r="197" spans="1:19" ht="51" customHeight="1" x14ac:dyDescent="0.2">
      <c r="A197" s="31" t="s">
        <v>591</v>
      </c>
      <c r="B197" s="32" t="s">
        <v>8419</v>
      </c>
      <c r="C197" s="33" t="s">
        <v>7406</v>
      </c>
      <c r="D197" s="32" t="s">
        <v>521</v>
      </c>
      <c r="E197" s="34" t="s">
        <v>52</v>
      </c>
      <c r="F197" s="35" t="s">
        <v>7686</v>
      </c>
      <c r="G197" s="32" t="s">
        <v>592</v>
      </c>
      <c r="H197" s="36">
        <v>43374</v>
      </c>
      <c r="I197" s="36">
        <v>43586</v>
      </c>
      <c r="J197" s="36" t="str">
        <f ca="1">IF(Ugovori_OPULJP[[#This Row],[DATUM ZAVRŠETKA OPERACIJE
OPERATION END DATE]]&lt;TODAY(),"završen","u provedbi")</f>
        <v>završen</v>
      </c>
      <c r="K197" s="34" t="s">
        <v>14</v>
      </c>
      <c r="L197" s="34" t="s">
        <v>14</v>
      </c>
      <c r="M197" s="37">
        <v>0.85</v>
      </c>
      <c r="N197" s="38">
        <f>Ugovori_OPULJP[[#This Row],[UKUPNI PRIHVATLJIVI IZDACI
TOTAL ELIGIBLE EXPENDITURE]]*Ugovori_OPULJP[[#This Row],[EU STOPA SUFINANCIRANJA %
EU CO-FINANCING RATE %]]</f>
        <v>144746.94199999998</v>
      </c>
      <c r="O197" s="38">
        <v>170290.52</v>
      </c>
      <c r="P197" s="39" t="s">
        <v>7622</v>
      </c>
      <c r="Q197" s="39" t="s">
        <v>7402</v>
      </c>
      <c r="R197" s="33" t="s">
        <v>6247</v>
      </c>
      <c r="S197" s="33" t="s">
        <v>6457</v>
      </c>
    </row>
    <row r="198" spans="1:19" ht="51" customHeight="1" x14ac:dyDescent="0.2">
      <c r="A198" s="31" t="s">
        <v>593</v>
      </c>
      <c r="B198" s="32" t="s">
        <v>8419</v>
      </c>
      <c r="C198" s="33" t="s">
        <v>7406</v>
      </c>
      <c r="D198" s="32" t="s">
        <v>521</v>
      </c>
      <c r="E198" s="34" t="s">
        <v>52</v>
      </c>
      <c r="F198" s="35" t="s">
        <v>594</v>
      </c>
      <c r="G198" s="32" t="s">
        <v>595</v>
      </c>
      <c r="H198" s="36">
        <v>43358</v>
      </c>
      <c r="I198" s="36">
        <v>43723</v>
      </c>
      <c r="J198" s="36" t="str">
        <f ca="1">IF(Ugovori_OPULJP[[#This Row],[DATUM ZAVRŠETKA OPERACIJE
OPERATION END DATE]]&lt;TODAY(),"završen","u provedbi")</f>
        <v>završen</v>
      </c>
      <c r="K198" s="34" t="s">
        <v>596</v>
      </c>
      <c r="L198" s="34" t="s">
        <v>12</v>
      </c>
      <c r="M198" s="37">
        <v>0.85</v>
      </c>
      <c r="N198" s="38">
        <f>Ugovori_OPULJP[[#This Row],[UKUPNI PRIHVATLJIVI IZDACI
TOTAL ELIGIBLE EXPENDITURE]]*Ugovori_OPULJP[[#This Row],[EU STOPA SUFINANCIRANJA %
EU CO-FINANCING RATE %]]</f>
        <v>440012.54700000002</v>
      </c>
      <c r="O198" s="38">
        <v>517661.82</v>
      </c>
      <c r="P198" s="39" t="s">
        <v>7622</v>
      </c>
      <c r="Q198" s="39" t="s">
        <v>7402</v>
      </c>
      <c r="R198" s="33" t="s">
        <v>6248</v>
      </c>
      <c r="S198" s="33" t="s">
        <v>6457</v>
      </c>
    </row>
    <row r="199" spans="1:19" ht="51" customHeight="1" x14ac:dyDescent="0.2">
      <c r="A199" s="31" t="s">
        <v>597</v>
      </c>
      <c r="B199" s="32" t="s">
        <v>8419</v>
      </c>
      <c r="C199" s="33" t="s">
        <v>7406</v>
      </c>
      <c r="D199" s="32" t="s">
        <v>521</v>
      </c>
      <c r="E199" s="34" t="s">
        <v>52</v>
      </c>
      <c r="F199" s="35" t="s">
        <v>598</v>
      </c>
      <c r="G199" s="32" t="s">
        <v>599</v>
      </c>
      <c r="H199" s="36">
        <v>43304</v>
      </c>
      <c r="I199" s="36">
        <v>43608</v>
      </c>
      <c r="J199" s="36" t="str">
        <f ca="1">IF(Ugovori_OPULJP[[#This Row],[DATUM ZAVRŠETKA OPERACIJE
OPERATION END DATE]]&lt;TODAY(),"završen","u provedbi")</f>
        <v>završen</v>
      </c>
      <c r="K199" s="34" t="s">
        <v>14</v>
      </c>
      <c r="L199" s="34" t="s">
        <v>14</v>
      </c>
      <c r="M199" s="37">
        <v>0.85</v>
      </c>
      <c r="N199" s="38">
        <f>Ugovori_OPULJP[[#This Row],[UKUPNI PRIHVATLJIVI IZDACI
TOTAL ELIGIBLE EXPENDITURE]]*Ugovori_OPULJP[[#This Row],[EU STOPA SUFINANCIRANJA %
EU CO-FINANCING RATE %]]</f>
        <v>108338.3055</v>
      </c>
      <c r="O199" s="38">
        <v>127456.83</v>
      </c>
      <c r="P199" s="39" t="s">
        <v>7622</v>
      </c>
      <c r="Q199" s="39" t="s">
        <v>7402</v>
      </c>
      <c r="R199" s="33" t="s">
        <v>6249</v>
      </c>
      <c r="S199" s="33" t="s">
        <v>6457</v>
      </c>
    </row>
    <row r="200" spans="1:19" ht="51" customHeight="1" x14ac:dyDescent="0.2">
      <c r="A200" s="31" t="s">
        <v>600</v>
      </c>
      <c r="B200" s="32" t="s">
        <v>8419</v>
      </c>
      <c r="C200" s="33" t="s">
        <v>7406</v>
      </c>
      <c r="D200" s="32" t="s">
        <v>521</v>
      </c>
      <c r="E200" s="34" t="s">
        <v>52</v>
      </c>
      <c r="F200" s="35" t="s">
        <v>601</v>
      </c>
      <c r="G200" s="32" t="s">
        <v>4890</v>
      </c>
      <c r="H200" s="36">
        <v>43304</v>
      </c>
      <c r="I200" s="36">
        <v>43669</v>
      </c>
      <c r="J200" s="36" t="str">
        <f ca="1">IF(Ugovori_OPULJP[[#This Row],[DATUM ZAVRŠETKA OPERACIJE
OPERATION END DATE]]&lt;TODAY(),"završen","u provedbi")</f>
        <v>završen</v>
      </c>
      <c r="K200" s="34" t="s">
        <v>602</v>
      </c>
      <c r="L200" s="34" t="s">
        <v>3</v>
      </c>
      <c r="M200" s="37">
        <v>0.85</v>
      </c>
      <c r="N200" s="38">
        <f>Ugovori_OPULJP[[#This Row],[UKUPNI PRIHVATLJIVI IZDACI
TOTAL ELIGIBLE EXPENDITURE]]*Ugovori_OPULJP[[#This Row],[EU STOPA SUFINANCIRANJA %
EU CO-FINANCING RATE %]]</f>
        <v>262406.86600000004</v>
      </c>
      <c r="O200" s="38">
        <v>308713.96000000002</v>
      </c>
      <c r="P200" s="39" t="s">
        <v>7622</v>
      </c>
      <c r="Q200" s="39" t="s">
        <v>7402</v>
      </c>
      <c r="R200" s="33" t="s">
        <v>6250</v>
      </c>
      <c r="S200" s="33" t="s">
        <v>6457</v>
      </c>
    </row>
    <row r="201" spans="1:19" ht="51" customHeight="1" x14ac:dyDescent="0.2">
      <c r="A201" s="31" t="s">
        <v>603</v>
      </c>
      <c r="B201" s="32" t="s">
        <v>8419</v>
      </c>
      <c r="C201" s="33" t="s">
        <v>7406</v>
      </c>
      <c r="D201" s="32" t="s">
        <v>521</v>
      </c>
      <c r="E201" s="34" t="s">
        <v>52</v>
      </c>
      <c r="F201" s="35" t="s">
        <v>604</v>
      </c>
      <c r="G201" s="32" t="s">
        <v>605</v>
      </c>
      <c r="H201" s="36">
        <v>43344</v>
      </c>
      <c r="I201" s="36">
        <v>43586</v>
      </c>
      <c r="J201" s="36" t="str">
        <f ca="1">IF(Ugovori_OPULJP[[#This Row],[DATUM ZAVRŠETKA OPERACIJE
OPERATION END DATE]]&lt;TODAY(),"završen","u provedbi")</f>
        <v>završen</v>
      </c>
      <c r="K201" s="34" t="s">
        <v>3</v>
      </c>
      <c r="L201" s="34" t="s">
        <v>3</v>
      </c>
      <c r="M201" s="37">
        <v>0.85</v>
      </c>
      <c r="N201" s="38">
        <f>Ugovori_OPULJP[[#This Row],[UKUPNI PRIHVATLJIVI IZDACI
TOTAL ELIGIBLE EXPENDITURE]]*Ugovori_OPULJP[[#This Row],[EU STOPA SUFINANCIRANJA %
EU CO-FINANCING RATE %]]</f>
        <v>326519.64600000001</v>
      </c>
      <c r="O201" s="38">
        <v>384140.76</v>
      </c>
      <c r="P201" s="39" t="s">
        <v>7622</v>
      </c>
      <c r="Q201" s="39" t="s">
        <v>7402</v>
      </c>
      <c r="R201" s="33" t="s">
        <v>6251</v>
      </c>
      <c r="S201" s="33" t="s">
        <v>6457</v>
      </c>
    </row>
    <row r="202" spans="1:19" ht="51" customHeight="1" x14ac:dyDescent="0.2">
      <c r="A202" s="31" t="s">
        <v>606</v>
      </c>
      <c r="B202" s="32" t="s">
        <v>8419</v>
      </c>
      <c r="C202" s="33" t="s">
        <v>7406</v>
      </c>
      <c r="D202" s="32" t="s">
        <v>521</v>
      </c>
      <c r="E202" s="34" t="s">
        <v>52</v>
      </c>
      <c r="F202" s="35" t="s">
        <v>607</v>
      </c>
      <c r="G202" s="32" t="s">
        <v>8796</v>
      </c>
      <c r="H202" s="36">
        <v>43304</v>
      </c>
      <c r="I202" s="36">
        <v>43669</v>
      </c>
      <c r="J202" s="36" t="str">
        <f ca="1">IF(Ugovori_OPULJP[[#This Row],[DATUM ZAVRŠETKA OPERACIJE
OPERATION END DATE]]&lt;TODAY(),"završen","u provedbi")</f>
        <v>završen</v>
      </c>
      <c r="K202" s="34" t="s">
        <v>6</v>
      </c>
      <c r="L202" s="34" t="s">
        <v>6</v>
      </c>
      <c r="M202" s="37">
        <v>0.85</v>
      </c>
      <c r="N202" s="38">
        <f>Ugovori_OPULJP[[#This Row],[UKUPNI PRIHVATLJIVI IZDACI
TOTAL ELIGIBLE EXPENDITURE]]*Ugovori_OPULJP[[#This Row],[EU STOPA SUFINANCIRANJA %
EU CO-FINANCING RATE %]]</f>
        <v>182731.72500000001</v>
      </c>
      <c r="O202" s="38">
        <v>214978.5</v>
      </c>
      <c r="P202" s="39" t="s">
        <v>7622</v>
      </c>
      <c r="Q202" s="39" t="s">
        <v>7402</v>
      </c>
      <c r="R202" s="33" t="s">
        <v>6252</v>
      </c>
      <c r="S202" s="33" t="s">
        <v>6457</v>
      </c>
    </row>
    <row r="203" spans="1:19" ht="51" customHeight="1" x14ac:dyDescent="0.2">
      <c r="A203" s="31" t="s">
        <v>608</v>
      </c>
      <c r="B203" s="32" t="s">
        <v>8419</v>
      </c>
      <c r="C203" s="33" t="s">
        <v>7406</v>
      </c>
      <c r="D203" s="32" t="s">
        <v>521</v>
      </c>
      <c r="E203" s="34" t="s">
        <v>52</v>
      </c>
      <c r="F203" s="35" t="s">
        <v>609</v>
      </c>
      <c r="G203" s="32" t="s">
        <v>610</v>
      </c>
      <c r="H203" s="36">
        <v>43304</v>
      </c>
      <c r="I203" s="36">
        <v>43669</v>
      </c>
      <c r="J203" s="36" t="str">
        <f ca="1">IF(Ugovori_OPULJP[[#This Row],[DATUM ZAVRŠETKA OPERACIJE
OPERATION END DATE]]&lt;TODAY(),"završen","u provedbi")</f>
        <v>završen</v>
      </c>
      <c r="K203" s="34" t="s">
        <v>12</v>
      </c>
      <c r="L203" s="34" t="s">
        <v>12</v>
      </c>
      <c r="M203" s="37">
        <v>0.85</v>
      </c>
      <c r="N203" s="38">
        <f>Ugovori_OPULJP[[#This Row],[UKUPNI PRIHVATLJIVI IZDACI
TOTAL ELIGIBLE EXPENDITURE]]*Ugovori_OPULJP[[#This Row],[EU STOPA SUFINANCIRANJA %
EU CO-FINANCING RATE %]]</f>
        <v>343757.85</v>
      </c>
      <c r="O203" s="38">
        <v>404421</v>
      </c>
      <c r="P203" s="39" t="s">
        <v>7622</v>
      </c>
      <c r="Q203" s="39" t="s">
        <v>7402</v>
      </c>
      <c r="R203" s="33" t="s">
        <v>6253</v>
      </c>
      <c r="S203" s="33" t="s">
        <v>6457</v>
      </c>
    </row>
    <row r="204" spans="1:19" ht="51" customHeight="1" x14ac:dyDescent="0.2">
      <c r="A204" s="31" t="s">
        <v>611</v>
      </c>
      <c r="B204" s="32" t="s">
        <v>8419</v>
      </c>
      <c r="C204" s="33" t="s">
        <v>7406</v>
      </c>
      <c r="D204" s="32" t="s">
        <v>521</v>
      </c>
      <c r="E204" s="34" t="s">
        <v>52</v>
      </c>
      <c r="F204" s="35" t="s">
        <v>612</v>
      </c>
      <c r="G204" s="32" t="s">
        <v>107</v>
      </c>
      <c r="H204" s="36">
        <v>43304</v>
      </c>
      <c r="I204" s="36">
        <v>43731</v>
      </c>
      <c r="J204" s="36" t="str">
        <f ca="1">IF(Ugovori_OPULJP[[#This Row],[DATUM ZAVRŠETKA OPERACIJE
OPERATION END DATE]]&lt;TODAY(),"završen","u provedbi")</f>
        <v>završen</v>
      </c>
      <c r="K204" s="34" t="s">
        <v>613</v>
      </c>
      <c r="L204" s="34" t="s">
        <v>3</v>
      </c>
      <c r="M204" s="37">
        <v>0.85</v>
      </c>
      <c r="N204" s="38">
        <f>Ugovori_OPULJP[[#This Row],[UKUPNI PRIHVATLJIVI IZDACI
TOTAL ELIGIBLE EXPENDITURE]]*Ugovori_OPULJP[[#This Row],[EU STOPA SUFINANCIRANJA %
EU CO-FINANCING RATE %]]</f>
        <v>538347.11750000005</v>
      </c>
      <c r="O204" s="38">
        <v>633349.55000000005</v>
      </c>
      <c r="P204" s="39" t="s">
        <v>7622</v>
      </c>
      <c r="Q204" s="39" t="s">
        <v>7402</v>
      </c>
      <c r="R204" s="33" t="s">
        <v>6254</v>
      </c>
      <c r="S204" s="33" t="s">
        <v>6457</v>
      </c>
    </row>
    <row r="205" spans="1:19" ht="51" customHeight="1" x14ac:dyDescent="0.2">
      <c r="A205" s="31" t="s">
        <v>614</v>
      </c>
      <c r="B205" s="32" t="s">
        <v>8419</v>
      </c>
      <c r="C205" s="33" t="s">
        <v>7406</v>
      </c>
      <c r="D205" s="32" t="s">
        <v>521</v>
      </c>
      <c r="E205" s="34" t="s">
        <v>52</v>
      </c>
      <c r="F205" s="35" t="s">
        <v>615</v>
      </c>
      <c r="G205" s="32" t="s">
        <v>616</v>
      </c>
      <c r="H205" s="36">
        <v>43304</v>
      </c>
      <c r="I205" s="36">
        <v>43669</v>
      </c>
      <c r="J205" s="36" t="str">
        <f ca="1">IF(Ugovori_OPULJP[[#This Row],[DATUM ZAVRŠETKA OPERACIJE
OPERATION END DATE]]&lt;TODAY(),"završen","u provedbi")</f>
        <v>završen</v>
      </c>
      <c r="K205" s="34" t="s">
        <v>0</v>
      </c>
      <c r="L205" s="34" t="s">
        <v>0</v>
      </c>
      <c r="M205" s="37">
        <v>0.85</v>
      </c>
      <c r="N205" s="38">
        <f>Ugovori_OPULJP[[#This Row],[UKUPNI PRIHVATLJIVI IZDACI
TOTAL ELIGIBLE EXPENDITURE]]*Ugovori_OPULJP[[#This Row],[EU STOPA SUFINANCIRANJA %
EU CO-FINANCING RATE %]]</f>
        <v>207630.71549999999</v>
      </c>
      <c r="O205" s="38">
        <v>244271.43</v>
      </c>
      <c r="P205" s="39" t="s">
        <v>7622</v>
      </c>
      <c r="Q205" s="39" t="s">
        <v>7402</v>
      </c>
      <c r="R205" s="33" t="s">
        <v>6255</v>
      </c>
      <c r="S205" s="33" t="s">
        <v>6457</v>
      </c>
    </row>
    <row r="206" spans="1:19" ht="51" customHeight="1" x14ac:dyDescent="0.2">
      <c r="A206" s="31" t="s">
        <v>617</v>
      </c>
      <c r="B206" s="32" t="s">
        <v>8419</v>
      </c>
      <c r="C206" s="33" t="s">
        <v>7406</v>
      </c>
      <c r="D206" s="32" t="s">
        <v>521</v>
      </c>
      <c r="E206" s="34" t="s">
        <v>52</v>
      </c>
      <c r="F206" s="35" t="s">
        <v>618</v>
      </c>
      <c r="G206" s="32" t="s">
        <v>619</v>
      </c>
      <c r="H206" s="36">
        <v>43313</v>
      </c>
      <c r="I206" s="36">
        <v>43800</v>
      </c>
      <c r="J206" s="36" t="str">
        <f ca="1">IF(Ugovori_OPULJP[[#This Row],[DATUM ZAVRŠETKA OPERACIJE
OPERATION END DATE]]&lt;TODAY(),"završen","u provedbi")</f>
        <v>završen</v>
      </c>
      <c r="K206" s="34" t="s">
        <v>12</v>
      </c>
      <c r="L206" s="34" t="s">
        <v>3</v>
      </c>
      <c r="M206" s="37">
        <v>0.85</v>
      </c>
      <c r="N206" s="38">
        <f>Ugovori_OPULJP[[#This Row],[UKUPNI PRIHVATLJIVI IZDACI
TOTAL ELIGIBLE EXPENDITURE]]*Ugovori_OPULJP[[#This Row],[EU STOPA SUFINANCIRANJA %
EU CO-FINANCING RATE %]]</f>
        <v>505604.11449999997</v>
      </c>
      <c r="O206" s="38">
        <v>594828.37</v>
      </c>
      <c r="P206" s="39" t="s">
        <v>7622</v>
      </c>
      <c r="Q206" s="39" t="s">
        <v>7402</v>
      </c>
      <c r="R206" s="33" t="s">
        <v>6256</v>
      </c>
      <c r="S206" s="33" t="s">
        <v>6457</v>
      </c>
    </row>
    <row r="207" spans="1:19" ht="51" customHeight="1" x14ac:dyDescent="0.2">
      <c r="A207" s="31" t="s">
        <v>620</v>
      </c>
      <c r="B207" s="32" t="s">
        <v>8419</v>
      </c>
      <c r="C207" s="33" t="s">
        <v>7406</v>
      </c>
      <c r="D207" s="32" t="s">
        <v>521</v>
      </c>
      <c r="E207" s="34" t="s">
        <v>52</v>
      </c>
      <c r="F207" s="35" t="s">
        <v>7687</v>
      </c>
      <c r="G207" s="32" t="s">
        <v>621</v>
      </c>
      <c r="H207" s="36">
        <v>43304</v>
      </c>
      <c r="I207" s="36">
        <v>43488</v>
      </c>
      <c r="J207" s="36" t="str">
        <f ca="1">IF(Ugovori_OPULJP[[#This Row],[DATUM ZAVRŠETKA OPERACIJE
OPERATION END DATE]]&lt;TODAY(),"završen","u provedbi")</f>
        <v>završen</v>
      </c>
      <c r="K207" s="34" t="s">
        <v>3</v>
      </c>
      <c r="L207" s="34" t="s">
        <v>3</v>
      </c>
      <c r="M207" s="37">
        <v>0.85</v>
      </c>
      <c r="N207" s="38">
        <f>Ugovori_OPULJP[[#This Row],[UKUPNI PRIHVATLJIVI IZDACI
TOTAL ELIGIBLE EXPENDITURE]]*Ugovori_OPULJP[[#This Row],[EU STOPA SUFINANCIRANJA %
EU CO-FINANCING RATE %]]</f>
        <v>164990.69500000001</v>
      </c>
      <c r="O207" s="38">
        <v>194106.7</v>
      </c>
      <c r="P207" s="39" t="s">
        <v>7622</v>
      </c>
      <c r="Q207" s="39" t="s">
        <v>7402</v>
      </c>
      <c r="R207" s="33" t="s">
        <v>6257</v>
      </c>
      <c r="S207" s="33" t="s">
        <v>6457</v>
      </c>
    </row>
    <row r="208" spans="1:19" ht="51" customHeight="1" x14ac:dyDescent="0.2">
      <c r="A208" s="31" t="s">
        <v>622</v>
      </c>
      <c r="B208" s="32" t="s">
        <v>8419</v>
      </c>
      <c r="C208" s="33" t="s">
        <v>7406</v>
      </c>
      <c r="D208" s="32" t="s">
        <v>521</v>
      </c>
      <c r="E208" s="34" t="s">
        <v>52</v>
      </c>
      <c r="F208" s="35" t="s">
        <v>623</v>
      </c>
      <c r="G208" s="32" t="s">
        <v>624</v>
      </c>
      <c r="H208" s="36">
        <v>43304</v>
      </c>
      <c r="I208" s="36">
        <v>43731</v>
      </c>
      <c r="J208" s="36" t="str">
        <f ca="1">IF(Ugovori_OPULJP[[#This Row],[DATUM ZAVRŠETKA OPERACIJE
OPERATION END DATE]]&lt;TODAY(),"završen","u provedbi")</f>
        <v>završen</v>
      </c>
      <c r="K208" s="34" t="s">
        <v>16</v>
      </c>
      <c r="L208" s="34" t="s">
        <v>16</v>
      </c>
      <c r="M208" s="37">
        <v>0.85</v>
      </c>
      <c r="N208" s="38">
        <f>Ugovori_OPULJP[[#This Row],[UKUPNI PRIHVATLJIVI IZDACI
TOTAL ELIGIBLE EXPENDITURE]]*Ugovori_OPULJP[[#This Row],[EU STOPA SUFINANCIRANJA %
EU CO-FINANCING RATE %]]</f>
        <v>503658.71100000001</v>
      </c>
      <c r="O208" s="38">
        <v>592539.66</v>
      </c>
      <c r="P208" s="39" t="s">
        <v>7622</v>
      </c>
      <c r="Q208" s="39" t="s">
        <v>7402</v>
      </c>
      <c r="R208" s="33" t="s">
        <v>6258</v>
      </c>
      <c r="S208" s="33" t="s">
        <v>6457</v>
      </c>
    </row>
    <row r="209" spans="1:19" ht="51" customHeight="1" x14ac:dyDescent="0.2">
      <c r="A209" s="31" t="s">
        <v>625</v>
      </c>
      <c r="B209" s="32" t="s">
        <v>8419</v>
      </c>
      <c r="C209" s="33" t="s">
        <v>7406</v>
      </c>
      <c r="D209" s="32" t="s">
        <v>521</v>
      </c>
      <c r="E209" s="34" t="s">
        <v>52</v>
      </c>
      <c r="F209" s="35" t="s">
        <v>7688</v>
      </c>
      <c r="G209" s="32" t="s">
        <v>626</v>
      </c>
      <c r="H209" s="36">
        <v>43329</v>
      </c>
      <c r="I209" s="36">
        <v>43816</v>
      </c>
      <c r="J209" s="36" t="str">
        <f ca="1">IF(Ugovori_OPULJP[[#This Row],[DATUM ZAVRŠETKA OPERACIJE
OPERATION END DATE]]&lt;TODAY(),"završen","u provedbi")</f>
        <v>završen</v>
      </c>
      <c r="K209" s="34" t="s">
        <v>3</v>
      </c>
      <c r="L209" s="34" t="s">
        <v>3</v>
      </c>
      <c r="M209" s="37">
        <v>0.85</v>
      </c>
      <c r="N209" s="38">
        <f>Ugovori_OPULJP[[#This Row],[UKUPNI PRIHVATLJIVI IZDACI
TOTAL ELIGIBLE EXPENDITURE]]*Ugovori_OPULJP[[#This Row],[EU STOPA SUFINANCIRANJA %
EU CO-FINANCING RATE %]]</f>
        <v>818562.31649999996</v>
      </c>
      <c r="O209" s="38">
        <v>963014.49</v>
      </c>
      <c r="P209" s="39" t="s">
        <v>7622</v>
      </c>
      <c r="Q209" s="39" t="s">
        <v>7402</v>
      </c>
      <c r="R209" s="33" t="s">
        <v>6259</v>
      </c>
      <c r="S209" s="33" t="s">
        <v>6457</v>
      </c>
    </row>
    <row r="210" spans="1:19" ht="51" customHeight="1" x14ac:dyDescent="0.2">
      <c r="A210" s="31" t="s">
        <v>627</v>
      </c>
      <c r="B210" s="32" t="s">
        <v>8419</v>
      </c>
      <c r="C210" s="33" t="s">
        <v>7406</v>
      </c>
      <c r="D210" s="32" t="s">
        <v>521</v>
      </c>
      <c r="E210" s="34" t="s">
        <v>52</v>
      </c>
      <c r="F210" s="35" t="s">
        <v>7689</v>
      </c>
      <c r="G210" s="32" t="s">
        <v>628</v>
      </c>
      <c r="H210" s="36">
        <v>43304</v>
      </c>
      <c r="I210" s="36">
        <v>43792</v>
      </c>
      <c r="J210" s="36" t="str">
        <f ca="1">IF(Ugovori_OPULJP[[#This Row],[DATUM ZAVRŠETKA OPERACIJE
OPERATION END DATE]]&lt;TODAY(),"završen","u provedbi")</f>
        <v>završen</v>
      </c>
      <c r="K210" s="34" t="s">
        <v>10</v>
      </c>
      <c r="L210" s="34" t="s">
        <v>10</v>
      </c>
      <c r="M210" s="37">
        <v>0.85</v>
      </c>
      <c r="N210" s="38">
        <f>Ugovori_OPULJP[[#This Row],[UKUPNI PRIHVATLJIVI IZDACI
TOTAL ELIGIBLE EXPENDITURE]]*Ugovori_OPULJP[[#This Row],[EU STOPA SUFINANCIRANJA %
EU CO-FINANCING RATE %]]</f>
        <v>471898.46100000001</v>
      </c>
      <c r="O210" s="38">
        <v>555174.66</v>
      </c>
      <c r="P210" s="39" t="s">
        <v>7622</v>
      </c>
      <c r="Q210" s="39" t="s">
        <v>7402</v>
      </c>
      <c r="R210" s="33" t="s">
        <v>6260</v>
      </c>
      <c r="S210" s="33" t="s">
        <v>6457</v>
      </c>
    </row>
    <row r="211" spans="1:19" ht="51" customHeight="1" x14ac:dyDescent="0.2">
      <c r="A211" s="31" t="s">
        <v>629</v>
      </c>
      <c r="B211" s="32" t="s">
        <v>8419</v>
      </c>
      <c r="C211" s="33" t="s">
        <v>7406</v>
      </c>
      <c r="D211" s="32" t="s">
        <v>521</v>
      </c>
      <c r="E211" s="34" t="s">
        <v>52</v>
      </c>
      <c r="F211" s="35" t="s">
        <v>7652</v>
      </c>
      <c r="G211" s="32" t="s">
        <v>630</v>
      </c>
      <c r="H211" s="36">
        <v>43358</v>
      </c>
      <c r="I211" s="36">
        <v>43631</v>
      </c>
      <c r="J211" s="36" t="str">
        <f ca="1">IF(Ugovori_OPULJP[[#This Row],[DATUM ZAVRŠETKA OPERACIJE
OPERATION END DATE]]&lt;TODAY(),"završen","u provedbi")</f>
        <v>završen</v>
      </c>
      <c r="K211" s="34" t="s">
        <v>631</v>
      </c>
      <c r="L211" s="34" t="s">
        <v>3</v>
      </c>
      <c r="M211" s="37">
        <v>0.85</v>
      </c>
      <c r="N211" s="38">
        <f>Ugovori_OPULJP[[#This Row],[UKUPNI PRIHVATLJIVI IZDACI
TOTAL ELIGIBLE EXPENDITURE]]*Ugovori_OPULJP[[#This Row],[EU STOPA SUFINANCIRANJA %
EU CO-FINANCING RATE %]]</f>
        <v>644184.30649999995</v>
      </c>
      <c r="O211" s="38">
        <v>757863.89</v>
      </c>
      <c r="P211" s="39" t="s">
        <v>7622</v>
      </c>
      <c r="Q211" s="39" t="s">
        <v>7402</v>
      </c>
      <c r="R211" s="33" t="s">
        <v>6261</v>
      </c>
      <c r="S211" s="33" t="s">
        <v>6457</v>
      </c>
    </row>
    <row r="212" spans="1:19" ht="51" customHeight="1" x14ac:dyDescent="0.2">
      <c r="A212" s="31" t="s">
        <v>632</v>
      </c>
      <c r="B212" s="32" t="s">
        <v>8419</v>
      </c>
      <c r="C212" s="33" t="s">
        <v>7406</v>
      </c>
      <c r="D212" s="32" t="s">
        <v>521</v>
      </c>
      <c r="E212" s="34" t="s">
        <v>52</v>
      </c>
      <c r="F212" s="35" t="s">
        <v>633</v>
      </c>
      <c r="G212" s="32" t="s">
        <v>634</v>
      </c>
      <c r="H212" s="36">
        <v>43344</v>
      </c>
      <c r="I212" s="36">
        <v>43709</v>
      </c>
      <c r="J212" s="36" t="str">
        <f ca="1">IF(Ugovori_OPULJP[[#This Row],[DATUM ZAVRŠETKA OPERACIJE
OPERATION END DATE]]&lt;TODAY(),"završen","u provedbi")</f>
        <v>završen</v>
      </c>
      <c r="K212" s="34" t="s">
        <v>635</v>
      </c>
      <c r="L212" s="34" t="s">
        <v>3</v>
      </c>
      <c r="M212" s="37">
        <v>0.85</v>
      </c>
      <c r="N212" s="38">
        <f>Ugovori_OPULJP[[#This Row],[UKUPNI PRIHVATLJIVI IZDACI
TOTAL ELIGIBLE EXPENDITURE]]*Ugovori_OPULJP[[#This Row],[EU STOPA SUFINANCIRANJA %
EU CO-FINANCING RATE %]]</f>
        <v>773822.52399999998</v>
      </c>
      <c r="O212" s="38">
        <v>910379.44</v>
      </c>
      <c r="P212" s="39" t="s">
        <v>7622</v>
      </c>
      <c r="Q212" s="39" t="s">
        <v>7402</v>
      </c>
      <c r="R212" s="33" t="s">
        <v>6262</v>
      </c>
      <c r="S212" s="33" t="s">
        <v>6457</v>
      </c>
    </row>
    <row r="213" spans="1:19" ht="51" customHeight="1" x14ac:dyDescent="0.2">
      <c r="A213" s="31" t="s">
        <v>636</v>
      </c>
      <c r="B213" s="32" t="s">
        <v>8419</v>
      </c>
      <c r="C213" s="33" t="s">
        <v>7406</v>
      </c>
      <c r="D213" s="32" t="s">
        <v>521</v>
      </c>
      <c r="E213" s="34" t="s">
        <v>52</v>
      </c>
      <c r="F213" s="35" t="s">
        <v>637</v>
      </c>
      <c r="G213" s="32" t="s">
        <v>8711</v>
      </c>
      <c r="H213" s="36">
        <v>43304</v>
      </c>
      <c r="I213" s="36">
        <v>43700</v>
      </c>
      <c r="J213" s="36" t="str">
        <f ca="1">IF(Ugovori_OPULJP[[#This Row],[DATUM ZAVRŠETKA OPERACIJE
OPERATION END DATE]]&lt;TODAY(),"završen","u provedbi")</f>
        <v>završen</v>
      </c>
      <c r="K213" s="34" t="s">
        <v>638</v>
      </c>
      <c r="L213" s="34" t="s">
        <v>3</v>
      </c>
      <c r="M213" s="37">
        <v>0.85</v>
      </c>
      <c r="N213" s="38">
        <f>Ugovori_OPULJP[[#This Row],[UKUPNI PRIHVATLJIVI IZDACI
TOTAL ELIGIBLE EXPENDITURE]]*Ugovori_OPULJP[[#This Row],[EU STOPA SUFINANCIRANJA %
EU CO-FINANCING RATE %]]</f>
        <v>591021.94050000003</v>
      </c>
      <c r="O213" s="38">
        <v>695319.93</v>
      </c>
      <c r="P213" s="39" t="s">
        <v>7622</v>
      </c>
      <c r="Q213" s="39" t="s">
        <v>7402</v>
      </c>
      <c r="R213" s="33" t="s">
        <v>6263</v>
      </c>
      <c r="S213" s="33" t="s">
        <v>6457</v>
      </c>
    </row>
    <row r="214" spans="1:19" ht="63.75" customHeight="1" x14ac:dyDescent="0.2">
      <c r="A214" s="31" t="s">
        <v>639</v>
      </c>
      <c r="B214" s="32" t="s">
        <v>8419</v>
      </c>
      <c r="C214" s="33" t="s">
        <v>7406</v>
      </c>
      <c r="D214" s="32" t="s">
        <v>521</v>
      </c>
      <c r="E214" s="34" t="s">
        <v>52</v>
      </c>
      <c r="F214" s="35" t="s">
        <v>640</v>
      </c>
      <c r="G214" s="32" t="s">
        <v>641</v>
      </c>
      <c r="H214" s="36">
        <v>43304</v>
      </c>
      <c r="I214" s="36">
        <v>43488</v>
      </c>
      <c r="J214" s="36" t="str">
        <f ca="1">IF(Ugovori_OPULJP[[#This Row],[DATUM ZAVRŠETKA OPERACIJE
OPERATION END DATE]]&lt;TODAY(),"završen","u provedbi")</f>
        <v>završen</v>
      </c>
      <c r="K214" s="34" t="s">
        <v>17</v>
      </c>
      <c r="L214" s="34" t="s">
        <v>17</v>
      </c>
      <c r="M214" s="37">
        <v>0.85</v>
      </c>
      <c r="N214" s="38">
        <f>Ugovori_OPULJP[[#This Row],[UKUPNI PRIHVATLJIVI IZDACI
TOTAL ELIGIBLE EXPENDITURE]]*Ugovori_OPULJP[[#This Row],[EU STOPA SUFINANCIRANJA %
EU CO-FINANCING RATE %]]</f>
        <v>104326.62850000001</v>
      </c>
      <c r="O214" s="38">
        <v>122737.21</v>
      </c>
      <c r="P214" s="39" t="s">
        <v>7622</v>
      </c>
      <c r="Q214" s="39" t="s">
        <v>7402</v>
      </c>
      <c r="R214" s="33" t="s">
        <v>6264</v>
      </c>
      <c r="S214" s="33" t="s">
        <v>6457</v>
      </c>
    </row>
    <row r="215" spans="1:19" ht="51" customHeight="1" x14ac:dyDescent="0.2">
      <c r="A215" s="31" t="s">
        <v>643</v>
      </c>
      <c r="B215" s="32" t="s">
        <v>8419</v>
      </c>
      <c r="C215" s="33" t="s">
        <v>7406</v>
      </c>
      <c r="D215" s="32" t="s">
        <v>642</v>
      </c>
      <c r="E215" s="34" t="s">
        <v>52</v>
      </c>
      <c r="F215" s="35" t="s">
        <v>644</v>
      </c>
      <c r="G215" s="32" t="s">
        <v>645</v>
      </c>
      <c r="H215" s="36">
        <v>43238</v>
      </c>
      <c r="I215" s="36">
        <v>43969</v>
      </c>
      <c r="J215" s="36" t="str">
        <f ca="1">IF(Ugovori_OPULJP[[#This Row],[DATUM ZAVRŠETKA OPERACIJE
OPERATION END DATE]]&lt;TODAY(),"završen","u provedbi")</f>
        <v>završen</v>
      </c>
      <c r="K215" s="34" t="s">
        <v>3</v>
      </c>
      <c r="L215" s="34" t="s">
        <v>3</v>
      </c>
      <c r="M215" s="37">
        <v>0.85</v>
      </c>
      <c r="N215" s="38">
        <f>Ugovori_OPULJP[[#This Row],[UKUPNI PRIHVATLJIVI IZDACI
TOTAL ELIGIBLE EXPENDITURE]]*Ugovori_OPULJP[[#This Row],[EU STOPA SUFINANCIRANJA %
EU CO-FINANCING RATE %]]</f>
        <v>1268817.1340000001</v>
      </c>
      <c r="O215" s="38">
        <v>1492726.04</v>
      </c>
      <c r="P215" s="39" t="s">
        <v>9002</v>
      </c>
      <c r="Q215" s="39" t="s">
        <v>7402</v>
      </c>
      <c r="R215" s="33" t="s">
        <v>6265</v>
      </c>
      <c r="S215" s="33" t="s">
        <v>6457</v>
      </c>
    </row>
    <row r="216" spans="1:19" ht="51" customHeight="1" x14ac:dyDescent="0.2">
      <c r="A216" s="31" t="s">
        <v>646</v>
      </c>
      <c r="B216" s="32" t="s">
        <v>8419</v>
      </c>
      <c r="C216" s="33" t="s">
        <v>7406</v>
      </c>
      <c r="D216" s="32" t="s">
        <v>642</v>
      </c>
      <c r="E216" s="34" t="s">
        <v>52</v>
      </c>
      <c r="F216" s="35" t="s">
        <v>647</v>
      </c>
      <c r="G216" s="32" t="s">
        <v>648</v>
      </c>
      <c r="H216" s="36">
        <v>43238</v>
      </c>
      <c r="I216" s="36">
        <v>44061</v>
      </c>
      <c r="J216" s="36" t="str">
        <f ca="1">IF(Ugovori_OPULJP[[#This Row],[DATUM ZAVRŠETKA OPERACIJE
OPERATION END DATE]]&lt;TODAY(),"završen","u provedbi")</f>
        <v>završen</v>
      </c>
      <c r="K216" s="34" t="s">
        <v>4829</v>
      </c>
      <c r="L216" s="34" t="s">
        <v>3</v>
      </c>
      <c r="M216" s="37">
        <v>0.85</v>
      </c>
      <c r="N216" s="38">
        <f>Ugovori_OPULJP[[#This Row],[UKUPNI PRIHVATLJIVI IZDACI
TOTAL ELIGIBLE EXPENDITURE]]*Ugovori_OPULJP[[#This Row],[EU STOPA SUFINANCIRANJA %
EU CO-FINANCING RATE %]]</f>
        <v>476511.7</v>
      </c>
      <c r="O216" s="38">
        <v>560602</v>
      </c>
      <c r="P216" s="39" t="s">
        <v>9002</v>
      </c>
      <c r="Q216" s="39" t="s">
        <v>7402</v>
      </c>
      <c r="R216" s="33" t="s">
        <v>6266</v>
      </c>
      <c r="S216" s="33" t="s">
        <v>6457</v>
      </c>
    </row>
    <row r="217" spans="1:19" ht="51" customHeight="1" x14ac:dyDescent="0.2">
      <c r="A217" s="31" t="s">
        <v>649</v>
      </c>
      <c r="B217" s="32" t="s">
        <v>8419</v>
      </c>
      <c r="C217" s="33" t="s">
        <v>7406</v>
      </c>
      <c r="D217" s="32" t="s">
        <v>642</v>
      </c>
      <c r="E217" s="34" t="s">
        <v>52</v>
      </c>
      <c r="F217" s="35" t="s">
        <v>650</v>
      </c>
      <c r="G217" s="32" t="s">
        <v>651</v>
      </c>
      <c r="H217" s="36">
        <v>43249</v>
      </c>
      <c r="I217" s="36">
        <v>43980</v>
      </c>
      <c r="J217" s="36" t="str">
        <f ca="1">IF(Ugovori_OPULJP[[#This Row],[DATUM ZAVRŠETKA OPERACIJE
OPERATION END DATE]]&lt;TODAY(),"završen","u provedbi")</f>
        <v>završen</v>
      </c>
      <c r="K217" s="34" t="s">
        <v>13</v>
      </c>
      <c r="L217" s="34" t="s">
        <v>13</v>
      </c>
      <c r="M217" s="37">
        <v>0.85</v>
      </c>
      <c r="N217" s="38">
        <f>Ugovori_OPULJP[[#This Row],[UKUPNI PRIHVATLJIVI IZDACI
TOTAL ELIGIBLE EXPENDITURE]]*Ugovori_OPULJP[[#This Row],[EU STOPA SUFINANCIRANJA %
EU CO-FINANCING RATE %]]</f>
        <v>588663.02899999998</v>
      </c>
      <c r="O217" s="38">
        <v>692544.74</v>
      </c>
      <c r="P217" s="39" t="s">
        <v>9002</v>
      </c>
      <c r="Q217" s="39" t="s">
        <v>7402</v>
      </c>
      <c r="R217" s="33" t="s">
        <v>6267</v>
      </c>
      <c r="S217" s="33" t="s">
        <v>6457</v>
      </c>
    </row>
    <row r="218" spans="1:19" ht="51" customHeight="1" x14ac:dyDescent="0.2">
      <c r="A218" s="31" t="s">
        <v>652</v>
      </c>
      <c r="B218" s="32" t="s">
        <v>8419</v>
      </c>
      <c r="C218" s="33" t="s">
        <v>7406</v>
      </c>
      <c r="D218" s="32" t="s">
        <v>642</v>
      </c>
      <c r="E218" s="34" t="s">
        <v>52</v>
      </c>
      <c r="F218" s="35" t="s">
        <v>653</v>
      </c>
      <c r="G218" s="32" t="s">
        <v>654</v>
      </c>
      <c r="H218" s="36">
        <v>43238</v>
      </c>
      <c r="I218" s="36">
        <v>43879</v>
      </c>
      <c r="J218" s="36" t="str">
        <f ca="1">IF(Ugovori_OPULJP[[#This Row],[DATUM ZAVRŠETKA OPERACIJE
OPERATION END DATE]]&lt;TODAY(),"završen","u provedbi")</f>
        <v>završen</v>
      </c>
      <c r="K218" s="34" t="s">
        <v>15</v>
      </c>
      <c r="L218" s="34" t="s">
        <v>15</v>
      </c>
      <c r="M218" s="37">
        <v>0.85</v>
      </c>
      <c r="N218" s="38">
        <f>Ugovori_OPULJP[[#This Row],[UKUPNI PRIHVATLJIVI IZDACI
TOTAL ELIGIBLE EXPENDITURE]]*Ugovori_OPULJP[[#This Row],[EU STOPA SUFINANCIRANJA %
EU CO-FINANCING RATE %]]</f>
        <v>285445.36800000002</v>
      </c>
      <c r="O218" s="38">
        <v>335818.08</v>
      </c>
      <c r="P218" s="39" t="s">
        <v>9002</v>
      </c>
      <c r="Q218" s="39" t="s">
        <v>7402</v>
      </c>
      <c r="R218" s="33" t="s">
        <v>6268</v>
      </c>
      <c r="S218" s="33" t="s">
        <v>6457</v>
      </c>
    </row>
    <row r="219" spans="1:19" ht="51" customHeight="1" x14ac:dyDescent="0.2">
      <c r="A219" s="31" t="s">
        <v>655</v>
      </c>
      <c r="B219" s="32" t="s">
        <v>8419</v>
      </c>
      <c r="C219" s="33" t="s">
        <v>7406</v>
      </c>
      <c r="D219" s="32" t="s">
        <v>642</v>
      </c>
      <c r="E219" s="34" t="s">
        <v>52</v>
      </c>
      <c r="F219" s="35" t="s">
        <v>656</v>
      </c>
      <c r="G219" s="32" t="s">
        <v>8797</v>
      </c>
      <c r="H219" s="36">
        <v>43238</v>
      </c>
      <c r="I219" s="36">
        <v>43787</v>
      </c>
      <c r="J219" s="36" t="str">
        <f ca="1">IF(Ugovori_OPULJP[[#This Row],[DATUM ZAVRŠETKA OPERACIJE
OPERATION END DATE]]&lt;TODAY(),"završen","u provedbi")</f>
        <v>završen</v>
      </c>
      <c r="K219" s="34" t="s">
        <v>657</v>
      </c>
      <c r="L219" s="34" t="s">
        <v>17</v>
      </c>
      <c r="M219" s="37">
        <v>0.85</v>
      </c>
      <c r="N219" s="38">
        <f>Ugovori_OPULJP[[#This Row],[UKUPNI PRIHVATLJIVI IZDACI
TOTAL ELIGIBLE EXPENDITURE]]*Ugovori_OPULJP[[#This Row],[EU STOPA SUFINANCIRANJA %
EU CO-FINANCING RATE %]]</f>
        <v>561727.71050000004</v>
      </c>
      <c r="O219" s="38">
        <v>660856.13</v>
      </c>
      <c r="P219" s="39" t="s">
        <v>9002</v>
      </c>
      <c r="Q219" s="39" t="s">
        <v>7402</v>
      </c>
      <c r="R219" s="33" t="s">
        <v>6269</v>
      </c>
      <c r="S219" s="33" t="s">
        <v>6457</v>
      </c>
    </row>
    <row r="220" spans="1:19" ht="51" customHeight="1" x14ac:dyDescent="0.2">
      <c r="A220" s="31" t="s">
        <v>658</v>
      </c>
      <c r="B220" s="32" t="s">
        <v>8419</v>
      </c>
      <c r="C220" s="33" t="s">
        <v>7406</v>
      </c>
      <c r="D220" s="32" t="s">
        <v>642</v>
      </c>
      <c r="E220" s="34" t="s">
        <v>52</v>
      </c>
      <c r="F220" s="35" t="s">
        <v>659</v>
      </c>
      <c r="G220" s="32" t="s">
        <v>2882</v>
      </c>
      <c r="H220" s="36">
        <v>43238</v>
      </c>
      <c r="I220" s="36">
        <v>43695</v>
      </c>
      <c r="J220" s="36" t="str">
        <f ca="1">IF(Ugovori_OPULJP[[#This Row],[DATUM ZAVRŠETKA OPERACIJE
OPERATION END DATE]]&lt;TODAY(),"završen","u provedbi")</f>
        <v>završen</v>
      </c>
      <c r="K220" s="34" t="s">
        <v>660</v>
      </c>
      <c r="L220" s="34" t="s">
        <v>3</v>
      </c>
      <c r="M220" s="37">
        <v>0.85</v>
      </c>
      <c r="N220" s="38">
        <f>Ugovori_OPULJP[[#This Row],[UKUPNI PRIHVATLJIVI IZDACI
TOTAL ELIGIBLE EXPENDITURE]]*Ugovori_OPULJP[[#This Row],[EU STOPA SUFINANCIRANJA %
EU CO-FINANCING RATE %]]</f>
        <v>387425.57149999996</v>
      </c>
      <c r="O220" s="38">
        <v>455794.79</v>
      </c>
      <c r="P220" s="39" t="s">
        <v>9002</v>
      </c>
      <c r="Q220" s="39" t="s">
        <v>7402</v>
      </c>
      <c r="R220" s="33" t="s">
        <v>6270</v>
      </c>
      <c r="S220" s="33" t="s">
        <v>6457</v>
      </c>
    </row>
    <row r="221" spans="1:19" ht="51" customHeight="1" x14ac:dyDescent="0.2">
      <c r="A221" s="31" t="s">
        <v>661</v>
      </c>
      <c r="B221" s="32" t="s">
        <v>8419</v>
      </c>
      <c r="C221" s="33" t="s">
        <v>7406</v>
      </c>
      <c r="D221" s="32" t="s">
        <v>642</v>
      </c>
      <c r="E221" s="34" t="s">
        <v>52</v>
      </c>
      <c r="F221" s="35" t="s">
        <v>662</v>
      </c>
      <c r="G221" s="32" t="s">
        <v>663</v>
      </c>
      <c r="H221" s="36">
        <v>43238</v>
      </c>
      <c r="I221" s="36">
        <v>43664</v>
      </c>
      <c r="J221" s="36" t="str">
        <f ca="1">IF(Ugovori_OPULJP[[#This Row],[DATUM ZAVRŠETKA OPERACIJE
OPERATION END DATE]]&lt;TODAY(),"završen","u provedbi")</f>
        <v>završen</v>
      </c>
      <c r="K221" s="34" t="s">
        <v>18</v>
      </c>
      <c r="L221" s="34" t="s">
        <v>18</v>
      </c>
      <c r="M221" s="37">
        <v>0.85</v>
      </c>
      <c r="N221" s="38">
        <f>Ugovori_OPULJP[[#This Row],[UKUPNI PRIHVATLJIVI IZDACI
TOTAL ELIGIBLE EXPENDITURE]]*Ugovori_OPULJP[[#This Row],[EU STOPA SUFINANCIRANJA %
EU CO-FINANCING RATE %]]</f>
        <v>430701.375</v>
      </c>
      <c r="O221" s="38">
        <v>506707.5</v>
      </c>
      <c r="P221" s="39" t="s">
        <v>9002</v>
      </c>
      <c r="Q221" s="39" t="s">
        <v>7402</v>
      </c>
      <c r="R221" s="33" t="s">
        <v>6271</v>
      </c>
      <c r="S221" s="33" t="s">
        <v>6457</v>
      </c>
    </row>
    <row r="222" spans="1:19" ht="51" customHeight="1" x14ac:dyDescent="0.2">
      <c r="A222" s="31" t="s">
        <v>664</v>
      </c>
      <c r="B222" s="32" t="s">
        <v>8419</v>
      </c>
      <c r="C222" s="33" t="s">
        <v>7406</v>
      </c>
      <c r="D222" s="32" t="s">
        <v>642</v>
      </c>
      <c r="E222" s="34" t="s">
        <v>52</v>
      </c>
      <c r="F222" s="35" t="s">
        <v>665</v>
      </c>
      <c r="G222" s="32" t="s">
        <v>8730</v>
      </c>
      <c r="H222" s="36">
        <v>43238</v>
      </c>
      <c r="I222" s="36">
        <v>43861</v>
      </c>
      <c r="J222" s="36" t="str">
        <f ca="1">IF(Ugovori_OPULJP[[#This Row],[DATUM ZAVRŠETKA OPERACIJE
OPERATION END DATE]]&lt;TODAY(),"završen","u provedbi")</f>
        <v>završen</v>
      </c>
      <c r="K222" s="34" t="s">
        <v>13</v>
      </c>
      <c r="L222" s="34" t="s">
        <v>13</v>
      </c>
      <c r="M222" s="37">
        <v>0.85</v>
      </c>
      <c r="N222" s="38">
        <f>Ugovori_OPULJP[[#This Row],[UKUPNI PRIHVATLJIVI IZDACI
TOTAL ELIGIBLE EXPENDITURE]]*Ugovori_OPULJP[[#This Row],[EU STOPA SUFINANCIRANJA %
EU CO-FINANCING RATE %]]</f>
        <v>1056705.125</v>
      </c>
      <c r="O222" s="38">
        <v>1243182.5</v>
      </c>
      <c r="P222" s="39" t="s">
        <v>9002</v>
      </c>
      <c r="Q222" s="39" t="s">
        <v>7402</v>
      </c>
      <c r="R222" s="33" t="s">
        <v>6272</v>
      </c>
      <c r="S222" s="33" t="s">
        <v>6457</v>
      </c>
    </row>
    <row r="223" spans="1:19" ht="51" customHeight="1" x14ac:dyDescent="0.2">
      <c r="A223" s="31" t="s">
        <v>666</v>
      </c>
      <c r="B223" s="32" t="s">
        <v>8419</v>
      </c>
      <c r="C223" s="33" t="s">
        <v>7406</v>
      </c>
      <c r="D223" s="32" t="s">
        <v>642</v>
      </c>
      <c r="E223" s="34" t="s">
        <v>52</v>
      </c>
      <c r="F223" s="35" t="s">
        <v>667</v>
      </c>
      <c r="G223" s="32" t="s">
        <v>668</v>
      </c>
      <c r="H223" s="36">
        <v>43238</v>
      </c>
      <c r="I223" s="36">
        <v>43787</v>
      </c>
      <c r="J223" s="36" t="str">
        <f ca="1">IF(Ugovori_OPULJP[[#This Row],[DATUM ZAVRŠETKA OPERACIJE
OPERATION END DATE]]&lt;TODAY(),"završen","u provedbi")</f>
        <v>završen</v>
      </c>
      <c r="K223" s="34" t="s">
        <v>19</v>
      </c>
      <c r="L223" s="34" t="s">
        <v>19</v>
      </c>
      <c r="M223" s="37">
        <v>0.85</v>
      </c>
      <c r="N223" s="38">
        <f>Ugovori_OPULJP[[#This Row],[UKUPNI PRIHVATLJIVI IZDACI
TOTAL ELIGIBLE EXPENDITURE]]*Ugovori_OPULJP[[#This Row],[EU STOPA SUFINANCIRANJA %
EU CO-FINANCING RATE %]]</f>
        <v>588950.64350000001</v>
      </c>
      <c r="O223" s="38">
        <v>692883.11</v>
      </c>
      <c r="P223" s="39" t="s">
        <v>9002</v>
      </c>
      <c r="Q223" s="39" t="s">
        <v>7402</v>
      </c>
      <c r="R223" s="33" t="s">
        <v>6273</v>
      </c>
      <c r="S223" s="33" t="s">
        <v>6457</v>
      </c>
    </row>
    <row r="224" spans="1:19" ht="51" customHeight="1" x14ac:dyDescent="0.2">
      <c r="A224" s="31" t="s">
        <v>669</v>
      </c>
      <c r="B224" s="32" t="s">
        <v>8419</v>
      </c>
      <c r="C224" s="33" t="s">
        <v>7406</v>
      </c>
      <c r="D224" s="32" t="s">
        <v>642</v>
      </c>
      <c r="E224" s="34" t="s">
        <v>52</v>
      </c>
      <c r="F224" s="35" t="s">
        <v>670</v>
      </c>
      <c r="G224" s="32" t="s">
        <v>8712</v>
      </c>
      <c r="H224" s="36">
        <v>43238</v>
      </c>
      <c r="I224" s="36">
        <v>43787</v>
      </c>
      <c r="J224" s="36" t="str">
        <f ca="1">IF(Ugovori_OPULJP[[#This Row],[DATUM ZAVRŠETKA OPERACIJE
OPERATION END DATE]]&lt;TODAY(),"završen","u provedbi")</f>
        <v>završen</v>
      </c>
      <c r="K224" s="34" t="s">
        <v>18</v>
      </c>
      <c r="L224" s="34" t="s">
        <v>18</v>
      </c>
      <c r="M224" s="37">
        <v>0.85</v>
      </c>
      <c r="N224" s="38">
        <f>Ugovori_OPULJP[[#This Row],[UKUPNI PRIHVATLJIVI IZDACI
TOTAL ELIGIBLE EXPENDITURE]]*Ugovori_OPULJP[[#This Row],[EU STOPA SUFINANCIRANJA %
EU CO-FINANCING RATE %]]</f>
        <v>586782.14899999998</v>
      </c>
      <c r="O224" s="38">
        <v>690331.94</v>
      </c>
      <c r="P224" s="39" t="s">
        <v>9002</v>
      </c>
      <c r="Q224" s="39" t="s">
        <v>7402</v>
      </c>
      <c r="R224" s="33" t="s">
        <v>6274</v>
      </c>
      <c r="S224" s="33" t="s">
        <v>6457</v>
      </c>
    </row>
    <row r="225" spans="1:19" ht="51" customHeight="1" x14ac:dyDescent="0.2">
      <c r="A225" s="31" t="s">
        <v>671</v>
      </c>
      <c r="B225" s="32" t="s">
        <v>8419</v>
      </c>
      <c r="C225" s="33" t="s">
        <v>7406</v>
      </c>
      <c r="D225" s="32" t="s">
        <v>642</v>
      </c>
      <c r="E225" s="34" t="s">
        <v>52</v>
      </c>
      <c r="F225" s="35" t="s">
        <v>672</v>
      </c>
      <c r="G225" s="32" t="s">
        <v>673</v>
      </c>
      <c r="H225" s="36">
        <v>43238</v>
      </c>
      <c r="I225" s="36">
        <v>43969</v>
      </c>
      <c r="J225" s="36" t="str">
        <f ca="1">IF(Ugovori_OPULJP[[#This Row],[DATUM ZAVRŠETKA OPERACIJE
OPERATION END DATE]]&lt;TODAY(),"završen","u provedbi")</f>
        <v>završen</v>
      </c>
      <c r="K225" s="34" t="s">
        <v>11</v>
      </c>
      <c r="L225" s="34" t="s">
        <v>11</v>
      </c>
      <c r="M225" s="37">
        <v>0.85</v>
      </c>
      <c r="N225" s="38">
        <f>Ugovori_OPULJP[[#This Row],[UKUPNI PRIHVATLJIVI IZDACI
TOTAL ELIGIBLE EXPENDITURE]]*Ugovori_OPULJP[[#This Row],[EU STOPA SUFINANCIRANJA %
EU CO-FINANCING RATE %]]</f>
        <v>586071.78700000001</v>
      </c>
      <c r="O225" s="38">
        <v>689496.22</v>
      </c>
      <c r="P225" s="39" t="s">
        <v>9002</v>
      </c>
      <c r="Q225" s="39" t="s">
        <v>7402</v>
      </c>
      <c r="R225" s="33" t="s">
        <v>6275</v>
      </c>
      <c r="S225" s="33" t="s">
        <v>6457</v>
      </c>
    </row>
    <row r="226" spans="1:19" ht="51" customHeight="1" x14ac:dyDescent="0.2">
      <c r="A226" s="31" t="s">
        <v>674</v>
      </c>
      <c r="B226" s="32" t="s">
        <v>8419</v>
      </c>
      <c r="C226" s="33" t="s">
        <v>7406</v>
      </c>
      <c r="D226" s="32" t="s">
        <v>642</v>
      </c>
      <c r="E226" s="34" t="s">
        <v>52</v>
      </c>
      <c r="F226" s="35" t="s">
        <v>675</v>
      </c>
      <c r="G226" s="32" t="s">
        <v>8731</v>
      </c>
      <c r="H226" s="36">
        <v>43238</v>
      </c>
      <c r="I226" s="36">
        <v>44061</v>
      </c>
      <c r="J226" s="36" t="str">
        <f ca="1">IF(Ugovori_OPULJP[[#This Row],[DATUM ZAVRŠETKA OPERACIJE
OPERATION END DATE]]&lt;TODAY(),"završen","u provedbi")</f>
        <v>završen</v>
      </c>
      <c r="K226" s="34" t="s">
        <v>15</v>
      </c>
      <c r="L226" s="34" t="s">
        <v>15</v>
      </c>
      <c r="M226" s="37">
        <v>0.85</v>
      </c>
      <c r="N226" s="38">
        <f>Ugovori_OPULJP[[#This Row],[UKUPNI PRIHVATLJIVI IZDACI
TOTAL ELIGIBLE EXPENDITURE]]*Ugovori_OPULJP[[#This Row],[EU STOPA SUFINANCIRANJA %
EU CO-FINANCING RATE %]]</f>
        <v>524746.34400000004</v>
      </c>
      <c r="O226" s="38">
        <v>617348.64</v>
      </c>
      <c r="P226" s="39" t="s">
        <v>9002</v>
      </c>
      <c r="Q226" s="39" t="s">
        <v>7402</v>
      </c>
      <c r="R226" s="33" t="s">
        <v>8732</v>
      </c>
      <c r="S226" s="33" t="s">
        <v>6457</v>
      </c>
    </row>
    <row r="227" spans="1:19" ht="51" customHeight="1" x14ac:dyDescent="0.2">
      <c r="A227" s="31" t="s">
        <v>676</v>
      </c>
      <c r="B227" s="32" t="s">
        <v>8419</v>
      </c>
      <c r="C227" s="33" t="s">
        <v>7406</v>
      </c>
      <c r="D227" s="32" t="s">
        <v>642</v>
      </c>
      <c r="E227" s="34" t="s">
        <v>52</v>
      </c>
      <c r="F227" s="35" t="s">
        <v>677</v>
      </c>
      <c r="G227" s="32" t="s">
        <v>678</v>
      </c>
      <c r="H227" s="36">
        <v>43238</v>
      </c>
      <c r="I227" s="36">
        <v>44153</v>
      </c>
      <c r="J227" s="36" t="str">
        <f ca="1">IF(Ugovori_OPULJP[[#This Row],[DATUM ZAVRŠETKA OPERACIJE
OPERATION END DATE]]&lt;TODAY(),"završen","u provedbi")</f>
        <v>završen</v>
      </c>
      <c r="K227" s="34" t="s">
        <v>679</v>
      </c>
      <c r="L227" s="34" t="s">
        <v>4</v>
      </c>
      <c r="M227" s="37">
        <v>0.85</v>
      </c>
      <c r="N227" s="38">
        <f>Ugovori_OPULJP[[#This Row],[UKUPNI PRIHVATLJIVI IZDACI
TOTAL ELIGIBLE EXPENDITURE]]*Ugovori_OPULJP[[#This Row],[EU STOPA SUFINANCIRANJA %
EU CO-FINANCING RATE %]]</f>
        <v>594638.57149999996</v>
      </c>
      <c r="O227" s="38">
        <v>699574.79</v>
      </c>
      <c r="P227" s="39" t="s">
        <v>9002</v>
      </c>
      <c r="Q227" s="39" t="s">
        <v>7402</v>
      </c>
      <c r="R227" s="33" t="s">
        <v>6276</v>
      </c>
      <c r="S227" s="33" t="s">
        <v>6457</v>
      </c>
    </row>
    <row r="228" spans="1:19" ht="51" customHeight="1" x14ac:dyDescent="0.2">
      <c r="A228" s="31" t="s">
        <v>680</v>
      </c>
      <c r="B228" s="32" t="s">
        <v>8419</v>
      </c>
      <c r="C228" s="33" t="s">
        <v>7406</v>
      </c>
      <c r="D228" s="32" t="s">
        <v>642</v>
      </c>
      <c r="E228" s="34" t="s">
        <v>52</v>
      </c>
      <c r="F228" s="35" t="s">
        <v>681</v>
      </c>
      <c r="G228" s="32" t="s">
        <v>682</v>
      </c>
      <c r="H228" s="36">
        <v>43282</v>
      </c>
      <c r="I228" s="36">
        <v>44134</v>
      </c>
      <c r="J228" s="36" t="str">
        <f ca="1">IF(Ugovori_OPULJP[[#This Row],[DATUM ZAVRŠETKA OPERACIJE
OPERATION END DATE]]&lt;TODAY(),"završen","u provedbi")</f>
        <v>završen</v>
      </c>
      <c r="K228" s="34" t="s">
        <v>7</v>
      </c>
      <c r="L228" s="34" t="s">
        <v>7</v>
      </c>
      <c r="M228" s="37">
        <v>0.85</v>
      </c>
      <c r="N228" s="38">
        <f>Ugovori_OPULJP[[#This Row],[UKUPNI PRIHVATLJIVI IZDACI
TOTAL ELIGIBLE EXPENDITURE]]*Ugovori_OPULJP[[#This Row],[EU STOPA SUFINANCIRANJA %
EU CO-FINANCING RATE %]]</f>
        <v>535335.94149999996</v>
      </c>
      <c r="O228" s="38">
        <v>629806.99</v>
      </c>
      <c r="P228" s="39" t="s">
        <v>9002</v>
      </c>
      <c r="Q228" s="39" t="s">
        <v>7402</v>
      </c>
      <c r="R228" s="33" t="s">
        <v>6277</v>
      </c>
      <c r="S228" s="33" t="s">
        <v>6457</v>
      </c>
    </row>
    <row r="229" spans="1:19" ht="51" customHeight="1" x14ac:dyDescent="0.2">
      <c r="A229" s="31" t="s">
        <v>683</v>
      </c>
      <c r="B229" s="32" t="s">
        <v>8419</v>
      </c>
      <c r="C229" s="33" t="s">
        <v>7406</v>
      </c>
      <c r="D229" s="32" t="s">
        <v>642</v>
      </c>
      <c r="E229" s="34" t="s">
        <v>52</v>
      </c>
      <c r="F229" s="35" t="s">
        <v>684</v>
      </c>
      <c r="G229" s="32" t="s">
        <v>685</v>
      </c>
      <c r="H229" s="36">
        <v>43238</v>
      </c>
      <c r="I229" s="36">
        <v>44213</v>
      </c>
      <c r="J229" s="36" t="str">
        <f ca="1">IF(Ugovori_OPULJP[[#This Row],[DATUM ZAVRŠETKA OPERACIJE
OPERATION END DATE]]&lt;TODAY(),"završen","u provedbi")</f>
        <v>završen</v>
      </c>
      <c r="K229" s="34" t="s">
        <v>13</v>
      </c>
      <c r="L229" s="34" t="s">
        <v>3</v>
      </c>
      <c r="M229" s="37">
        <v>0.85</v>
      </c>
      <c r="N229" s="38">
        <f>Ugovori_OPULJP[[#This Row],[UKUPNI PRIHVATLJIVI IZDACI
TOTAL ELIGIBLE EXPENDITURE]]*Ugovori_OPULJP[[#This Row],[EU STOPA SUFINANCIRANJA %
EU CO-FINANCING RATE %]]</f>
        <v>291815.57400000002</v>
      </c>
      <c r="O229" s="38">
        <v>343312.44</v>
      </c>
      <c r="P229" s="39" t="s">
        <v>9002</v>
      </c>
      <c r="Q229" s="39" t="s">
        <v>7402</v>
      </c>
      <c r="R229" s="33" t="s">
        <v>6278</v>
      </c>
      <c r="S229" s="33" t="s">
        <v>6457</v>
      </c>
    </row>
    <row r="230" spans="1:19" ht="51" customHeight="1" x14ac:dyDescent="0.2">
      <c r="A230" s="31" t="s">
        <v>686</v>
      </c>
      <c r="B230" s="32" t="s">
        <v>8419</v>
      </c>
      <c r="C230" s="33" t="s">
        <v>7406</v>
      </c>
      <c r="D230" s="32" t="s">
        <v>642</v>
      </c>
      <c r="E230" s="34" t="s">
        <v>52</v>
      </c>
      <c r="F230" s="35" t="s">
        <v>687</v>
      </c>
      <c r="G230" s="32" t="s">
        <v>3</v>
      </c>
      <c r="H230" s="36">
        <v>43238</v>
      </c>
      <c r="I230" s="36">
        <v>43787</v>
      </c>
      <c r="J230" s="36" t="str">
        <f ca="1">IF(Ugovori_OPULJP[[#This Row],[DATUM ZAVRŠETKA OPERACIJE
OPERATION END DATE]]&lt;TODAY(),"završen","u provedbi")</f>
        <v>završen</v>
      </c>
      <c r="K230" s="34" t="s">
        <v>3</v>
      </c>
      <c r="L230" s="34" t="s">
        <v>3</v>
      </c>
      <c r="M230" s="37">
        <v>0.85</v>
      </c>
      <c r="N230" s="38">
        <f>Ugovori_OPULJP[[#This Row],[UKUPNI PRIHVATLJIVI IZDACI
TOTAL ELIGIBLE EXPENDITURE]]*Ugovori_OPULJP[[#This Row],[EU STOPA SUFINANCIRANJA %
EU CO-FINANCING RATE %]]</f>
        <v>592087.26249999995</v>
      </c>
      <c r="O230" s="38">
        <v>696573.25</v>
      </c>
      <c r="P230" s="39" t="s">
        <v>9002</v>
      </c>
      <c r="Q230" s="39" t="s">
        <v>7402</v>
      </c>
      <c r="R230" s="33" t="s">
        <v>6279</v>
      </c>
      <c r="S230" s="33" t="s">
        <v>6457</v>
      </c>
    </row>
    <row r="231" spans="1:19" ht="51" customHeight="1" x14ac:dyDescent="0.2">
      <c r="A231" s="31" t="s">
        <v>688</v>
      </c>
      <c r="B231" s="32" t="s">
        <v>8419</v>
      </c>
      <c r="C231" s="33" t="s">
        <v>7406</v>
      </c>
      <c r="D231" s="32" t="s">
        <v>642</v>
      </c>
      <c r="E231" s="34" t="s">
        <v>52</v>
      </c>
      <c r="F231" s="35" t="s">
        <v>689</v>
      </c>
      <c r="G231" s="32" t="s">
        <v>690</v>
      </c>
      <c r="H231" s="36">
        <v>43238</v>
      </c>
      <c r="I231" s="36">
        <v>43787</v>
      </c>
      <c r="J231" s="36" t="str">
        <f ca="1">IF(Ugovori_OPULJP[[#This Row],[DATUM ZAVRŠETKA OPERACIJE
OPERATION END DATE]]&lt;TODAY(),"završen","u provedbi")</f>
        <v>završen</v>
      </c>
      <c r="K231" s="34" t="s">
        <v>13</v>
      </c>
      <c r="L231" s="34" t="s">
        <v>13</v>
      </c>
      <c r="M231" s="37">
        <v>0.85</v>
      </c>
      <c r="N231" s="38">
        <f>Ugovori_OPULJP[[#This Row],[UKUPNI PRIHVATLJIVI IZDACI
TOTAL ELIGIBLE EXPENDITURE]]*Ugovori_OPULJP[[#This Row],[EU STOPA SUFINANCIRANJA %
EU CO-FINANCING RATE %]]</f>
        <v>544251.04749999999</v>
      </c>
      <c r="O231" s="38">
        <v>640295.35</v>
      </c>
      <c r="P231" s="39" t="s">
        <v>9002</v>
      </c>
      <c r="Q231" s="39" t="s">
        <v>7402</v>
      </c>
      <c r="R231" s="33" t="s">
        <v>6280</v>
      </c>
      <c r="S231" s="33" t="s">
        <v>6457</v>
      </c>
    </row>
    <row r="232" spans="1:19" ht="51" customHeight="1" x14ac:dyDescent="0.2">
      <c r="A232" s="31" t="s">
        <v>691</v>
      </c>
      <c r="B232" s="32" t="s">
        <v>8419</v>
      </c>
      <c r="C232" s="33" t="s">
        <v>7406</v>
      </c>
      <c r="D232" s="32" t="s">
        <v>5357</v>
      </c>
      <c r="E232" s="34" t="s">
        <v>52</v>
      </c>
      <c r="F232" s="35" t="s">
        <v>692</v>
      </c>
      <c r="G232" s="32" t="s">
        <v>693</v>
      </c>
      <c r="H232" s="36">
        <v>43070</v>
      </c>
      <c r="I232" s="36">
        <v>43983</v>
      </c>
      <c r="J232" s="36" t="str">
        <f ca="1">IF(Ugovori_OPULJP[[#This Row],[DATUM ZAVRŠETKA OPERACIJE
OPERATION END DATE]]&lt;TODAY(),"završen","u provedbi")</f>
        <v>završen</v>
      </c>
      <c r="K232" s="34" t="s">
        <v>18</v>
      </c>
      <c r="L232" s="34" t="s">
        <v>18</v>
      </c>
      <c r="M232" s="37">
        <v>0.85</v>
      </c>
      <c r="N232" s="38">
        <f>Ugovori_OPULJP[[#This Row],[UKUPNI PRIHVATLJIVI IZDACI
TOTAL ELIGIBLE EXPENDITURE]]*Ugovori_OPULJP[[#This Row],[EU STOPA SUFINANCIRANJA %
EU CO-FINANCING RATE %]]</f>
        <v>5744381.9824999999</v>
      </c>
      <c r="O232" s="38">
        <v>6758096.4500000002</v>
      </c>
      <c r="P232" s="39" t="s">
        <v>9002</v>
      </c>
      <c r="Q232" s="39" t="s">
        <v>24</v>
      </c>
      <c r="R232" s="33" t="s">
        <v>6281</v>
      </c>
      <c r="S232" s="33" t="s">
        <v>6457</v>
      </c>
    </row>
    <row r="233" spans="1:19" ht="51" customHeight="1" x14ac:dyDescent="0.2">
      <c r="A233" s="31" t="s">
        <v>694</v>
      </c>
      <c r="B233" s="32" t="s">
        <v>8419</v>
      </c>
      <c r="C233" s="33" t="s">
        <v>7406</v>
      </c>
      <c r="D233" s="32" t="s">
        <v>5357</v>
      </c>
      <c r="E233" s="34" t="s">
        <v>52</v>
      </c>
      <c r="F233" s="35" t="s">
        <v>695</v>
      </c>
      <c r="G233" s="32" t="s">
        <v>696</v>
      </c>
      <c r="H233" s="36">
        <v>43070</v>
      </c>
      <c r="I233" s="36">
        <v>43983</v>
      </c>
      <c r="J233" s="36" t="str">
        <f ca="1">IF(Ugovori_OPULJP[[#This Row],[DATUM ZAVRŠETKA OPERACIJE
OPERATION END DATE]]&lt;TODAY(),"završen","u provedbi")</f>
        <v>završen</v>
      </c>
      <c r="K233" s="34" t="s">
        <v>18</v>
      </c>
      <c r="L233" s="34" t="s">
        <v>18</v>
      </c>
      <c r="M233" s="37">
        <v>0.85</v>
      </c>
      <c r="N233" s="38">
        <f>Ugovori_OPULJP[[#This Row],[UKUPNI PRIHVATLJIVI IZDACI
TOTAL ELIGIBLE EXPENDITURE]]*Ugovori_OPULJP[[#This Row],[EU STOPA SUFINANCIRANJA %
EU CO-FINANCING RATE %]]</f>
        <v>2468958.11</v>
      </c>
      <c r="O233" s="38">
        <v>2904656.6</v>
      </c>
      <c r="P233" s="39" t="s">
        <v>9002</v>
      </c>
      <c r="Q233" s="39" t="s">
        <v>24</v>
      </c>
      <c r="R233" s="33" t="s">
        <v>6282</v>
      </c>
      <c r="S233" s="33" t="s">
        <v>6457</v>
      </c>
    </row>
    <row r="234" spans="1:19" ht="51" customHeight="1" x14ac:dyDescent="0.2">
      <c r="A234" s="31" t="s">
        <v>697</v>
      </c>
      <c r="B234" s="32" t="s">
        <v>8419</v>
      </c>
      <c r="C234" s="33" t="s">
        <v>7406</v>
      </c>
      <c r="D234" s="32" t="s">
        <v>5357</v>
      </c>
      <c r="E234" s="34" t="s">
        <v>52</v>
      </c>
      <c r="F234" s="35" t="s">
        <v>698</v>
      </c>
      <c r="G234" s="32" t="s">
        <v>699</v>
      </c>
      <c r="H234" s="36">
        <v>43070</v>
      </c>
      <c r="I234" s="36">
        <v>43983</v>
      </c>
      <c r="J234" s="36" t="str">
        <f ca="1">IF(Ugovori_OPULJP[[#This Row],[DATUM ZAVRŠETKA OPERACIJE
OPERATION END DATE]]&lt;TODAY(),"završen","u provedbi")</f>
        <v>završen</v>
      </c>
      <c r="K234" s="34" t="s">
        <v>18</v>
      </c>
      <c r="L234" s="34" t="s">
        <v>18</v>
      </c>
      <c r="M234" s="37">
        <v>0.85</v>
      </c>
      <c r="N234" s="38">
        <f>Ugovori_OPULJP[[#This Row],[UKUPNI PRIHVATLJIVI IZDACI
TOTAL ELIGIBLE EXPENDITURE]]*Ugovori_OPULJP[[#This Row],[EU STOPA SUFINANCIRANJA %
EU CO-FINANCING RATE %]]</f>
        <v>3664391.1909999996</v>
      </c>
      <c r="O234" s="38">
        <v>4311048.46</v>
      </c>
      <c r="P234" s="39" t="s">
        <v>9002</v>
      </c>
      <c r="Q234" s="39" t="s">
        <v>24</v>
      </c>
      <c r="R234" s="33" t="s">
        <v>6283</v>
      </c>
      <c r="S234" s="33" t="s">
        <v>6457</v>
      </c>
    </row>
    <row r="235" spans="1:19" ht="51" customHeight="1" x14ac:dyDescent="0.2">
      <c r="A235" s="31" t="s">
        <v>700</v>
      </c>
      <c r="B235" s="32" t="s">
        <v>8419</v>
      </c>
      <c r="C235" s="33" t="s">
        <v>7406</v>
      </c>
      <c r="D235" s="32" t="s">
        <v>5357</v>
      </c>
      <c r="E235" s="34" t="s">
        <v>52</v>
      </c>
      <c r="F235" s="35" t="s">
        <v>701</v>
      </c>
      <c r="G235" s="32" t="s">
        <v>5462</v>
      </c>
      <c r="H235" s="36">
        <v>43070</v>
      </c>
      <c r="I235" s="36">
        <v>43983</v>
      </c>
      <c r="J235" s="36" t="str">
        <f ca="1">IF(Ugovori_OPULJP[[#This Row],[DATUM ZAVRŠETKA OPERACIJE
OPERATION END DATE]]&lt;TODAY(),"završen","u provedbi")</f>
        <v>završen</v>
      </c>
      <c r="K235" s="34" t="s">
        <v>18</v>
      </c>
      <c r="L235" s="34" t="s">
        <v>18</v>
      </c>
      <c r="M235" s="37">
        <v>0.85</v>
      </c>
      <c r="N235" s="38">
        <f>Ugovori_OPULJP[[#This Row],[UKUPNI PRIHVATLJIVI IZDACI
TOTAL ELIGIBLE EXPENDITURE]]*Ugovori_OPULJP[[#This Row],[EU STOPA SUFINANCIRANJA %
EU CO-FINANCING RATE %]]</f>
        <v>5639712.1919999998</v>
      </c>
      <c r="O235" s="38">
        <v>6634955.5199999996</v>
      </c>
      <c r="P235" s="39" t="s">
        <v>9002</v>
      </c>
      <c r="Q235" s="39" t="s">
        <v>24</v>
      </c>
      <c r="R235" s="33" t="s">
        <v>6284</v>
      </c>
      <c r="S235" s="33" t="s">
        <v>6457</v>
      </c>
    </row>
    <row r="236" spans="1:19" ht="51" customHeight="1" x14ac:dyDescent="0.2">
      <c r="A236" s="31" t="s">
        <v>702</v>
      </c>
      <c r="B236" s="32" t="s">
        <v>8419</v>
      </c>
      <c r="C236" s="33" t="s">
        <v>7406</v>
      </c>
      <c r="D236" s="32" t="s">
        <v>5357</v>
      </c>
      <c r="E236" s="34" t="s">
        <v>52</v>
      </c>
      <c r="F236" s="35" t="s">
        <v>703</v>
      </c>
      <c r="G236" s="32" t="s">
        <v>704</v>
      </c>
      <c r="H236" s="36">
        <v>43070</v>
      </c>
      <c r="I236" s="36">
        <v>43983</v>
      </c>
      <c r="J236" s="36" t="str">
        <f ca="1">IF(Ugovori_OPULJP[[#This Row],[DATUM ZAVRŠETKA OPERACIJE
OPERATION END DATE]]&lt;TODAY(),"završen","u provedbi")</f>
        <v>završen</v>
      </c>
      <c r="K236" s="34" t="s">
        <v>10</v>
      </c>
      <c r="L236" s="34" t="s">
        <v>10</v>
      </c>
      <c r="M236" s="37">
        <v>0.85</v>
      </c>
      <c r="N236" s="38">
        <f>Ugovori_OPULJP[[#This Row],[UKUPNI PRIHVATLJIVI IZDACI
TOTAL ELIGIBLE EXPENDITURE]]*Ugovori_OPULJP[[#This Row],[EU STOPA SUFINANCIRANJA %
EU CO-FINANCING RATE %]]</f>
        <v>4660616.9630000005</v>
      </c>
      <c r="O236" s="38">
        <v>5483078.7800000003</v>
      </c>
      <c r="P236" s="39" t="s">
        <v>9002</v>
      </c>
      <c r="Q236" s="39" t="s">
        <v>24</v>
      </c>
      <c r="R236" s="33" t="s">
        <v>6285</v>
      </c>
      <c r="S236" s="33" t="s">
        <v>6457</v>
      </c>
    </row>
    <row r="237" spans="1:19" ht="51" customHeight="1" x14ac:dyDescent="0.2">
      <c r="A237" s="31" t="s">
        <v>705</v>
      </c>
      <c r="B237" s="32" t="s">
        <v>8419</v>
      </c>
      <c r="C237" s="33" t="s">
        <v>7406</v>
      </c>
      <c r="D237" s="32" t="s">
        <v>5357</v>
      </c>
      <c r="E237" s="34" t="s">
        <v>52</v>
      </c>
      <c r="F237" s="35" t="s">
        <v>706</v>
      </c>
      <c r="G237" s="32" t="s">
        <v>8675</v>
      </c>
      <c r="H237" s="36">
        <v>43070</v>
      </c>
      <c r="I237" s="36">
        <v>43983</v>
      </c>
      <c r="J237" s="36" t="str">
        <f ca="1">IF(Ugovori_OPULJP[[#This Row],[DATUM ZAVRŠETKA OPERACIJE
OPERATION END DATE]]&lt;TODAY(),"završen","u provedbi")</f>
        <v>završen</v>
      </c>
      <c r="K237" s="34" t="s">
        <v>13</v>
      </c>
      <c r="L237" s="34" t="s">
        <v>13</v>
      </c>
      <c r="M237" s="37">
        <v>0.85</v>
      </c>
      <c r="N237" s="38">
        <f>Ugovori_OPULJP[[#This Row],[UKUPNI PRIHVATLJIVI IZDACI
TOTAL ELIGIBLE EXPENDITURE]]*Ugovori_OPULJP[[#This Row],[EU STOPA SUFINANCIRANJA %
EU CO-FINANCING RATE %]]</f>
        <v>2153359.8079999997</v>
      </c>
      <c r="O237" s="38">
        <v>2533364.48</v>
      </c>
      <c r="P237" s="39" t="s">
        <v>9002</v>
      </c>
      <c r="Q237" s="39" t="s">
        <v>24</v>
      </c>
      <c r="R237" s="33" t="s">
        <v>6286</v>
      </c>
      <c r="S237" s="33" t="s">
        <v>6457</v>
      </c>
    </row>
    <row r="238" spans="1:19" ht="51" customHeight="1" x14ac:dyDescent="0.2">
      <c r="A238" s="31" t="s">
        <v>707</v>
      </c>
      <c r="B238" s="32" t="s">
        <v>8419</v>
      </c>
      <c r="C238" s="33" t="s">
        <v>7406</v>
      </c>
      <c r="D238" s="32" t="s">
        <v>5357</v>
      </c>
      <c r="E238" s="34" t="s">
        <v>52</v>
      </c>
      <c r="F238" s="35" t="s">
        <v>708</v>
      </c>
      <c r="G238" s="32" t="s">
        <v>82</v>
      </c>
      <c r="H238" s="36">
        <v>43070</v>
      </c>
      <c r="I238" s="36">
        <v>43983</v>
      </c>
      <c r="J238" s="36" t="str">
        <f ca="1">IF(Ugovori_OPULJP[[#This Row],[DATUM ZAVRŠETKA OPERACIJE
OPERATION END DATE]]&lt;TODAY(),"završen","u provedbi")</f>
        <v>završen</v>
      </c>
      <c r="K238" s="34" t="s">
        <v>1</v>
      </c>
      <c r="L238" s="34" t="s">
        <v>1</v>
      </c>
      <c r="M238" s="37">
        <v>0.85</v>
      </c>
      <c r="N238" s="38">
        <f>Ugovori_OPULJP[[#This Row],[UKUPNI PRIHVATLJIVI IZDACI
TOTAL ELIGIBLE EXPENDITURE]]*Ugovori_OPULJP[[#This Row],[EU STOPA SUFINANCIRANJA %
EU CO-FINANCING RATE %]]</f>
        <v>1105243.44</v>
      </c>
      <c r="O238" s="38">
        <v>1300286.3999999999</v>
      </c>
      <c r="P238" s="39" t="s">
        <v>9002</v>
      </c>
      <c r="Q238" s="39" t="s">
        <v>24</v>
      </c>
      <c r="R238" s="33" t="s">
        <v>6287</v>
      </c>
      <c r="S238" s="33" t="s">
        <v>6457</v>
      </c>
    </row>
    <row r="239" spans="1:19" ht="51" customHeight="1" x14ac:dyDescent="0.2">
      <c r="A239" s="31" t="s">
        <v>709</v>
      </c>
      <c r="B239" s="32" t="s">
        <v>8419</v>
      </c>
      <c r="C239" s="33" t="s">
        <v>7406</v>
      </c>
      <c r="D239" s="32" t="s">
        <v>5357</v>
      </c>
      <c r="E239" s="34" t="s">
        <v>52</v>
      </c>
      <c r="F239" s="35" t="s">
        <v>710</v>
      </c>
      <c r="G239" s="32" t="s">
        <v>202</v>
      </c>
      <c r="H239" s="36">
        <v>43070</v>
      </c>
      <c r="I239" s="36">
        <v>43983</v>
      </c>
      <c r="J239" s="36" t="str">
        <f ca="1">IF(Ugovori_OPULJP[[#This Row],[DATUM ZAVRŠETKA OPERACIJE
OPERATION END DATE]]&lt;TODAY(),"završen","u provedbi")</f>
        <v>završen</v>
      </c>
      <c r="K239" s="34" t="s">
        <v>18</v>
      </c>
      <c r="L239" s="34" t="s">
        <v>18</v>
      </c>
      <c r="M239" s="37">
        <v>0.85</v>
      </c>
      <c r="N239" s="38">
        <f>Ugovori_OPULJP[[#This Row],[UKUPNI PRIHVATLJIVI IZDACI
TOTAL ELIGIBLE EXPENDITURE]]*Ugovori_OPULJP[[#This Row],[EU STOPA SUFINANCIRANJA %
EU CO-FINANCING RATE %]]</f>
        <v>4755325</v>
      </c>
      <c r="O239" s="38">
        <v>5594500</v>
      </c>
      <c r="P239" s="39" t="s">
        <v>9002</v>
      </c>
      <c r="Q239" s="39" t="s">
        <v>24</v>
      </c>
      <c r="R239" s="33" t="s">
        <v>6288</v>
      </c>
      <c r="S239" s="33" t="s">
        <v>6457</v>
      </c>
    </row>
    <row r="240" spans="1:19" ht="51" customHeight="1" x14ac:dyDescent="0.2">
      <c r="A240" s="31" t="s">
        <v>711</v>
      </c>
      <c r="B240" s="32" t="s">
        <v>8419</v>
      </c>
      <c r="C240" s="33" t="s">
        <v>7406</v>
      </c>
      <c r="D240" s="32" t="s">
        <v>5357</v>
      </c>
      <c r="E240" s="34" t="s">
        <v>52</v>
      </c>
      <c r="F240" s="35" t="s">
        <v>712</v>
      </c>
      <c r="G240" s="32" t="s">
        <v>713</v>
      </c>
      <c r="H240" s="36">
        <v>43070</v>
      </c>
      <c r="I240" s="36">
        <v>43983</v>
      </c>
      <c r="J240" s="36" t="str">
        <f ca="1">IF(Ugovori_OPULJP[[#This Row],[DATUM ZAVRŠETKA OPERACIJE
OPERATION END DATE]]&lt;TODAY(),"završen","u provedbi")</f>
        <v>završen</v>
      </c>
      <c r="K240" s="34" t="s">
        <v>18</v>
      </c>
      <c r="L240" s="34" t="s">
        <v>18</v>
      </c>
      <c r="M240" s="37">
        <v>0.85</v>
      </c>
      <c r="N240" s="38">
        <f>Ugovori_OPULJP[[#This Row],[UKUPNI PRIHVATLJIVI IZDACI
TOTAL ELIGIBLE EXPENDITURE]]*Ugovori_OPULJP[[#This Row],[EU STOPA SUFINANCIRANJA %
EU CO-FINANCING RATE %]]</f>
        <v>3738257.5</v>
      </c>
      <c r="O240" s="38">
        <v>4397950</v>
      </c>
      <c r="P240" s="39" t="s">
        <v>9002</v>
      </c>
      <c r="Q240" s="39" t="s">
        <v>24</v>
      </c>
      <c r="R240" s="33" t="s">
        <v>6289</v>
      </c>
      <c r="S240" s="33" t="s">
        <v>6457</v>
      </c>
    </row>
    <row r="241" spans="1:19" ht="51" customHeight="1" x14ac:dyDescent="0.2">
      <c r="A241" s="31" t="s">
        <v>714</v>
      </c>
      <c r="B241" s="32" t="s">
        <v>8419</v>
      </c>
      <c r="C241" s="33" t="s">
        <v>7406</v>
      </c>
      <c r="D241" s="32" t="s">
        <v>5357</v>
      </c>
      <c r="E241" s="34" t="s">
        <v>52</v>
      </c>
      <c r="F241" s="35" t="s">
        <v>715</v>
      </c>
      <c r="G241" s="32" t="s">
        <v>141</v>
      </c>
      <c r="H241" s="36">
        <v>43070</v>
      </c>
      <c r="I241" s="36">
        <v>43983</v>
      </c>
      <c r="J241" s="36" t="str">
        <f ca="1">IF(Ugovori_OPULJP[[#This Row],[DATUM ZAVRŠETKA OPERACIJE
OPERATION END DATE]]&lt;TODAY(),"završen","u provedbi")</f>
        <v>završen</v>
      </c>
      <c r="K241" s="34" t="s">
        <v>18</v>
      </c>
      <c r="L241" s="34" t="s">
        <v>18</v>
      </c>
      <c r="M241" s="37">
        <v>0.85</v>
      </c>
      <c r="N241" s="38">
        <f>Ugovori_OPULJP[[#This Row],[UKUPNI PRIHVATLJIVI IZDACI
TOTAL ELIGIBLE EXPENDITURE]]*Ugovori_OPULJP[[#This Row],[EU STOPA SUFINANCIRANJA %
EU CO-FINANCING RATE %]]</f>
        <v>3246532.5</v>
      </c>
      <c r="O241" s="38">
        <v>3819450</v>
      </c>
      <c r="P241" s="39" t="s">
        <v>9002</v>
      </c>
      <c r="Q241" s="39" t="s">
        <v>24</v>
      </c>
      <c r="R241" s="33" t="s">
        <v>6290</v>
      </c>
      <c r="S241" s="33" t="s">
        <v>6457</v>
      </c>
    </row>
    <row r="242" spans="1:19" ht="51" customHeight="1" x14ac:dyDescent="0.2">
      <c r="A242" s="31" t="s">
        <v>716</v>
      </c>
      <c r="B242" s="32" t="s">
        <v>8419</v>
      </c>
      <c r="C242" s="33" t="s">
        <v>7406</v>
      </c>
      <c r="D242" s="32" t="s">
        <v>5357</v>
      </c>
      <c r="E242" s="34" t="s">
        <v>52</v>
      </c>
      <c r="F242" s="35" t="s">
        <v>717</v>
      </c>
      <c r="G242" s="32" t="s">
        <v>718</v>
      </c>
      <c r="H242" s="36">
        <v>43070</v>
      </c>
      <c r="I242" s="36">
        <v>43983</v>
      </c>
      <c r="J242" s="36" t="str">
        <f ca="1">IF(Ugovori_OPULJP[[#This Row],[DATUM ZAVRŠETKA OPERACIJE
OPERATION END DATE]]&lt;TODAY(),"završen","u provedbi")</f>
        <v>završen</v>
      </c>
      <c r="K242" s="34" t="s">
        <v>18</v>
      </c>
      <c r="L242" s="34" t="s">
        <v>18</v>
      </c>
      <c r="M242" s="37">
        <v>0.85</v>
      </c>
      <c r="N242" s="38">
        <f>Ugovori_OPULJP[[#This Row],[UKUPNI PRIHVATLJIVI IZDACI
TOTAL ELIGIBLE EXPENDITURE]]*Ugovori_OPULJP[[#This Row],[EU STOPA SUFINANCIRANJA %
EU CO-FINANCING RATE %]]</f>
        <v>1939615</v>
      </c>
      <c r="O242" s="38">
        <v>2281900</v>
      </c>
      <c r="P242" s="39" t="s">
        <v>9002</v>
      </c>
      <c r="Q242" s="39" t="s">
        <v>24</v>
      </c>
      <c r="R242" s="33" t="s">
        <v>6291</v>
      </c>
      <c r="S242" s="33" t="s">
        <v>6457</v>
      </c>
    </row>
    <row r="243" spans="1:19" ht="51" customHeight="1" x14ac:dyDescent="0.2">
      <c r="A243" s="31" t="s">
        <v>719</v>
      </c>
      <c r="B243" s="32" t="s">
        <v>8419</v>
      </c>
      <c r="C243" s="33" t="s">
        <v>7406</v>
      </c>
      <c r="D243" s="32" t="s">
        <v>5357</v>
      </c>
      <c r="E243" s="34" t="s">
        <v>52</v>
      </c>
      <c r="F243" s="35" t="s">
        <v>720</v>
      </c>
      <c r="G243" s="32" t="s">
        <v>144</v>
      </c>
      <c r="H243" s="36">
        <v>43070</v>
      </c>
      <c r="I243" s="36">
        <v>43983</v>
      </c>
      <c r="J243" s="36" t="str">
        <f ca="1">IF(Ugovori_OPULJP[[#This Row],[DATUM ZAVRŠETKA OPERACIJE
OPERATION END DATE]]&lt;TODAY(),"završen","u provedbi")</f>
        <v>završen</v>
      </c>
      <c r="K243" s="34" t="s">
        <v>18</v>
      </c>
      <c r="L243" s="34" t="s">
        <v>18</v>
      </c>
      <c r="M243" s="37">
        <v>0.85</v>
      </c>
      <c r="N243" s="38">
        <f>Ugovori_OPULJP[[#This Row],[UKUPNI PRIHVATLJIVI IZDACI
TOTAL ELIGIBLE EXPENDITURE]]*Ugovori_OPULJP[[#This Row],[EU STOPA SUFINANCIRANJA %
EU CO-FINANCING RATE %]]</f>
        <v>3328132.5</v>
      </c>
      <c r="O243" s="38">
        <v>3915450</v>
      </c>
      <c r="P243" s="39" t="s">
        <v>9002</v>
      </c>
      <c r="Q243" s="39" t="s">
        <v>24</v>
      </c>
      <c r="R243" s="33" t="s">
        <v>6292</v>
      </c>
      <c r="S243" s="33" t="s">
        <v>6457</v>
      </c>
    </row>
    <row r="244" spans="1:19" ht="51" customHeight="1" x14ac:dyDescent="0.2">
      <c r="A244" s="31" t="s">
        <v>721</v>
      </c>
      <c r="B244" s="32" t="s">
        <v>8419</v>
      </c>
      <c r="C244" s="33" t="s">
        <v>7406</v>
      </c>
      <c r="D244" s="32" t="s">
        <v>5357</v>
      </c>
      <c r="E244" s="34" t="s">
        <v>52</v>
      </c>
      <c r="F244" s="35" t="s">
        <v>722</v>
      </c>
      <c r="G244" s="32" t="s">
        <v>723</v>
      </c>
      <c r="H244" s="36">
        <v>43070</v>
      </c>
      <c r="I244" s="36">
        <v>43983</v>
      </c>
      <c r="J244" s="36" t="str">
        <f ca="1">IF(Ugovori_OPULJP[[#This Row],[DATUM ZAVRŠETKA OPERACIJE
OPERATION END DATE]]&lt;TODAY(),"završen","u provedbi")</f>
        <v>završen</v>
      </c>
      <c r="K244" s="34" t="s">
        <v>13</v>
      </c>
      <c r="L244" s="34" t="s">
        <v>13</v>
      </c>
      <c r="M244" s="37">
        <v>0.85</v>
      </c>
      <c r="N244" s="38">
        <f>Ugovori_OPULJP[[#This Row],[UKUPNI PRIHVATLJIVI IZDACI
TOTAL ELIGIBLE EXPENDITURE]]*Ugovori_OPULJP[[#This Row],[EU STOPA SUFINANCIRANJA %
EU CO-FINANCING RATE %]]</f>
        <v>2895315.9</v>
      </c>
      <c r="O244" s="38">
        <v>3406254</v>
      </c>
      <c r="P244" s="39" t="s">
        <v>9002</v>
      </c>
      <c r="Q244" s="39" t="s">
        <v>24</v>
      </c>
      <c r="R244" s="33" t="s">
        <v>6293</v>
      </c>
      <c r="S244" s="33" t="s">
        <v>6457</v>
      </c>
    </row>
    <row r="245" spans="1:19" ht="51" customHeight="1" x14ac:dyDescent="0.2">
      <c r="A245" s="31" t="s">
        <v>724</v>
      </c>
      <c r="B245" s="32" t="s">
        <v>8419</v>
      </c>
      <c r="C245" s="33" t="s">
        <v>7406</v>
      </c>
      <c r="D245" s="32" t="s">
        <v>5357</v>
      </c>
      <c r="E245" s="34" t="s">
        <v>52</v>
      </c>
      <c r="F245" s="35" t="s">
        <v>725</v>
      </c>
      <c r="G245" s="32" t="s">
        <v>726</v>
      </c>
      <c r="H245" s="36">
        <v>43070</v>
      </c>
      <c r="I245" s="36">
        <v>43891</v>
      </c>
      <c r="J245" s="36" t="str">
        <f ca="1">IF(Ugovori_OPULJP[[#This Row],[DATUM ZAVRŠETKA OPERACIJE
OPERATION END DATE]]&lt;TODAY(),"završen","u provedbi")</f>
        <v>završen</v>
      </c>
      <c r="K245" s="34" t="s">
        <v>18</v>
      </c>
      <c r="L245" s="34" t="s">
        <v>18</v>
      </c>
      <c r="M245" s="37">
        <v>0.85</v>
      </c>
      <c r="N245" s="38">
        <f>Ugovori_OPULJP[[#This Row],[UKUPNI PRIHVATLJIVI IZDACI
TOTAL ELIGIBLE EXPENDITURE]]*Ugovori_OPULJP[[#This Row],[EU STOPA SUFINANCIRANJA %
EU CO-FINANCING RATE %]]</f>
        <v>2200671.5474999999</v>
      </c>
      <c r="O245" s="38">
        <v>2589025.35</v>
      </c>
      <c r="P245" s="39" t="s">
        <v>9002</v>
      </c>
      <c r="Q245" s="39" t="s">
        <v>24</v>
      </c>
      <c r="R245" s="33" t="s">
        <v>6294</v>
      </c>
      <c r="S245" s="33" t="s">
        <v>6457</v>
      </c>
    </row>
    <row r="246" spans="1:19" ht="51" customHeight="1" x14ac:dyDescent="0.2">
      <c r="A246" s="31" t="s">
        <v>727</v>
      </c>
      <c r="B246" s="32" t="s">
        <v>8419</v>
      </c>
      <c r="C246" s="33" t="s">
        <v>7406</v>
      </c>
      <c r="D246" s="32" t="s">
        <v>5357</v>
      </c>
      <c r="E246" s="34" t="s">
        <v>52</v>
      </c>
      <c r="F246" s="35" t="s">
        <v>728</v>
      </c>
      <c r="G246" s="32" t="s">
        <v>729</v>
      </c>
      <c r="H246" s="36">
        <v>43070</v>
      </c>
      <c r="I246" s="36">
        <v>43983</v>
      </c>
      <c r="J246" s="36" t="str">
        <f ca="1">IF(Ugovori_OPULJP[[#This Row],[DATUM ZAVRŠETKA OPERACIJE
OPERATION END DATE]]&lt;TODAY(),"završen","u provedbi")</f>
        <v>završen</v>
      </c>
      <c r="K246" s="34" t="s">
        <v>18</v>
      </c>
      <c r="L246" s="34" t="s">
        <v>18</v>
      </c>
      <c r="M246" s="37">
        <v>0.85</v>
      </c>
      <c r="N246" s="38">
        <f>Ugovori_OPULJP[[#This Row],[UKUPNI PRIHVATLJIVI IZDACI
TOTAL ELIGIBLE EXPENDITURE]]*Ugovori_OPULJP[[#This Row],[EU STOPA SUFINANCIRANJA %
EU CO-FINANCING RATE %]]</f>
        <v>5403724.8134999992</v>
      </c>
      <c r="O246" s="38">
        <v>6357323.3099999996</v>
      </c>
      <c r="P246" s="39" t="s">
        <v>9002</v>
      </c>
      <c r="Q246" s="39" t="s">
        <v>24</v>
      </c>
      <c r="R246" s="33" t="s">
        <v>6295</v>
      </c>
      <c r="S246" s="33" t="s">
        <v>6457</v>
      </c>
    </row>
    <row r="247" spans="1:19" ht="51" customHeight="1" x14ac:dyDescent="0.2">
      <c r="A247" s="31" t="s">
        <v>730</v>
      </c>
      <c r="B247" s="32" t="s">
        <v>8419</v>
      </c>
      <c r="C247" s="33" t="s">
        <v>7406</v>
      </c>
      <c r="D247" s="32" t="s">
        <v>5357</v>
      </c>
      <c r="E247" s="34" t="s">
        <v>52</v>
      </c>
      <c r="F247" s="35" t="s">
        <v>731</v>
      </c>
      <c r="G247" s="32" t="s">
        <v>732</v>
      </c>
      <c r="H247" s="36">
        <v>43070</v>
      </c>
      <c r="I247" s="36">
        <v>43922</v>
      </c>
      <c r="J247" s="36" t="str">
        <f ca="1">IF(Ugovori_OPULJP[[#This Row],[DATUM ZAVRŠETKA OPERACIJE
OPERATION END DATE]]&lt;TODAY(),"završen","u provedbi")</f>
        <v>završen</v>
      </c>
      <c r="K247" s="34" t="s">
        <v>11</v>
      </c>
      <c r="L247" s="34" t="s">
        <v>11</v>
      </c>
      <c r="M247" s="37">
        <v>0.85</v>
      </c>
      <c r="N247" s="38">
        <f>Ugovori_OPULJP[[#This Row],[UKUPNI PRIHVATLJIVI IZDACI
TOTAL ELIGIBLE EXPENDITURE]]*Ugovori_OPULJP[[#This Row],[EU STOPA SUFINANCIRANJA %
EU CO-FINANCING RATE %]]</f>
        <v>4655313.5240000002</v>
      </c>
      <c r="O247" s="38">
        <v>5476839.4400000004</v>
      </c>
      <c r="P247" s="39" t="s">
        <v>9002</v>
      </c>
      <c r="Q247" s="39" t="s">
        <v>24</v>
      </c>
      <c r="R247" s="33" t="s">
        <v>6296</v>
      </c>
      <c r="S247" s="33" t="s">
        <v>6457</v>
      </c>
    </row>
    <row r="248" spans="1:19" ht="51" customHeight="1" x14ac:dyDescent="0.2">
      <c r="A248" s="31" t="s">
        <v>733</v>
      </c>
      <c r="B248" s="32" t="s">
        <v>8419</v>
      </c>
      <c r="C248" s="33" t="s">
        <v>7406</v>
      </c>
      <c r="D248" s="32" t="s">
        <v>5357</v>
      </c>
      <c r="E248" s="34" t="s">
        <v>52</v>
      </c>
      <c r="F248" s="35" t="s">
        <v>734</v>
      </c>
      <c r="G248" s="32" t="s">
        <v>735</v>
      </c>
      <c r="H248" s="36">
        <v>43070</v>
      </c>
      <c r="I248" s="36">
        <v>43983</v>
      </c>
      <c r="J248" s="36" t="str">
        <f ca="1">IF(Ugovori_OPULJP[[#This Row],[DATUM ZAVRŠETKA OPERACIJE
OPERATION END DATE]]&lt;TODAY(),"završen","u provedbi")</f>
        <v>završen</v>
      </c>
      <c r="K248" s="34" t="s">
        <v>11</v>
      </c>
      <c r="L248" s="34" t="s">
        <v>11</v>
      </c>
      <c r="M248" s="37">
        <v>0.85</v>
      </c>
      <c r="N248" s="38">
        <f>Ugovori_OPULJP[[#This Row],[UKUPNI PRIHVATLJIVI IZDACI
TOTAL ELIGIBLE EXPENDITURE]]*Ugovori_OPULJP[[#This Row],[EU STOPA SUFINANCIRANJA %
EU CO-FINANCING RATE %]]</f>
        <v>4300335.3</v>
      </c>
      <c r="O248" s="38">
        <v>5059218</v>
      </c>
      <c r="P248" s="39" t="s">
        <v>9002</v>
      </c>
      <c r="Q248" s="39" t="s">
        <v>24</v>
      </c>
      <c r="R248" s="33" t="s">
        <v>6297</v>
      </c>
      <c r="S248" s="33" t="s">
        <v>6457</v>
      </c>
    </row>
    <row r="249" spans="1:19" ht="51" customHeight="1" x14ac:dyDescent="0.2">
      <c r="A249" s="31" t="s">
        <v>736</v>
      </c>
      <c r="B249" s="32" t="s">
        <v>8419</v>
      </c>
      <c r="C249" s="33" t="s">
        <v>7406</v>
      </c>
      <c r="D249" s="32" t="s">
        <v>5357</v>
      </c>
      <c r="E249" s="34" t="s">
        <v>52</v>
      </c>
      <c r="F249" s="35" t="s">
        <v>737</v>
      </c>
      <c r="G249" s="32" t="s">
        <v>738</v>
      </c>
      <c r="H249" s="36">
        <v>43070</v>
      </c>
      <c r="I249" s="36">
        <v>43966</v>
      </c>
      <c r="J249" s="36" t="str">
        <f ca="1">IF(Ugovori_OPULJP[[#This Row],[DATUM ZAVRŠETKA OPERACIJE
OPERATION END DATE]]&lt;TODAY(),"završen","u provedbi")</f>
        <v>završen</v>
      </c>
      <c r="K249" s="34" t="s">
        <v>10</v>
      </c>
      <c r="L249" s="34" t="s">
        <v>10</v>
      </c>
      <c r="M249" s="37">
        <v>0.85</v>
      </c>
      <c r="N249" s="38">
        <f>Ugovori_OPULJP[[#This Row],[UKUPNI PRIHVATLJIVI IZDACI
TOTAL ELIGIBLE EXPENDITURE]]*Ugovori_OPULJP[[#This Row],[EU STOPA SUFINANCIRANJA %
EU CO-FINANCING RATE %]]</f>
        <v>2569799.1434999998</v>
      </c>
      <c r="O249" s="38">
        <v>3023293.11</v>
      </c>
      <c r="P249" s="39" t="s">
        <v>9002</v>
      </c>
      <c r="Q249" s="39" t="s">
        <v>24</v>
      </c>
      <c r="R249" s="33" t="s">
        <v>6298</v>
      </c>
      <c r="S249" s="33" t="s">
        <v>6457</v>
      </c>
    </row>
    <row r="250" spans="1:19" ht="51" customHeight="1" x14ac:dyDescent="0.2">
      <c r="A250" s="31" t="s">
        <v>739</v>
      </c>
      <c r="B250" s="32" t="s">
        <v>8419</v>
      </c>
      <c r="C250" s="33" t="s">
        <v>7406</v>
      </c>
      <c r="D250" s="32" t="s">
        <v>5357</v>
      </c>
      <c r="E250" s="34" t="s">
        <v>52</v>
      </c>
      <c r="F250" s="35" t="s">
        <v>740</v>
      </c>
      <c r="G250" s="32" t="s">
        <v>741</v>
      </c>
      <c r="H250" s="36">
        <v>43070</v>
      </c>
      <c r="I250" s="36">
        <v>43983</v>
      </c>
      <c r="J250" s="36" t="str">
        <f ca="1">IF(Ugovori_OPULJP[[#This Row],[DATUM ZAVRŠETKA OPERACIJE
OPERATION END DATE]]&lt;TODAY(),"završen","u provedbi")</f>
        <v>završen</v>
      </c>
      <c r="K250" s="34" t="s">
        <v>13</v>
      </c>
      <c r="L250" s="34" t="s">
        <v>13</v>
      </c>
      <c r="M250" s="37">
        <v>0.85</v>
      </c>
      <c r="N250" s="38">
        <f>Ugovori_OPULJP[[#This Row],[UKUPNI PRIHVATLJIVI IZDACI
TOTAL ELIGIBLE EXPENDITURE]]*Ugovori_OPULJP[[#This Row],[EU STOPA SUFINANCIRANJA %
EU CO-FINANCING RATE %]]</f>
        <v>3678411.4394999999</v>
      </c>
      <c r="O250" s="38">
        <v>4327542.87</v>
      </c>
      <c r="P250" s="39" t="s">
        <v>9002</v>
      </c>
      <c r="Q250" s="39" t="s">
        <v>24</v>
      </c>
      <c r="R250" s="33" t="s">
        <v>6299</v>
      </c>
      <c r="S250" s="33" t="s">
        <v>6457</v>
      </c>
    </row>
    <row r="251" spans="1:19" ht="51" customHeight="1" x14ac:dyDescent="0.2">
      <c r="A251" s="31" t="s">
        <v>742</v>
      </c>
      <c r="B251" s="32" t="s">
        <v>8419</v>
      </c>
      <c r="C251" s="33" t="s">
        <v>7406</v>
      </c>
      <c r="D251" s="32" t="s">
        <v>5357</v>
      </c>
      <c r="E251" s="34" t="s">
        <v>52</v>
      </c>
      <c r="F251" s="35" t="s">
        <v>743</v>
      </c>
      <c r="G251" s="32" t="s">
        <v>744</v>
      </c>
      <c r="H251" s="36">
        <v>43070</v>
      </c>
      <c r="I251" s="36">
        <v>43983</v>
      </c>
      <c r="J251" s="36" t="str">
        <f ca="1">IF(Ugovori_OPULJP[[#This Row],[DATUM ZAVRŠETKA OPERACIJE
OPERATION END DATE]]&lt;TODAY(),"završen","u provedbi")</f>
        <v>završen</v>
      </c>
      <c r="K251" s="34" t="s">
        <v>18</v>
      </c>
      <c r="L251" s="34" t="s">
        <v>18</v>
      </c>
      <c r="M251" s="37">
        <v>0.85</v>
      </c>
      <c r="N251" s="38">
        <f>Ugovori_OPULJP[[#This Row],[UKUPNI PRIHVATLJIVI IZDACI
TOTAL ELIGIBLE EXPENDITURE]]*Ugovori_OPULJP[[#This Row],[EU STOPA SUFINANCIRANJA %
EU CO-FINANCING RATE %]]</f>
        <v>2106257.5</v>
      </c>
      <c r="O251" s="38">
        <v>2477950</v>
      </c>
      <c r="P251" s="39" t="s">
        <v>9002</v>
      </c>
      <c r="Q251" s="39" t="s">
        <v>24</v>
      </c>
      <c r="R251" s="33" t="s">
        <v>6300</v>
      </c>
      <c r="S251" s="33" t="s">
        <v>6457</v>
      </c>
    </row>
    <row r="252" spans="1:19" ht="51" customHeight="1" x14ac:dyDescent="0.2">
      <c r="A252" s="31" t="s">
        <v>745</v>
      </c>
      <c r="B252" s="32" t="s">
        <v>8419</v>
      </c>
      <c r="C252" s="33" t="s">
        <v>7406</v>
      </c>
      <c r="D252" s="32" t="s">
        <v>5357</v>
      </c>
      <c r="E252" s="34" t="s">
        <v>52</v>
      </c>
      <c r="F252" s="35" t="s">
        <v>746</v>
      </c>
      <c r="G252" s="32" t="s">
        <v>747</v>
      </c>
      <c r="H252" s="36">
        <v>43070</v>
      </c>
      <c r="I252" s="36">
        <v>43983</v>
      </c>
      <c r="J252" s="36" t="str">
        <f ca="1">IF(Ugovori_OPULJP[[#This Row],[DATUM ZAVRŠETKA OPERACIJE
OPERATION END DATE]]&lt;TODAY(),"završen","u provedbi")</f>
        <v>završen</v>
      </c>
      <c r="K252" s="34" t="s">
        <v>18</v>
      </c>
      <c r="L252" s="34" t="s">
        <v>18</v>
      </c>
      <c r="M252" s="37">
        <v>0.85</v>
      </c>
      <c r="N252" s="38">
        <f>Ugovori_OPULJP[[#This Row],[UKUPNI PRIHVATLJIVI IZDACI
TOTAL ELIGIBLE EXPENDITURE]]*Ugovori_OPULJP[[#This Row],[EU STOPA SUFINANCIRANJA %
EU CO-FINANCING RATE %]]</f>
        <v>4448442.0200000005</v>
      </c>
      <c r="O252" s="38">
        <v>5233461.2</v>
      </c>
      <c r="P252" s="39" t="s">
        <v>9002</v>
      </c>
      <c r="Q252" s="39" t="s">
        <v>24</v>
      </c>
      <c r="R252" s="33" t="s">
        <v>6301</v>
      </c>
      <c r="S252" s="33" t="s">
        <v>6457</v>
      </c>
    </row>
    <row r="253" spans="1:19" ht="51" customHeight="1" x14ac:dyDescent="0.2">
      <c r="A253" s="31" t="s">
        <v>748</v>
      </c>
      <c r="B253" s="32" t="s">
        <v>8419</v>
      </c>
      <c r="C253" s="33" t="s">
        <v>7406</v>
      </c>
      <c r="D253" s="32" t="s">
        <v>5357</v>
      </c>
      <c r="E253" s="34" t="s">
        <v>52</v>
      </c>
      <c r="F253" s="35" t="s">
        <v>749</v>
      </c>
      <c r="G253" s="32" t="s">
        <v>352</v>
      </c>
      <c r="H253" s="36">
        <v>43070</v>
      </c>
      <c r="I253" s="36">
        <v>43983</v>
      </c>
      <c r="J253" s="36" t="str">
        <f ca="1">IF(Ugovori_OPULJP[[#This Row],[DATUM ZAVRŠETKA OPERACIJE
OPERATION END DATE]]&lt;TODAY(),"završen","u provedbi")</f>
        <v>završen</v>
      </c>
      <c r="K253" s="34" t="s">
        <v>11</v>
      </c>
      <c r="L253" s="34" t="s">
        <v>11</v>
      </c>
      <c r="M253" s="37">
        <v>0.85</v>
      </c>
      <c r="N253" s="38">
        <f>Ugovori_OPULJP[[#This Row],[UKUPNI PRIHVATLJIVI IZDACI
TOTAL ELIGIBLE EXPENDITURE]]*Ugovori_OPULJP[[#This Row],[EU STOPA SUFINANCIRANJA %
EU CO-FINANCING RATE %]]</f>
        <v>2607692.8234999999</v>
      </c>
      <c r="O253" s="38">
        <v>3067873.91</v>
      </c>
      <c r="P253" s="39" t="s">
        <v>9002</v>
      </c>
      <c r="Q253" s="39" t="s">
        <v>24</v>
      </c>
      <c r="R253" s="33" t="s">
        <v>6302</v>
      </c>
      <c r="S253" s="33" t="s">
        <v>6457</v>
      </c>
    </row>
    <row r="254" spans="1:19" ht="51" customHeight="1" x14ac:dyDescent="0.2">
      <c r="A254" s="31" t="s">
        <v>750</v>
      </c>
      <c r="B254" s="32" t="s">
        <v>8419</v>
      </c>
      <c r="C254" s="33" t="s">
        <v>7406</v>
      </c>
      <c r="D254" s="32" t="s">
        <v>5357</v>
      </c>
      <c r="E254" s="34" t="s">
        <v>52</v>
      </c>
      <c r="F254" s="35" t="s">
        <v>751</v>
      </c>
      <c r="G254" s="32" t="s">
        <v>752</v>
      </c>
      <c r="H254" s="36">
        <v>43070</v>
      </c>
      <c r="I254" s="36">
        <v>43983</v>
      </c>
      <c r="J254" s="36" t="str">
        <f ca="1">IF(Ugovori_OPULJP[[#This Row],[DATUM ZAVRŠETKA OPERACIJE
OPERATION END DATE]]&lt;TODAY(),"završen","u provedbi")</f>
        <v>završen</v>
      </c>
      <c r="K254" s="34" t="s">
        <v>13</v>
      </c>
      <c r="L254" s="34" t="s">
        <v>13</v>
      </c>
      <c r="M254" s="37">
        <v>0.85</v>
      </c>
      <c r="N254" s="38">
        <f>Ugovori_OPULJP[[#This Row],[UKUPNI PRIHVATLJIVI IZDACI
TOTAL ELIGIBLE EXPENDITURE]]*Ugovori_OPULJP[[#This Row],[EU STOPA SUFINANCIRANJA %
EU CO-FINANCING RATE %]]</f>
        <v>2761021</v>
      </c>
      <c r="O254" s="38">
        <v>3248260</v>
      </c>
      <c r="P254" s="39" t="s">
        <v>9002</v>
      </c>
      <c r="Q254" s="39" t="s">
        <v>24</v>
      </c>
      <c r="R254" s="33" t="s">
        <v>6303</v>
      </c>
      <c r="S254" s="33" t="s">
        <v>6457</v>
      </c>
    </row>
    <row r="255" spans="1:19" ht="51" customHeight="1" x14ac:dyDescent="0.2">
      <c r="A255" s="31" t="s">
        <v>753</v>
      </c>
      <c r="B255" s="32" t="s">
        <v>8419</v>
      </c>
      <c r="C255" s="33" t="s">
        <v>7406</v>
      </c>
      <c r="D255" s="32" t="s">
        <v>5357</v>
      </c>
      <c r="E255" s="34" t="s">
        <v>52</v>
      </c>
      <c r="F255" s="35" t="s">
        <v>754</v>
      </c>
      <c r="G255" s="32" t="s">
        <v>755</v>
      </c>
      <c r="H255" s="36">
        <v>43089</v>
      </c>
      <c r="I255" s="36">
        <v>44002</v>
      </c>
      <c r="J255" s="36" t="str">
        <f ca="1">IF(Ugovori_OPULJP[[#This Row],[DATUM ZAVRŠETKA OPERACIJE
OPERATION END DATE]]&lt;TODAY(),"završen","u provedbi")</f>
        <v>završen</v>
      </c>
      <c r="K255" s="34" t="s">
        <v>14</v>
      </c>
      <c r="L255" s="34" t="s">
        <v>14</v>
      </c>
      <c r="M255" s="37">
        <v>0.85</v>
      </c>
      <c r="N255" s="38">
        <f>Ugovori_OPULJP[[#This Row],[UKUPNI PRIHVATLJIVI IZDACI
TOTAL ELIGIBLE EXPENDITURE]]*Ugovori_OPULJP[[#This Row],[EU STOPA SUFINANCIRANJA %
EU CO-FINANCING RATE %]]</f>
        <v>4229876.25</v>
      </c>
      <c r="O255" s="38">
        <v>4976325</v>
      </c>
      <c r="P255" s="39" t="s">
        <v>9002</v>
      </c>
      <c r="Q255" s="39" t="s">
        <v>24</v>
      </c>
      <c r="R255" s="33" t="s">
        <v>6304</v>
      </c>
      <c r="S255" s="33" t="s">
        <v>6457</v>
      </c>
    </row>
    <row r="256" spans="1:19" ht="51" customHeight="1" x14ac:dyDescent="0.2">
      <c r="A256" s="31" t="s">
        <v>756</v>
      </c>
      <c r="B256" s="32" t="s">
        <v>8419</v>
      </c>
      <c r="C256" s="33" t="s">
        <v>7406</v>
      </c>
      <c r="D256" s="32" t="s">
        <v>5357</v>
      </c>
      <c r="E256" s="34" t="s">
        <v>52</v>
      </c>
      <c r="F256" s="35" t="s">
        <v>757</v>
      </c>
      <c r="G256" s="32" t="s">
        <v>758</v>
      </c>
      <c r="H256" s="36">
        <v>43070</v>
      </c>
      <c r="I256" s="36">
        <v>43983</v>
      </c>
      <c r="J256" s="36" t="str">
        <f ca="1">IF(Ugovori_OPULJP[[#This Row],[DATUM ZAVRŠETKA OPERACIJE
OPERATION END DATE]]&lt;TODAY(),"završen","u provedbi")</f>
        <v>završen</v>
      </c>
      <c r="K256" s="34" t="s">
        <v>15</v>
      </c>
      <c r="L256" s="34" t="s">
        <v>15</v>
      </c>
      <c r="M256" s="37">
        <v>0.85</v>
      </c>
      <c r="N256" s="38">
        <f>Ugovori_OPULJP[[#This Row],[UKUPNI PRIHVATLJIVI IZDACI
TOTAL ELIGIBLE EXPENDITURE]]*Ugovori_OPULJP[[#This Row],[EU STOPA SUFINANCIRANJA %
EU CO-FINANCING RATE %]]</f>
        <v>1614363.52</v>
      </c>
      <c r="O256" s="38">
        <v>1899251.2</v>
      </c>
      <c r="P256" s="39" t="s">
        <v>9002</v>
      </c>
      <c r="Q256" s="39" t="s">
        <v>24</v>
      </c>
      <c r="R256" s="33" t="s">
        <v>6305</v>
      </c>
      <c r="S256" s="33" t="s">
        <v>6457</v>
      </c>
    </row>
    <row r="257" spans="1:19" ht="51" customHeight="1" x14ac:dyDescent="0.2">
      <c r="A257" s="31" t="s">
        <v>759</v>
      </c>
      <c r="B257" s="32" t="s">
        <v>8419</v>
      </c>
      <c r="C257" s="33" t="s">
        <v>7406</v>
      </c>
      <c r="D257" s="32" t="s">
        <v>5357</v>
      </c>
      <c r="E257" s="34" t="s">
        <v>52</v>
      </c>
      <c r="F257" s="35" t="s">
        <v>760</v>
      </c>
      <c r="G257" s="32" t="s">
        <v>761</v>
      </c>
      <c r="H257" s="36">
        <v>43070</v>
      </c>
      <c r="I257" s="36">
        <v>43983</v>
      </c>
      <c r="J257" s="36" t="str">
        <f ca="1">IF(Ugovori_OPULJP[[#This Row],[DATUM ZAVRŠETKA OPERACIJE
OPERATION END DATE]]&lt;TODAY(),"završen","u provedbi")</f>
        <v>završen</v>
      </c>
      <c r="K257" s="34" t="s">
        <v>13</v>
      </c>
      <c r="L257" s="34" t="s">
        <v>13</v>
      </c>
      <c r="M257" s="37">
        <v>0.85</v>
      </c>
      <c r="N257" s="38">
        <f>Ugovori_OPULJP[[#This Row],[UKUPNI PRIHVATLJIVI IZDACI
TOTAL ELIGIBLE EXPENDITURE]]*Ugovori_OPULJP[[#This Row],[EU STOPA SUFINANCIRANJA %
EU CO-FINANCING RATE %]]</f>
        <v>1822434</v>
      </c>
      <c r="O257" s="38">
        <v>2144040</v>
      </c>
      <c r="P257" s="39" t="s">
        <v>9002</v>
      </c>
      <c r="Q257" s="39" t="s">
        <v>24</v>
      </c>
      <c r="R257" s="33" t="s">
        <v>6306</v>
      </c>
      <c r="S257" s="33" t="s">
        <v>6457</v>
      </c>
    </row>
    <row r="258" spans="1:19" ht="51" customHeight="1" x14ac:dyDescent="0.2">
      <c r="A258" s="31" t="s">
        <v>762</v>
      </c>
      <c r="B258" s="32" t="s">
        <v>8419</v>
      </c>
      <c r="C258" s="33" t="s">
        <v>7406</v>
      </c>
      <c r="D258" s="32" t="s">
        <v>5357</v>
      </c>
      <c r="E258" s="34" t="s">
        <v>52</v>
      </c>
      <c r="F258" s="35" t="s">
        <v>763</v>
      </c>
      <c r="G258" s="32" t="s">
        <v>1735</v>
      </c>
      <c r="H258" s="36">
        <v>43089</v>
      </c>
      <c r="I258" s="36">
        <v>44002</v>
      </c>
      <c r="J258" s="36" t="str">
        <f ca="1">IF(Ugovori_OPULJP[[#This Row],[DATUM ZAVRŠETKA OPERACIJE
OPERATION END DATE]]&lt;TODAY(),"završen","u provedbi")</f>
        <v>završen</v>
      </c>
      <c r="K258" s="34" t="s">
        <v>17</v>
      </c>
      <c r="L258" s="34" t="s">
        <v>17</v>
      </c>
      <c r="M258" s="37">
        <v>0.85</v>
      </c>
      <c r="N258" s="38">
        <f>Ugovori_OPULJP[[#This Row],[UKUPNI PRIHVATLJIVI IZDACI
TOTAL ELIGIBLE EXPENDITURE]]*Ugovori_OPULJP[[#This Row],[EU STOPA SUFINANCIRANJA %
EU CO-FINANCING RATE %]]</f>
        <v>5189544.5334999999</v>
      </c>
      <c r="O258" s="38">
        <v>6105346.5099999998</v>
      </c>
      <c r="P258" s="39" t="s">
        <v>9002</v>
      </c>
      <c r="Q258" s="39" t="s">
        <v>24</v>
      </c>
      <c r="R258" s="33" t="s">
        <v>6307</v>
      </c>
      <c r="S258" s="33" t="s">
        <v>6457</v>
      </c>
    </row>
    <row r="259" spans="1:19" ht="51" customHeight="1" x14ac:dyDescent="0.2">
      <c r="A259" s="31" t="s">
        <v>764</v>
      </c>
      <c r="B259" s="32" t="s">
        <v>8419</v>
      </c>
      <c r="C259" s="33" t="s">
        <v>7406</v>
      </c>
      <c r="D259" s="32" t="s">
        <v>5357</v>
      </c>
      <c r="E259" s="34" t="s">
        <v>52</v>
      </c>
      <c r="F259" s="35" t="s">
        <v>765</v>
      </c>
      <c r="G259" s="32" t="s">
        <v>766</v>
      </c>
      <c r="H259" s="36">
        <v>43077</v>
      </c>
      <c r="I259" s="36">
        <v>43990</v>
      </c>
      <c r="J259" s="36" t="str">
        <f ca="1">IF(Ugovori_OPULJP[[#This Row],[DATUM ZAVRŠETKA OPERACIJE
OPERATION END DATE]]&lt;TODAY(),"završen","u provedbi")</f>
        <v>završen</v>
      </c>
      <c r="K259" s="34" t="s">
        <v>14</v>
      </c>
      <c r="L259" s="34" t="s">
        <v>14</v>
      </c>
      <c r="M259" s="37">
        <v>0.85</v>
      </c>
      <c r="N259" s="38">
        <f>Ugovori_OPULJP[[#This Row],[UKUPNI PRIHVATLJIVI IZDACI
TOTAL ELIGIBLE EXPENDITURE]]*Ugovori_OPULJP[[#This Row],[EU STOPA SUFINANCIRANJA %
EU CO-FINANCING RATE %]]</f>
        <v>1066956.3800000001</v>
      </c>
      <c r="O259" s="38">
        <v>1255242.8</v>
      </c>
      <c r="P259" s="39" t="s">
        <v>9002</v>
      </c>
      <c r="Q259" s="39" t="s">
        <v>24</v>
      </c>
      <c r="R259" s="33" t="s">
        <v>6308</v>
      </c>
      <c r="S259" s="33" t="s">
        <v>6457</v>
      </c>
    </row>
    <row r="260" spans="1:19" ht="51" customHeight="1" x14ac:dyDescent="0.2">
      <c r="A260" s="31" t="s">
        <v>767</v>
      </c>
      <c r="B260" s="32" t="s">
        <v>8419</v>
      </c>
      <c r="C260" s="33" t="s">
        <v>7406</v>
      </c>
      <c r="D260" s="32" t="s">
        <v>5357</v>
      </c>
      <c r="E260" s="34" t="s">
        <v>52</v>
      </c>
      <c r="F260" s="35" t="s">
        <v>768</v>
      </c>
      <c r="G260" s="32" t="s">
        <v>769</v>
      </c>
      <c r="H260" s="36">
        <v>43089</v>
      </c>
      <c r="I260" s="36">
        <v>44002</v>
      </c>
      <c r="J260" s="36" t="str">
        <f ca="1">IF(Ugovori_OPULJP[[#This Row],[DATUM ZAVRŠETKA OPERACIJE
OPERATION END DATE]]&lt;TODAY(),"završen","u provedbi")</f>
        <v>završen</v>
      </c>
      <c r="K260" s="34" t="s">
        <v>10</v>
      </c>
      <c r="L260" s="34" t="s">
        <v>10</v>
      </c>
      <c r="M260" s="37">
        <v>0.85</v>
      </c>
      <c r="N260" s="38">
        <f>Ugovori_OPULJP[[#This Row],[UKUPNI PRIHVATLJIVI IZDACI
TOTAL ELIGIBLE EXPENDITURE]]*Ugovori_OPULJP[[#This Row],[EU STOPA SUFINANCIRANJA %
EU CO-FINANCING RATE %]]</f>
        <v>5958274.3250000002</v>
      </c>
      <c r="O260" s="38">
        <v>7009734.5</v>
      </c>
      <c r="P260" s="39" t="s">
        <v>9002</v>
      </c>
      <c r="Q260" s="39" t="s">
        <v>24</v>
      </c>
      <c r="R260" s="33" t="s">
        <v>6309</v>
      </c>
      <c r="S260" s="33" t="s">
        <v>6457</v>
      </c>
    </row>
    <row r="261" spans="1:19" ht="51" customHeight="1" x14ac:dyDescent="0.2">
      <c r="A261" s="31" t="s">
        <v>770</v>
      </c>
      <c r="B261" s="32" t="s">
        <v>8419</v>
      </c>
      <c r="C261" s="33" t="s">
        <v>7406</v>
      </c>
      <c r="D261" s="32" t="s">
        <v>5357</v>
      </c>
      <c r="E261" s="34" t="s">
        <v>52</v>
      </c>
      <c r="F261" s="35" t="s">
        <v>771</v>
      </c>
      <c r="G261" s="32" t="s">
        <v>772</v>
      </c>
      <c r="H261" s="36">
        <v>43070</v>
      </c>
      <c r="I261" s="36">
        <v>43983</v>
      </c>
      <c r="J261" s="36" t="str">
        <f ca="1">IF(Ugovori_OPULJP[[#This Row],[DATUM ZAVRŠETKA OPERACIJE
OPERATION END DATE]]&lt;TODAY(),"završen","u provedbi")</f>
        <v>završen</v>
      </c>
      <c r="K261" s="34" t="s">
        <v>18</v>
      </c>
      <c r="L261" s="34" t="s">
        <v>18</v>
      </c>
      <c r="M261" s="37">
        <v>0.85</v>
      </c>
      <c r="N261" s="38">
        <f>Ugovori_OPULJP[[#This Row],[UKUPNI PRIHVATLJIVI IZDACI
TOTAL ELIGIBLE EXPENDITURE]]*Ugovori_OPULJP[[#This Row],[EU STOPA SUFINANCIRANJA %
EU CO-FINANCING RATE %]]</f>
        <v>1339921.1299999999</v>
      </c>
      <c r="O261" s="38">
        <v>1576377.8</v>
      </c>
      <c r="P261" s="39" t="s">
        <v>9002</v>
      </c>
      <c r="Q261" s="39" t="s">
        <v>24</v>
      </c>
      <c r="R261" s="33" t="s">
        <v>6310</v>
      </c>
      <c r="S261" s="33" t="s">
        <v>6457</v>
      </c>
    </row>
    <row r="262" spans="1:19" ht="51" customHeight="1" x14ac:dyDescent="0.2">
      <c r="A262" s="31" t="s">
        <v>773</v>
      </c>
      <c r="B262" s="32" t="s">
        <v>8419</v>
      </c>
      <c r="C262" s="33" t="s">
        <v>7406</v>
      </c>
      <c r="D262" s="32" t="s">
        <v>5357</v>
      </c>
      <c r="E262" s="34" t="s">
        <v>52</v>
      </c>
      <c r="F262" s="35" t="s">
        <v>774</v>
      </c>
      <c r="G262" s="32" t="s">
        <v>775</v>
      </c>
      <c r="H262" s="36">
        <v>43070</v>
      </c>
      <c r="I262" s="36">
        <v>43983</v>
      </c>
      <c r="J262" s="36" t="str">
        <f ca="1">IF(Ugovori_OPULJP[[#This Row],[DATUM ZAVRŠETKA OPERACIJE
OPERATION END DATE]]&lt;TODAY(),"završen","u provedbi")</f>
        <v>završen</v>
      </c>
      <c r="K262" s="34" t="s">
        <v>18</v>
      </c>
      <c r="L262" s="34" t="s">
        <v>18</v>
      </c>
      <c r="M262" s="37">
        <v>0.85</v>
      </c>
      <c r="N262" s="38">
        <f>Ugovori_OPULJP[[#This Row],[UKUPNI PRIHVATLJIVI IZDACI
TOTAL ELIGIBLE EXPENDITURE]]*Ugovori_OPULJP[[#This Row],[EU STOPA SUFINANCIRANJA %
EU CO-FINANCING RATE %]]</f>
        <v>2680485.9139999999</v>
      </c>
      <c r="O262" s="38">
        <v>3153512.84</v>
      </c>
      <c r="P262" s="39" t="s">
        <v>9002</v>
      </c>
      <c r="Q262" s="39" t="s">
        <v>24</v>
      </c>
      <c r="R262" s="33" t="s">
        <v>6311</v>
      </c>
      <c r="S262" s="33" t="s">
        <v>6457</v>
      </c>
    </row>
    <row r="263" spans="1:19" ht="51" customHeight="1" x14ac:dyDescent="0.2">
      <c r="A263" s="31" t="s">
        <v>776</v>
      </c>
      <c r="B263" s="32" t="s">
        <v>8419</v>
      </c>
      <c r="C263" s="33" t="s">
        <v>7406</v>
      </c>
      <c r="D263" s="32" t="s">
        <v>5357</v>
      </c>
      <c r="E263" s="34" t="s">
        <v>52</v>
      </c>
      <c r="F263" s="35" t="s">
        <v>777</v>
      </c>
      <c r="G263" s="32" t="s">
        <v>778</v>
      </c>
      <c r="H263" s="36">
        <v>43089</v>
      </c>
      <c r="I263" s="36">
        <v>44002</v>
      </c>
      <c r="J263" s="36" t="str">
        <f ca="1">IF(Ugovori_OPULJP[[#This Row],[DATUM ZAVRŠETKA OPERACIJE
OPERATION END DATE]]&lt;TODAY(),"završen","u provedbi")</f>
        <v>završen</v>
      </c>
      <c r="K263" s="34" t="s">
        <v>11</v>
      </c>
      <c r="L263" s="34" t="s">
        <v>11</v>
      </c>
      <c r="M263" s="37">
        <v>0.85</v>
      </c>
      <c r="N263" s="38">
        <f>Ugovori_OPULJP[[#This Row],[UKUPNI PRIHVATLJIVI IZDACI
TOTAL ELIGIBLE EXPENDITURE]]*Ugovori_OPULJP[[#This Row],[EU STOPA SUFINANCIRANJA %
EU CO-FINANCING RATE %]]</f>
        <v>2608347.3829999999</v>
      </c>
      <c r="O263" s="38">
        <v>3068643.98</v>
      </c>
      <c r="P263" s="39" t="s">
        <v>9002</v>
      </c>
      <c r="Q263" s="39" t="s">
        <v>24</v>
      </c>
      <c r="R263" s="33" t="s">
        <v>6312</v>
      </c>
      <c r="S263" s="33" t="s">
        <v>6457</v>
      </c>
    </row>
    <row r="264" spans="1:19" ht="51" customHeight="1" x14ac:dyDescent="0.2">
      <c r="A264" s="31" t="s">
        <v>779</v>
      </c>
      <c r="B264" s="32" t="s">
        <v>8419</v>
      </c>
      <c r="C264" s="33" t="s">
        <v>7406</v>
      </c>
      <c r="D264" s="32" t="s">
        <v>5357</v>
      </c>
      <c r="E264" s="34" t="s">
        <v>52</v>
      </c>
      <c r="F264" s="35" t="s">
        <v>780</v>
      </c>
      <c r="G264" s="32" t="s">
        <v>349</v>
      </c>
      <c r="H264" s="36">
        <v>43089</v>
      </c>
      <c r="I264" s="36">
        <v>44002</v>
      </c>
      <c r="J264" s="36" t="str">
        <f ca="1">IF(Ugovori_OPULJP[[#This Row],[DATUM ZAVRŠETKA OPERACIJE
OPERATION END DATE]]&lt;TODAY(),"završen","u provedbi")</f>
        <v>završen</v>
      </c>
      <c r="K264" s="34" t="s">
        <v>10</v>
      </c>
      <c r="L264" s="34" t="s">
        <v>10</v>
      </c>
      <c r="M264" s="37">
        <v>0.85</v>
      </c>
      <c r="N264" s="38">
        <f>Ugovori_OPULJP[[#This Row],[UKUPNI PRIHVATLJIVI IZDACI
TOTAL ELIGIBLE EXPENDITURE]]*Ugovori_OPULJP[[#This Row],[EU STOPA SUFINANCIRANJA %
EU CO-FINANCING RATE %]]</f>
        <v>7836227.3245000001</v>
      </c>
      <c r="O264" s="38">
        <v>9219090.9700000007</v>
      </c>
      <c r="P264" s="39" t="s">
        <v>9002</v>
      </c>
      <c r="Q264" s="39" t="s">
        <v>24</v>
      </c>
      <c r="R264" s="33" t="s">
        <v>6313</v>
      </c>
      <c r="S264" s="33" t="s">
        <v>6457</v>
      </c>
    </row>
    <row r="265" spans="1:19" ht="51" customHeight="1" x14ac:dyDescent="0.2">
      <c r="A265" s="31" t="s">
        <v>781</v>
      </c>
      <c r="B265" s="32" t="s">
        <v>8419</v>
      </c>
      <c r="C265" s="33" t="s">
        <v>7406</v>
      </c>
      <c r="D265" s="32" t="s">
        <v>5357</v>
      </c>
      <c r="E265" s="34" t="s">
        <v>52</v>
      </c>
      <c r="F265" s="35" t="s">
        <v>782</v>
      </c>
      <c r="G265" s="32" t="s">
        <v>564</v>
      </c>
      <c r="H265" s="36">
        <v>43108</v>
      </c>
      <c r="I265" s="36">
        <v>44020</v>
      </c>
      <c r="J265" s="36" t="str">
        <f ca="1">IF(Ugovori_OPULJP[[#This Row],[DATUM ZAVRŠETKA OPERACIJE
OPERATION END DATE]]&lt;TODAY(),"završen","u provedbi")</f>
        <v>završen</v>
      </c>
      <c r="K265" s="34" t="s">
        <v>10</v>
      </c>
      <c r="L265" s="34" t="s">
        <v>10</v>
      </c>
      <c r="M265" s="37">
        <v>0.85</v>
      </c>
      <c r="N265" s="38">
        <f>Ugovori_OPULJP[[#This Row],[UKUPNI PRIHVATLJIVI IZDACI
TOTAL ELIGIBLE EXPENDITURE]]*Ugovori_OPULJP[[#This Row],[EU STOPA SUFINANCIRANJA %
EU CO-FINANCING RATE %]]</f>
        <v>2319141.4450000003</v>
      </c>
      <c r="O265" s="38">
        <v>2728401.7</v>
      </c>
      <c r="P265" s="39" t="s">
        <v>9002</v>
      </c>
      <c r="Q265" s="39" t="s">
        <v>24</v>
      </c>
      <c r="R265" s="33" t="s">
        <v>6314</v>
      </c>
      <c r="S265" s="33" t="s">
        <v>6457</v>
      </c>
    </row>
    <row r="266" spans="1:19" ht="51" customHeight="1" x14ac:dyDescent="0.2">
      <c r="A266" s="31" t="s">
        <v>783</v>
      </c>
      <c r="B266" s="32" t="s">
        <v>8419</v>
      </c>
      <c r="C266" s="33" t="s">
        <v>7406</v>
      </c>
      <c r="D266" s="32" t="s">
        <v>5357</v>
      </c>
      <c r="E266" s="34" t="s">
        <v>52</v>
      </c>
      <c r="F266" s="35" t="s">
        <v>784</v>
      </c>
      <c r="G266" s="32" t="s">
        <v>517</v>
      </c>
      <c r="H266" s="36">
        <v>43070</v>
      </c>
      <c r="I266" s="36">
        <v>43983</v>
      </c>
      <c r="J266" s="36" t="str">
        <f ca="1">IF(Ugovori_OPULJP[[#This Row],[DATUM ZAVRŠETKA OPERACIJE
OPERATION END DATE]]&lt;TODAY(),"završen","u provedbi")</f>
        <v>završen</v>
      </c>
      <c r="K266" s="34" t="s">
        <v>18</v>
      </c>
      <c r="L266" s="34" t="s">
        <v>18</v>
      </c>
      <c r="M266" s="37">
        <v>0.85</v>
      </c>
      <c r="N266" s="38">
        <f>Ugovori_OPULJP[[#This Row],[UKUPNI PRIHVATLJIVI IZDACI
TOTAL ELIGIBLE EXPENDITURE]]*Ugovori_OPULJP[[#This Row],[EU STOPA SUFINANCIRANJA %
EU CO-FINANCING RATE %]]</f>
        <v>5696466.9979999997</v>
      </c>
      <c r="O266" s="38">
        <v>6701725.8799999999</v>
      </c>
      <c r="P266" s="39" t="s">
        <v>9002</v>
      </c>
      <c r="Q266" s="39" t="s">
        <v>24</v>
      </c>
      <c r="R266" s="33" t="s">
        <v>6315</v>
      </c>
      <c r="S266" s="33" t="s">
        <v>6457</v>
      </c>
    </row>
    <row r="267" spans="1:19" ht="51" customHeight="1" x14ac:dyDescent="0.2">
      <c r="A267" s="31" t="s">
        <v>785</v>
      </c>
      <c r="B267" s="32" t="s">
        <v>8419</v>
      </c>
      <c r="C267" s="33" t="s">
        <v>7406</v>
      </c>
      <c r="D267" s="32" t="s">
        <v>5357</v>
      </c>
      <c r="E267" s="34" t="s">
        <v>52</v>
      </c>
      <c r="F267" s="35" t="s">
        <v>786</v>
      </c>
      <c r="G267" s="32" t="s">
        <v>787</v>
      </c>
      <c r="H267" s="36">
        <v>43108</v>
      </c>
      <c r="I267" s="36">
        <v>44020</v>
      </c>
      <c r="J267" s="36" t="str">
        <f ca="1">IF(Ugovori_OPULJP[[#This Row],[DATUM ZAVRŠETKA OPERACIJE
OPERATION END DATE]]&lt;TODAY(),"završen","u provedbi")</f>
        <v>završen</v>
      </c>
      <c r="K267" s="34" t="s">
        <v>18</v>
      </c>
      <c r="L267" s="34" t="s">
        <v>18</v>
      </c>
      <c r="M267" s="37">
        <v>0.85</v>
      </c>
      <c r="N267" s="38">
        <f>Ugovori_OPULJP[[#This Row],[UKUPNI PRIHVATLJIVI IZDACI
TOTAL ELIGIBLE EXPENDITURE]]*Ugovori_OPULJP[[#This Row],[EU STOPA SUFINANCIRANJA %
EU CO-FINANCING RATE %]]</f>
        <v>2548884.9954999997</v>
      </c>
      <c r="O267" s="38">
        <v>2998688.23</v>
      </c>
      <c r="P267" s="39" t="s">
        <v>9002</v>
      </c>
      <c r="Q267" s="39" t="s">
        <v>24</v>
      </c>
      <c r="R267" s="33" t="s">
        <v>6316</v>
      </c>
      <c r="S267" s="33" t="s">
        <v>6457</v>
      </c>
    </row>
    <row r="268" spans="1:19" ht="51" customHeight="1" x14ac:dyDescent="0.2">
      <c r="A268" s="31" t="s">
        <v>788</v>
      </c>
      <c r="B268" s="32" t="s">
        <v>8419</v>
      </c>
      <c r="C268" s="33" t="s">
        <v>7406</v>
      </c>
      <c r="D268" s="32" t="s">
        <v>5357</v>
      </c>
      <c r="E268" s="34" t="s">
        <v>52</v>
      </c>
      <c r="F268" s="35" t="s">
        <v>789</v>
      </c>
      <c r="G268" s="32" t="s">
        <v>790</v>
      </c>
      <c r="H268" s="36">
        <v>43070</v>
      </c>
      <c r="I268" s="36">
        <v>43983</v>
      </c>
      <c r="J268" s="36" t="str">
        <f ca="1">IF(Ugovori_OPULJP[[#This Row],[DATUM ZAVRŠETKA OPERACIJE
OPERATION END DATE]]&lt;TODAY(),"završen","u provedbi")</f>
        <v>završen</v>
      </c>
      <c r="K268" s="34" t="s">
        <v>18</v>
      </c>
      <c r="L268" s="34" t="s">
        <v>18</v>
      </c>
      <c r="M268" s="37">
        <v>0.85</v>
      </c>
      <c r="N268" s="38">
        <f>Ugovori_OPULJP[[#This Row],[UKUPNI PRIHVATLJIVI IZDACI
TOTAL ELIGIBLE EXPENDITURE]]*Ugovori_OPULJP[[#This Row],[EU STOPA SUFINANCIRANJA %
EU CO-FINANCING RATE %]]</f>
        <v>2143644.2825000002</v>
      </c>
      <c r="O268" s="38">
        <v>2521934.4500000002</v>
      </c>
      <c r="P268" s="39" t="s">
        <v>9002</v>
      </c>
      <c r="Q268" s="39" t="s">
        <v>24</v>
      </c>
      <c r="R268" s="33" t="s">
        <v>6317</v>
      </c>
      <c r="S268" s="33" t="s">
        <v>6457</v>
      </c>
    </row>
    <row r="269" spans="1:19" ht="51" customHeight="1" x14ac:dyDescent="0.2">
      <c r="A269" s="31" t="s">
        <v>791</v>
      </c>
      <c r="B269" s="32" t="s">
        <v>8419</v>
      </c>
      <c r="C269" s="33" t="s">
        <v>7406</v>
      </c>
      <c r="D269" s="32" t="s">
        <v>5357</v>
      </c>
      <c r="E269" s="34" t="s">
        <v>52</v>
      </c>
      <c r="F269" s="35" t="s">
        <v>792</v>
      </c>
      <c r="G269" s="32" t="s">
        <v>793</v>
      </c>
      <c r="H269" s="36">
        <v>43089</v>
      </c>
      <c r="I269" s="36">
        <v>44002</v>
      </c>
      <c r="J269" s="36" t="str">
        <f ca="1">IF(Ugovori_OPULJP[[#This Row],[DATUM ZAVRŠETKA OPERACIJE
OPERATION END DATE]]&lt;TODAY(),"završen","u provedbi")</f>
        <v>završen</v>
      </c>
      <c r="K269" s="34" t="s">
        <v>18</v>
      </c>
      <c r="L269" s="34" t="s">
        <v>18</v>
      </c>
      <c r="M269" s="37">
        <v>0.85</v>
      </c>
      <c r="N269" s="38">
        <f>Ugovori_OPULJP[[#This Row],[UKUPNI PRIHVATLJIVI IZDACI
TOTAL ELIGIBLE EXPENDITURE]]*Ugovori_OPULJP[[#This Row],[EU STOPA SUFINANCIRANJA %
EU CO-FINANCING RATE %]]</f>
        <v>2556626.3620000002</v>
      </c>
      <c r="O269" s="38">
        <v>3007795.72</v>
      </c>
      <c r="P269" s="39" t="s">
        <v>9002</v>
      </c>
      <c r="Q269" s="39" t="s">
        <v>24</v>
      </c>
      <c r="R269" s="33" t="s">
        <v>6318</v>
      </c>
      <c r="S269" s="33" t="s">
        <v>6457</v>
      </c>
    </row>
    <row r="270" spans="1:19" ht="51" customHeight="1" x14ac:dyDescent="0.2">
      <c r="A270" s="31" t="s">
        <v>794</v>
      </c>
      <c r="B270" s="32" t="s">
        <v>8419</v>
      </c>
      <c r="C270" s="33" t="s">
        <v>7406</v>
      </c>
      <c r="D270" s="32" t="s">
        <v>5357</v>
      </c>
      <c r="E270" s="34" t="s">
        <v>52</v>
      </c>
      <c r="F270" s="35" t="s">
        <v>795</v>
      </c>
      <c r="G270" s="32" t="s">
        <v>796</v>
      </c>
      <c r="H270" s="36">
        <v>43089</v>
      </c>
      <c r="I270" s="36">
        <v>44002</v>
      </c>
      <c r="J270" s="36" t="str">
        <f ca="1">IF(Ugovori_OPULJP[[#This Row],[DATUM ZAVRŠETKA OPERACIJE
OPERATION END DATE]]&lt;TODAY(),"završen","u provedbi")</f>
        <v>završen</v>
      </c>
      <c r="K270" s="34" t="s">
        <v>18</v>
      </c>
      <c r="L270" s="34" t="s">
        <v>18</v>
      </c>
      <c r="M270" s="37">
        <v>0.85</v>
      </c>
      <c r="N270" s="38">
        <f>Ugovori_OPULJP[[#This Row],[UKUPNI PRIHVATLJIVI IZDACI
TOTAL ELIGIBLE EXPENDITURE]]*Ugovori_OPULJP[[#This Row],[EU STOPA SUFINANCIRANJA %
EU CO-FINANCING RATE %]]</f>
        <v>1642789.8659999999</v>
      </c>
      <c r="O270" s="38">
        <v>1932693.96</v>
      </c>
      <c r="P270" s="39" t="s">
        <v>9002</v>
      </c>
      <c r="Q270" s="39" t="s">
        <v>24</v>
      </c>
      <c r="R270" s="33" t="s">
        <v>6319</v>
      </c>
      <c r="S270" s="33" t="s">
        <v>6457</v>
      </c>
    </row>
    <row r="271" spans="1:19" ht="51" customHeight="1" x14ac:dyDescent="0.2">
      <c r="A271" s="31" t="s">
        <v>797</v>
      </c>
      <c r="B271" s="32" t="s">
        <v>8419</v>
      </c>
      <c r="C271" s="33" t="s">
        <v>7406</v>
      </c>
      <c r="D271" s="32" t="s">
        <v>5357</v>
      </c>
      <c r="E271" s="34" t="s">
        <v>52</v>
      </c>
      <c r="F271" s="35" t="s">
        <v>798</v>
      </c>
      <c r="G271" s="32" t="s">
        <v>799</v>
      </c>
      <c r="H271" s="36">
        <v>43070</v>
      </c>
      <c r="I271" s="36">
        <v>43983</v>
      </c>
      <c r="J271" s="36" t="str">
        <f ca="1">IF(Ugovori_OPULJP[[#This Row],[DATUM ZAVRŠETKA OPERACIJE
OPERATION END DATE]]&lt;TODAY(),"završen","u provedbi")</f>
        <v>završen</v>
      </c>
      <c r="K271" s="34" t="s">
        <v>18</v>
      </c>
      <c r="L271" s="34" t="s">
        <v>18</v>
      </c>
      <c r="M271" s="37">
        <v>0.85</v>
      </c>
      <c r="N271" s="38">
        <f>Ugovori_OPULJP[[#This Row],[UKUPNI PRIHVATLJIVI IZDACI
TOTAL ELIGIBLE EXPENDITURE]]*Ugovori_OPULJP[[#This Row],[EU STOPA SUFINANCIRANJA %
EU CO-FINANCING RATE %]]</f>
        <v>3643512.8619999997</v>
      </c>
      <c r="O271" s="38">
        <v>4286485.72</v>
      </c>
      <c r="P271" s="39" t="s">
        <v>9002</v>
      </c>
      <c r="Q271" s="39" t="s">
        <v>24</v>
      </c>
      <c r="R271" s="33" t="s">
        <v>6320</v>
      </c>
      <c r="S271" s="33" t="s">
        <v>6457</v>
      </c>
    </row>
    <row r="272" spans="1:19" ht="51" customHeight="1" x14ac:dyDescent="0.2">
      <c r="A272" s="31" t="s">
        <v>800</v>
      </c>
      <c r="B272" s="32" t="s">
        <v>8419</v>
      </c>
      <c r="C272" s="33" t="s">
        <v>7406</v>
      </c>
      <c r="D272" s="32" t="s">
        <v>5357</v>
      </c>
      <c r="E272" s="34" t="s">
        <v>52</v>
      </c>
      <c r="F272" s="35" t="s">
        <v>801</v>
      </c>
      <c r="G272" s="32" t="s">
        <v>802</v>
      </c>
      <c r="H272" s="36">
        <v>43070</v>
      </c>
      <c r="I272" s="36">
        <v>43983</v>
      </c>
      <c r="J272" s="36" t="str">
        <f ca="1">IF(Ugovori_OPULJP[[#This Row],[DATUM ZAVRŠETKA OPERACIJE
OPERATION END DATE]]&lt;TODAY(),"završen","u provedbi")</f>
        <v>završen</v>
      </c>
      <c r="K272" s="34" t="s">
        <v>18</v>
      </c>
      <c r="L272" s="34" t="s">
        <v>18</v>
      </c>
      <c r="M272" s="37">
        <v>0.85</v>
      </c>
      <c r="N272" s="38">
        <f>Ugovori_OPULJP[[#This Row],[UKUPNI PRIHVATLJIVI IZDACI
TOTAL ELIGIBLE EXPENDITURE]]*Ugovori_OPULJP[[#This Row],[EU STOPA SUFINANCIRANJA %
EU CO-FINANCING RATE %]]</f>
        <v>1308948.8725000001</v>
      </c>
      <c r="O272" s="38">
        <v>1539939.85</v>
      </c>
      <c r="P272" s="39" t="s">
        <v>9002</v>
      </c>
      <c r="Q272" s="39" t="s">
        <v>24</v>
      </c>
      <c r="R272" s="33" t="s">
        <v>6321</v>
      </c>
      <c r="S272" s="33" t="s">
        <v>6457</v>
      </c>
    </row>
    <row r="273" spans="1:19" ht="51" customHeight="1" x14ac:dyDescent="0.2">
      <c r="A273" s="31" t="s">
        <v>803</v>
      </c>
      <c r="B273" s="32" t="s">
        <v>8419</v>
      </c>
      <c r="C273" s="33" t="s">
        <v>7406</v>
      </c>
      <c r="D273" s="32" t="s">
        <v>5357</v>
      </c>
      <c r="E273" s="34" t="s">
        <v>52</v>
      </c>
      <c r="F273" s="35" t="s">
        <v>804</v>
      </c>
      <c r="G273" s="32" t="s">
        <v>805</v>
      </c>
      <c r="H273" s="36">
        <v>43108</v>
      </c>
      <c r="I273" s="36">
        <v>43959</v>
      </c>
      <c r="J273" s="36" t="str">
        <f ca="1">IF(Ugovori_OPULJP[[#This Row],[DATUM ZAVRŠETKA OPERACIJE
OPERATION END DATE]]&lt;TODAY(),"završen","u provedbi")</f>
        <v>završen</v>
      </c>
      <c r="K273" s="34" t="s">
        <v>1</v>
      </c>
      <c r="L273" s="34" t="s">
        <v>1</v>
      </c>
      <c r="M273" s="37">
        <v>0.85</v>
      </c>
      <c r="N273" s="38">
        <f>Ugovori_OPULJP[[#This Row],[UKUPNI PRIHVATLJIVI IZDACI
TOTAL ELIGIBLE EXPENDITURE]]*Ugovori_OPULJP[[#This Row],[EU STOPA SUFINANCIRANJA %
EU CO-FINANCING RATE %]]</f>
        <v>1937638.784</v>
      </c>
      <c r="O273" s="38">
        <v>2279575.04</v>
      </c>
      <c r="P273" s="39" t="s">
        <v>9002</v>
      </c>
      <c r="Q273" s="39" t="s">
        <v>24</v>
      </c>
      <c r="R273" s="33" t="s">
        <v>6322</v>
      </c>
      <c r="S273" s="33" t="s">
        <v>6457</v>
      </c>
    </row>
    <row r="274" spans="1:19" ht="51" customHeight="1" x14ac:dyDescent="0.2">
      <c r="A274" s="31" t="s">
        <v>806</v>
      </c>
      <c r="B274" s="32" t="s">
        <v>8419</v>
      </c>
      <c r="C274" s="33" t="s">
        <v>7406</v>
      </c>
      <c r="D274" s="32" t="s">
        <v>5357</v>
      </c>
      <c r="E274" s="34" t="s">
        <v>52</v>
      </c>
      <c r="F274" s="35" t="s">
        <v>807</v>
      </c>
      <c r="G274" s="32" t="s">
        <v>120</v>
      </c>
      <c r="H274" s="36">
        <v>43125</v>
      </c>
      <c r="I274" s="36">
        <v>44037</v>
      </c>
      <c r="J274" s="36" t="str">
        <f ca="1">IF(Ugovori_OPULJP[[#This Row],[DATUM ZAVRŠETKA OPERACIJE
OPERATION END DATE]]&lt;TODAY(),"završen","u provedbi")</f>
        <v>završen</v>
      </c>
      <c r="K274" s="34" t="s">
        <v>14</v>
      </c>
      <c r="L274" s="34" t="s">
        <v>14</v>
      </c>
      <c r="M274" s="37">
        <v>0.85</v>
      </c>
      <c r="N274" s="38">
        <f>Ugovori_OPULJP[[#This Row],[UKUPNI PRIHVATLJIVI IZDACI
TOTAL ELIGIBLE EXPENDITURE]]*Ugovori_OPULJP[[#This Row],[EU STOPA SUFINANCIRANJA %
EU CO-FINANCING RATE %]]</f>
        <v>4983527.05</v>
      </c>
      <c r="O274" s="38">
        <v>5862973</v>
      </c>
      <c r="P274" s="39" t="s">
        <v>9002</v>
      </c>
      <c r="Q274" s="39" t="s">
        <v>24</v>
      </c>
      <c r="R274" s="33" t="s">
        <v>6323</v>
      </c>
      <c r="S274" s="33" t="s">
        <v>6457</v>
      </c>
    </row>
    <row r="275" spans="1:19" ht="51" customHeight="1" x14ac:dyDescent="0.2">
      <c r="A275" s="31" t="s">
        <v>808</v>
      </c>
      <c r="B275" s="32" t="s">
        <v>8419</v>
      </c>
      <c r="C275" s="33" t="s">
        <v>7406</v>
      </c>
      <c r="D275" s="32" t="s">
        <v>5357</v>
      </c>
      <c r="E275" s="34" t="s">
        <v>52</v>
      </c>
      <c r="F275" s="35" t="s">
        <v>809</v>
      </c>
      <c r="G275" s="32" t="s">
        <v>810</v>
      </c>
      <c r="H275" s="36">
        <v>43089</v>
      </c>
      <c r="I275" s="36">
        <v>44002</v>
      </c>
      <c r="J275" s="36" t="str">
        <f ca="1">IF(Ugovori_OPULJP[[#This Row],[DATUM ZAVRŠETKA OPERACIJE
OPERATION END DATE]]&lt;TODAY(),"završen","u provedbi")</f>
        <v>završen</v>
      </c>
      <c r="K275" s="34" t="s">
        <v>11</v>
      </c>
      <c r="L275" s="34" t="s">
        <v>11</v>
      </c>
      <c r="M275" s="37">
        <v>0.85</v>
      </c>
      <c r="N275" s="38">
        <f>Ugovori_OPULJP[[#This Row],[UKUPNI PRIHVATLJIVI IZDACI
TOTAL ELIGIBLE EXPENDITURE]]*Ugovori_OPULJP[[#This Row],[EU STOPA SUFINANCIRANJA %
EU CO-FINANCING RATE %]]</f>
        <v>7026611.5299999993</v>
      </c>
      <c r="O275" s="38">
        <v>8266601.7999999998</v>
      </c>
      <c r="P275" s="39" t="s">
        <v>9002</v>
      </c>
      <c r="Q275" s="39" t="s">
        <v>24</v>
      </c>
      <c r="R275" s="33" t="s">
        <v>6324</v>
      </c>
      <c r="S275" s="33" t="s">
        <v>6457</v>
      </c>
    </row>
    <row r="276" spans="1:19" ht="51" customHeight="1" x14ac:dyDescent="0.2">
      <c r="A276" s="31" t="s">
        <v>811</v>
      </c>
      <c r="B276" s="32" t="s">
        <v>8419</v>
      </c>
      <c r="C276" s="33" t="s">
        <v>7406</v>
      </c>
      <c r="D276" s="32" t="s">
        <v>5357</v>
      </c>
      <c r="E276" s="34" t="s">
        <v>52</v>
      </c>
      <c r="F276" s="35" t="s">
        <v>812</v>
      </c>
      <c r="G276" s="32" t="s">
        <v>813</v>
      </c>
      <c r="H276" s="36">
        <v>43108</v>
      </c>
      <c r="I276" s="36">
        <v>44020</v>
      </c>
      <c r="J276" s="36" t="str">
        <f ca="1">IF(Ugovori_OPULJP[[#This Row],[DATUM ZAVRŠETKA OPERACIJE
OPERATION END DATE]]&lt;TODAY(),"završen","u provedbi")</f>
        <v>završen</v>
      </c>
      <c r="K276" s="34" t="s">
        <v>13</v>
      </c>
      <c r="L276" s="34" t="s">
        <v>13</v>
      </c>
      <c r="M276" s="37">
        <v>0.85</v>
      </c>
      <c r="N276" s="38">
        <f>Ugovori_OPULJP[[#This Row],[UKUPNI PRIHVATLJIVI IZDACI
TOTAL ELIGIBLE EXPENDITURE]]*Ugovori_OPULJP[[#This Row],[EU STOPA SUFINANCIRANJA %
EU CO-FINANCING RATE %]]</f>
        <v>3587463.216</v>
      </c>
      <c r="O276" s="38">
        <v>4220544.96</v>
      </c>
      <c r="P276" s="39" t="s">
        <v>9002</v>
      </c>
      <c r="Q276" s="39" t="s">
        <v>24</v>
      </c>
      <c r="R276" s="33" t="s">
        <v>6325</v>
      </c>
      <c r="S276" s="33" t="s">
        <v>6457</v>
      </c>
    </row>
    <row r="277" spans="1:19" ht="63.75" customHeight="1" x14ac:dyDescent="0.2">
      <c r="A277" s="31" t="s">
        <v>814</v>
      </c>
      <c r="B277" s="32" t="s">
        <v>8419</v>
      </c>
      <c r="C277" s="33" t="s">
        <v>7406</v>
      </c>
      <c r="D277" s="32" t="s">
        <v>5357</v>
      </c>
      <c r="E277" s="34" t="s">
        <v>52</v>
      </c>
      <c r="F277" s="35" t="s">
        <v>815</v>
      </c>
      <c r="G277" s="32" t="s">
        <v>816</v>
      </c>
      <c r="H277" s="36">
        <v>43070</v>
      </c>
      <c r="I277" s="36">
        <v>43922</v>
      </c>
      <c r="J277" s="36" t="str">
        <f ca="1">IF(Ugovori_OPULJP[[#This Row],[DATUM ZAVRŠETKA OPERACIJE
OPERATION END DATE]]&lt;TODAY(),"završen","u provedbi")</f>
        <v>završen</v>
      </c>
      <c r="K277" s="34" t="s">
        <v>1</v>
      </c>
      <c r="L277" s="34" t="s">
        <v>1</v>
      </c>
      <c r="M277" s="37">
        <v>0.85</v>
      </c>
      <c r="N277" s="38">
        <f>Ugovori_OPULJP[[#This Row],[UKUPNI PRIHVATLJIVI IZDACI
TOTAL ELIGIBLE EXPENDITURE]]*Ugovori_OPULJP[[#This Row],[EU STOPA SUFINANCIRANJA %
EU CO-FINANCING RATE %]]</f>
        <v>2178806.1305</v>
      </c>
      <c r="O277" s="38">
        <v>2563301.33</v>
      </c>
      <c r="P277" s="39" t="s">
        <v>9002</v>
      </c>
      <c r="Q277" s="39" t="s">
        <v>24</v>
      </c>
      <c r="R277" s="33" t="s">
        <v>6326</v>
      </c>
      <c r="S277" s="33" t="s">
        <v>6457</v>
      </c>
    </row>
    <row r="278" spans="1:19" ht="51" customHeight="1" x14ac:dyDescent="0.2">
      <c r="A278" s="31" t="s">
        <v>817</v>
      </c>
      <c r="B278" s="32" t="s">
        <v>8419</v>
      </c>
      <c r="C278" s="33" t="s">
        <v>7406</v>
      </c>
      <c r="D278" s="32" t="s">
        <v>5357</v>
      </c>
      <c r="E278" s="34" t="s">
        <v>52</v>
      </c>
      <c r="F278" s="35" t="s">
        <v>818</v>
      </c>
      <c r="G278" s="32" t="s">
        <v>819</v>
      </c>
      <c r="H278" s="36">
        <v>43070</v>
      </c>
      <c r="I278" s="36">
        <v>43922</v>
      </c>
      <c r="J278" s="36" t="str">
        <f ca="1">IF(Ugovori_OPULJP[[#This Row],[DATUM ZAVRŠETKA OPERACIJE
OPERATION END DATE]]&lt;TODAY(),"završen","u provedbi")</f>
        <v>završen</v>
      </c>
      <c r="K278" s="34" t="s">
        <v>1</v>
      </c>
      <c r="L278" s="34" t="s">
        <v>1</v>
      </c>
      <c r="M278" s="37">
        <v>0.85</v>
      </c>
      <c r="N278" s="38">
        <f>Ugovori_OPULJP[[#This Row],[UKUPNI PRIHVATLJIVI IZDACI
TOTAL ELIGIBLE EXPENDITURE]]*Ugovori_OPULJP[[#This Row],[EU STOPA SUFINANCIRANJA %
EU CO-FINANCING RATE %]]</f>
        <v>1773604.4920000001</v>
      </c>
      <c r="O278" s="38">
        <v>2086593.52</v>
      </c>
      <c r="P278" s="39" t="s">
        <v>9002</v>
      </c>
      <c r="Q278" s="39" t="s">
        <v>24</v>
      </c>
      <c r="R278" s="33" t="s">
        <v>6327</v>
      </c>
      <c r="S278" s="33" t="s">
        <v>6457</v>
      </c>
    </row>
    <row r="279" spans="1:19" ht="51" customHeight="1" x14ac:dyDescent="0.2">
      <c r="A279" s="31" t="s">
        <v>820</v>
      </c>
      <c r="B279" s="32" t="s">
        <v>8419</v>
      </c>
      <c r="C279" s="33" t="s">
        <v>7406</v>
      </c>
      <c r="D279" s="32" t="s">
        <v>5357</v>
      </c>
      <c r="E279" s="34" t="s">
        <v>52</v>
      </c>
      <c r="F279" s="35" t="s">
        <v>821</v>
      </c>
      <c r="G279" s="32" t="s">
        <v>822</v>
      </c>
      <c r="H279" s="36">
        <v>43089</v>
      </c>
      <c r="I279" s="36">
        <v>44002</v>
      </c>
      <c r="J279" s="36" t="str">
        <f ca="1">IF(Ugovori_OPULJP[[#This Row],[DATUM ZAVRŠETKA OPERACIJE
OPERATION END DATE]]&lt;TODAY(),"završen","u provedbi")</f>
        <v>završen</v>
      </c>
      <c r="K279" s="34" t="s">
        <v>18</v>
      </c>
      <c r="L279" s="34" t="s">
        <v>18</v>
      </c>
      <c r="M279" s="37">
        <v>0.85</v>
      </c>
      <c r="N279" s="38">
        <f>Ugovori_OPULJP[[#This Row],[UKUPNI PRIHVATLJIVI IZDACI
TOTAL ELIGIBLE EXPENDITURE]]*Ugovori_OPULJP[[#This Row],[EU STOPA SUFINANCIRANJA %
EU CO-FINANCING RATE %]]</f>
        <v>1529405.7225000001</v>
      </c>
      <c r="O279" s="38">
        <v>1799300.85</v>
      </c>
      <c r="P279" s="39" t="s">
        <v>9002</v>
      </c>
      <c r="Q279" s="39" t="s">
        <v>24</v>
      </c>
      <c r="R279" s="33" t="s">
        <v>7533</v>
      </c>
      <c r="S279" s="33" t="s">
        <v>6457</v>
      </c>
    </row>
    <row r="280" spans="1:19" ht="51" customHeight="1" x14ac:dyDescent="0.2">
      <c r="A280" s="31" t="s">
        <v>823</v>
      </c>
      <c r="B280" s="32" t="s">
        <v>8419</v>
      </c>
      <c r="C280" s="33" t="s">
        <v>7406</v>
      </c>
      <c r="D280" s="32" t="s">
        <v>5357</v>
      </c>
      <c r="E280" s="34" t="s">
        <v>52</v>
      </c>
      <c r="F280" s="35" t="s">
        <v>824</v>
      </c>
      <c r="G280" s="32" t="s">
        <v>825</v>
      </c>
      <c r="H280" s="36">
        <v>43108</v>
      </c>
      <c r="I280" s="36">
        <v>44020</v>
      </c>
      <c r="J280" s="36" t="str">
        <f ca="1">IF(Ugovori_OPULJP[[#This Row],[DATUM ZAVRŠETKA OPERACIJE
OPERATION END DATE]]&lt;TODAY(),"završen","u provedbi")</f>
        <v>završen</v>
      </c>
      <c r="K280" s="34" t="s">
        <v>13</v>
      </c>
      <c r="L280" s="34" t="s">
        <v>13</v>
      </c>
      <c r="M280" s="37">
        <v>0.85</v>
      </c>
      <c r="N280" s="38">
        <f>Ugovori_OPULJP[[#This Row],[UKUPNI PRIHVATLJIVI IZDACI
TOTAL ELIGIBLE EXPENDITURE]]*Ugovori_OPULJP[[#This Row],[EU STOPA SUFINANCIRANJA %
EU CO-FINANCING RATE %]]</f>
        <v>1504338.9335</v>
      </c>
      <c r="O280" s="38">
        <v>1769810.51</v>
      </c>
      <c r="P280" s="39" t="s">
        <v>9002</v>
      </c>
      <c r="Q280" s="39" t="s">
        <v>24</v>
      </c>
      <c r="R280" s="33" t="s">
        <v>6328</v>
      </c>
      <c r="S280" s="33" t="s">
        <v>6457</v>
      </c>
    </row>
    <row r="281" spans="1:19" ht="51" customHeight="1" x14ac:dyDescent="0.2">
      <c r="A281" s="31" t="s">
        <v>826</v>
      </c>
      <c r="B281" s="32" t="s">
        <v>8419</v>
      </c>
      <c r="C281" s="33" t="s">
        <v>7406</v>
      </c>
      <c r="D281" s="32" t="s">
        <v>5357</v>
      </c>
      <c r="E281" s="34" t="s">
        <v>52</v>
      </c>
      <c r="F281" s="35" t="s">
        <v>827</v>
      </c>
      <c r="G281" s="32" t="s">
        <v>828</v>
      </c>
      <c r="H281" s="36">
        <v>43108</v>
      </c>
      <c r="I281" s="36">
        <v>44020</v>
      </c>
      <c r="J281" s="36" t="str">
        <f ca="1">IF(Ugovori_OPULJP[[#This Row],[DATUM ZAVRŠETKA OPERACIJE
OPERATION END DATE]]&lt;TODAY(),"završen","u provedbi")</f>
        <v>završen</v>
      </c>
      <c r="K281" s="34" t="s">
        <v>18</v>
      </c>
      <c r="L281" s="34" t="s">
        <v>18</v>
      </c>
      <c r="M281" s="37">
        <v>0.85</v>
      </c>
      <c r="N281" s="38">
        <f>Ugovori_OPULJP[[#This Row],[UKUPNI PRIHVATLJIVI IZDACI
TOTAL ELIGIBLE EXPENDITURE]]*Ugovori_OPULJP[[#This Row],[EU STOPA SUFINANCIRANJA %
EU CO-FINANCING RATE %]]</f>
        <v>6352303.9970000004</v>
      </c>
      <c r="O281" s="38">
        <v>7473298.8200000003</v>
      </c>
      <c r="P281" s="39" t="s">
        <v>9002</v>
      </c>
      <c r="Q281" s="39" t="s">
        <v>24</v>
      </c>
      <c r="R281" s="33" t="s">
        <v>6329</v>
      </c>
      <c r="S281" s="33" t="s">
        <v>6457</v>
      </c>
    </row>
    <row r="282" spans="1:19" ht="51" customHeight="1" x14ac:dyDescent="0.2">
      <c r="A282" s="31" t="s">
        <v>829</v>
      </c>
      <c r="B282" s="32" t="s">
        <v>8419</v>
      </c>
      <c r="C282" s="33" t="s">
        <v>7406</v>
      </c>
      <c r="D282" s="32" t="s">
        <v>5357</v>
      </c>
      <c r="E282" s="34" t="s">
        <v>52</v>
      </c>
      <c r="F282" s="35" t="s">
        <v>830</v>
      </c>
      <c r="G282" s="32" t="s">
        <v>831</v>
      </c>
      <c r="H282" s="36">
        <v>43070</v>
      </c>
      <c r="I282" s="36">
        <v>43983</v>
      </c>
      <c r="J282" s="36" t="str">
        <f ca="1">IF(Ugovori_OPULJP[[#This Row],[DATUM ZAVRŠETKA OPERACIJE
OPERATION END DATE]]&lt;TODAY(),"završen","u provedbi")</f>
        <v>završen</v>
      </c>
      <c r="K282" s="34" t="s">
        <v>1</v>
      </c>
      <c r="L282" s="34" t="s">
        <v>1</v>
      </c>
      <c r="M282" s="37">
        <v>0.85</v>
      </c>
      <c r="N282" s="38">
        <f>Ugovori_OPULJP[[#This Row],[UKUPNI PRIHVATLJIVI IZDACI
TOTAL ELIGIBLE EXPENDITURE]]*Ugovori_OPULJP[[#This Row],[EU STOPA SUFINANCIRANJA %
EU CO-FINANCING RATE %]]</f>
        <v>5660004.6584999999</v>
      </c>
      <c r="O282" s="38">
        <v>6658829.0099999998</v>
      </c>
      <c r="P282" s="39" t="s">
        <v>9002</v>
      </c>
      <c r="Q282" s="39" t="s">
        <v>24</v>
      </c>
      <c r="R282" s="33" t="s">
        <v>6330</v>
      </c>
      <c r="S282" s="33" t="s">
        <v>6457</v>
      </c>
    </row>
    <row r="283" spans="1:19" ht="51" customHeight="1" x14ac:dyDescent="0.2">
      <c r="A283" s="31" t="s">
        <v>832</v>
      </c>
      <c r="B283" s="32" t="s">
        <v>8419</v>
      </c>
      <c r="C283" s="33" t="s">
        <v>7406</v>
      </c>
      <c r="D283" s="32" t="s">
        <v>5357</v>
      </c>
      <c r="E283" s="34" t="s">
        <v>52</v>
      </c>
      <c r="F283" s="35" t="s">
        <v>833</v>
      </c>
      <c r="G283" s="32" t="s">
        <v>834</v>
      </c>
      <c r="H283" s="36">
        <v>43070</v>
      </c>
      <c r="I283" s="36">
        <v>43922</v>
      </c>
      <c r="J283" s="36" t="str">
        <f ca="1">IF(Ugovori_OPULJP[[#This Row],[DATUM ZAVRŠETKA OPERACIJE
OPERATION END DATE]]&lt;TODAY(),"završen","u provedbi")</f>
        <v>završen</v>
      </c>
      <c r="K283" s="34" t="s">
        <v>1</v>
      </c>
      <c r="L283" s="34" t="s">
        <v>1</v>
      </c>
      <c r="M283" s="37">
        <v>0.85</v>
      </c>
      <c r="N283" s="38">
        <f>Ugovori_OPULJP[[#This Row],[UKUPNI PRIHVATLJIVI IZDACI
TOTAL ELIGIBLE EXPENDITURE]]*Ugovori_OPULJP[[#This Row],[EU STOPA SUFINANCIRANJA %
EU CO-FINANCING RATE %]]</f>
        <v>1440134.9739999999</v>
      </c>
      <c r="O283" s="38">
        <v>1694276.44</v>
      </c>
      <c r="P283" s="39" t="s">
        <v>9002</v>
      </c>
      <c r="Q283" s="39" t="s">
        <v>24</v>
      </c>
      <c r="R283" s="33" t="s">
        <v>6331</v>
      </c>
      <c r="S283" s="33" t="s">
        <v>6457</v>
      </c>
    </row>
    <row r="284" spans="1:19" ht="51" customHeight="1" x14ac:dyDescent="0.2">
      <c r="A284" s="31" t="s">
        <v>835</v>
      </c>
      <c r="B284" s="32" t="s">
        <v>8419</v>
      </c>
      <c r="C284" s="33" t="s">
        <v>7406</v>
      </c>
      <c r="D284" s="32" t="s">
        <v>5357</v>
      </c>
      <c r="E284" s="34" t="s">
        <v>52</v>
      </c>
      <c r="F284" s="35" t="s">
        <v>836</v>
      </c>
      <c r="G284" s="32" t="s">
        <v>837</v>
      </c>
      <c r="H284" s="36">
        <v>43070</v>
      </c>
      <c r="I284" s="36">
        <v>43983</v>
      </c>
      <c r="J284" s="36" t="str">
        <f ca="1">IF(Ugovori_OPULJP[[#This Row],[DATUM ZAVRŠETKA OPERACIJE
OPERATION END DATE]]&lt;TODAY(),"završen","u provedbi")</f>
        <v>završen</v>
      </c>
      <c r="K284" s="34" t="s">
        <v>18</v>
      </c>
      <c r="L284" s="34" t="s">
        <v>18</v>
      </c>
      <c r="M284" s="37">
        <v>0.85</v>
      </c>
      <c r="N284" s="38">
        <f>Ugovori_OPULJP[[#This Row],[UKUPNI PRIHVATLJIVI IZDACI
TOTAL ELIGIBLE EXPENDITURE]]*Ugovori_OPULJP[[#This Row],[EU STOPA SUFINANCIRANJA %
EU CO-FINANCING RATE %]]</f>
        <v>1761067.6295</v>
      </c>
      <c r="O284" s="38">
        <v>2071844.27</v>
      </c>
      <c r="P284" s="39" t="s">
        <v>9002</v>
      </c>
      <c r="Q284" s="39" t="s">
        <v>24</v>
      </c>
      <c r="R284" s="33" t="s">
        <v>6332</v>
      </c>
      <c r="S284" s="33" t="s">
        <v>6457</v>
      </c>
    </row>
    <row r="285" spans="1:19" ht="51" customHeight="1" x14ac:dyDescent="0.2">
      <c r="A285" s="31" t="s">
        <v>838</v>
      </c>
      <c r="B285" s="32" t="s">
        <v>8419</v>
      </c>
      <c r="C285" s="33" t="s">
        <v>7406</v>
      </c>
      <c r="D285" s="32" t="s">
        <v>5357</v>
      </c>
      <c r="E285" s="34" t="s">
        <v>52</v>
      </c>
      <c r="F285" s="35" t="s">
        <v>839</v>
      </c>
      <c r="G285" s="32" t="s">
        <v>840</v>
      </c>
      <c r="H285" s="36">
        <v>43082</v>
      </c>
      <c r="I285" s="36">
        <v>43995</v>
      </c>
      <c r="J285" s="36" t="str">
        <f ca="1">IF(Ugovori_OPULJP[[#This Row],[DATUM ZAVRŠETKA OPERACIJE
OPERATION END DATE]]&lt;TODAY(),"završen","u provedbi")</f>
        <v>završen</v>
      </c>
      <c r="K285" s="34" t="s">
        <v>15</v>
      </c>
      <c r="L285" s="34" t="s">
        <v>15</v>
      </c>
      <c r="M285" s="37">
        <v>0.85</v>
      </c>
      <c r="N285" s="38">
        <f>Ugovori_OPULJP[[#This Row],[UKUPNI PRIHVATLJIVI IZDACI
TOTAL ELIGIBLE EXPENDITURE]]*Ugovori_OPULJP[[#This Row],[EU STOPA SUFINANCIRANJA %
EU CO-FINANCING RATE %]]</f>
        <v>1249896.6524999999</v>
      </c>
      <c r="O285" s="38">
        <v>1470466.65</v>
      </c>
      <c r="P285" s="39" t="s">
        <v>9002</v>
      </c>
      <c r="Q285" s="39" t="s">
        <v>24</v>
      </c>
      <c r="R285" s="33" t="s">
        <v>6333</v>
      </c>
      <c r="S285" s="33" t="s">
        <v>6457</v>
      </c>
    </row>
    <row r="286" spans="1:19" ht="51" customHeight="1" x14ac:dyDescent="0.2">
      <c r="A286" s="31" t="s">
        <v>841</v>
      </c>
      <c r="B286" s="32" t="s">
        <v>8419</v>
      </c>
      <c r="C286" s="33" t="s">
        <v>7406</v>
      </c>
      <c r="D286" s="32" t="s">
        <v>5357</v>
      </c>
      <c r="E286" s="34" t="s">
        <v>52</v>
      </c>
      <c r="F286" s="35" t="s">
        <v>842</v>
      </c>
      <c r="G286" s="32" t="s">
        <v>843</v>
      </c>
      <c r="H286" s="36">
        <v>43089</v>
      </c>
      <c r="I286" s="36">
        <v>44002</v>
      </c>
      <c r="J286" s="36" t="str">
        <f ca="1">IF(Ugovori_OPULJP[[#This Row],[DATUM ZAVRŠETKA OPERACIJE
OPERATION END DATE]]&lt;TODAY(),"završen","u provedbi")</f>
        <v>završen</v>
      </c>
      <c r="K286" s="34" t="s">
        <v>18</v>
      </c>
      <c r="L286" s="34" t="s">
        <v>18</v>
      </c>
      <c r="M286" s="37">
        <v>0.85</v>
      </c>
      <c r="N286" s="38">
        <f>Ugovori_OPULJP[[#This Row],[UKUPNI PRIHVATLJIVI IZDACI
TOTAL ELIGIBLE EXPENDITURE]]*Ugovori_OPULJP[[#This Row],[EU STOPA SUFINANCIRANJA %
EU CO-FINANCING RATE %]]</f>
        <v>2086915.3929999999</v>
      </c>
      <c r="O286" s="38">
        <v>2455194.58</v>
      </c>
      <c r="P286" s="39" t="s">
        <v>9002</v>
      </c>
      <c r="Q286" s="39" t="s">
        <v>24</v>
      </c>
      <c r="R286" s="33" t="s">
        <v>6334</v>
      </c>
      <c r="S286" s="33" t="s">
        <v>6457</v>
      </c>
    </row>
    <row r="287" spans="1:19" ht="51" customHeight="1" x14ac:dyDescent="0.2">
      <c r="A287" s="31" t="s">
        <v>844</v>
      </c>
      <c r="B287" s="32" t="s">
        <v>8419</v>
      </c>
      <c r="C287" s="33" t="s">
        <v>7406</v>
      </c>
      <c r="D287" s="32" t="s">
        <v>5357</v>
      </c>
      <c r="E287" s="34" t="s">
        <v>52</v>
      </c>
      <c r="F287" s="35" t="s">
        <v>845</v>
      </c>
      <c r="G287" s="32" t="s">
        <v>846</v>
      </c>
      <c r="H287" s="36">
        <v>43108</v>
      </c>
      <c r="I287" s="36">
        <v>43929</v>
      </c>
      <c r="J287" s="36" t="str">
        <f ca="1">IF(Ugovori_OPULJP[[#This Row],[DATUM ZAVRŠETKA OPERACIJE
OPERATION END DATE]]&lt;TODAY(),"završen","u provedbi")</f>
        <v>završen</v>
      </c>
      <c r="K287" s="34" t="s">
        <v>10</v>
      </c>
      <c r="L287" s="34" t="s">
        <v>10</v>
      </c>
      <c r="M287" s="37">
        <v>0.85</v>
      </c>
      <c r="N287" s="38">
        <f>Ugovori_OPULJP[[#This Row],[UKUPNI PRIHVATLJIVI IZDACI
TOTAL ELIGIBLE EXPENDITURE]]*Ugovori_OPULJP[[#This Row],[EU STOPA SUFINANCIRANJA %
EU CO-FINANCING RATE %]]</f>
        <v>2146755.92</v>
      </c>
      <c r="O287" s="38">
        <v>2525595.2000000002</v>
      </c>
      <c r="P287" s="39" t="s">
        <v>9002</v>
      </c>
      <c r="Q287" s="39" t="s">
        <v>24</v>
      </c>
      <c r="R287" s="33" t="s">
        <v>6335</v>
      </c>
      <c r="S287" s="33" t="s">
        <v>6457</v>
      </c>
    </row>
    <row r="288" spans="1:19" ht="51" customHeight="1" x14ac:dyDescent="0.2">
      <c r="A288" s="31" t="s">
        <v>847</v>
      </c>
      <c r="B288" s="32" t="s">
        <v>8419</v>
      </c>
      <c r="C288" s="33" t="s">
        <v>7406</v>
      </c>
      <c r="D288" s="32" t="s">
        <v>5357</v>
      </c>
      <c r="E288" s="34" t="s">
        <v>52</v>
      </c>
      <c r="F288" s="35" t="s">
        <v>848</v>
      </c>
      <c r="G288" s="32" t="s">
        <v>849</v>
      </c>
      <c r="H288" s="36">
        <v>43108</v>
      </c>
      <c r="I288" s="36">
        <v>44020</v>
      </c>
      <c r="J288" s="36" t="str">
        <f ca="1">IF(Ugovori_OPULJP[[#This Row],[DATUM ZAVRŠETKA OPERACIJE
OPERATION END DATE]]&lt;TODAY(),"završen","u provedbi")</f>
        <v>završen</v>
      </c>
      <c r="K288" s="34" t="s">
        <v>1</v>
      </c>
      <c r="L288" s="34" t="s">
        <v>1</v>
      </c>
      <c r="M288" s="37">
        <v>0.85</v>
      </c>
      <c r="N288" s="38">
        <f>Ugovori_OPULJP[[#This Row],[UKUPNI PRIHVATLJIVI IZDACI
TOTAL ELIGIBLE EXPENDITURE]]*Ugovori_OPULJP[[#This Row],[EU STOPA SUFINANCIRANJA %
EU CO-FINANCING RATE %]]</f>
        <v>7154186.5</v>
      </c>
      <c r="O288" s="38">
        <v>8416690</v>
      </c>
      <c r="P288" s="39" t="s">
        <v>9002</v>
      </c>
      <c r="Q288" s="39" t="s">
        <v>24</v>
      </c>
      <c r="R288" s="33" t="s">
        <v>6336</v>
      </c>
      <c r="S288" s="33" t="s">
        <v>6457</v>
      </c>
    </row>
    <row r="289" spans="1:19" ht="51" customHeight="1" x14ac:dyDescent="0.2">
      <c r="A289" s="31" t="s">
        <v>850</v>
      </c>
      <c r="B289" s="32" t="s">
        <v>8419</v>
      </c>
      <c r="C289" s="33" t="s">
        <v>7406</v>
      </c>
      <c r="D289" s="32" t="s">
        <v>5357</v>
      </c>
      <c r="E289" s="34" t="s">
        <v>52</v>
      </c>
      <c r="F289" s="35" t="s">
        <v>851</v>
      </c>
      <c r="G289" s="32" t="s">
        <v>852</v>
      </c>
      <c r="H289" s="36">
        <v>43070</v>
      </c>
      <c r="I289" s="36">
        <v>43983</v>
      </c>
      <c r="J289" s="36" t="str">
        <f ca="1">IF(Ugovori_OPULJP[[#This Row],[DATUM ZAVRŠETKA OPERACIJE
OPERATION END DATE]]&lt;TODAY(),"završen","u provedbi")</f>
        <v>završen</v>
      </c>
      <c r="K289" s="34" t="s">
        <v>18</v>
      </c>
      <c r="L289" s="34" t="s">
        <v>18</v>
      </c>
      <c r="M289" s="37">
        <v>0.85</v>
      </c>
      <c r="N289" s="38">
        <f>Ugovori_OPULJP[[#This Row],[UKUPNI PRIHVATLJIVI IZDACI
TOTAL ELIGIBLE EXPENDITURE]]*Ugovori_OPULJP[[#This Row],[EU STOPA SUFINANCIRANJA %
EU CO-FINANCING RATE %]]</f>
        <v>2031136.4124999999</v>
      </c>
      <c r="O289" s="38">
        <v>2389572.25</v>
      </c>
      <c r="P289" s="39" t="s">
        <v>9002</v>
      </c>
      <c r="Q289" s="39" t="s">
        <v>24</v>
      </c>
      <c r="R289" s="33" t="s">
        <v>6337</v>
      </c>
      <c r="S289" s="33" t="s">
        <v>6457</v>
      </c>
    </row>
    <row r="290" spans="1:19" ht="51" customHeight="1" x14ac:dyDescent="0.2">
      <c r="A290" s="31" t="s">
        <v>853</v>
      </c>
      <c r="B290" s="32" t="s">
        <v>8419</v>
      </c>
      <c r="C290" s="33" t="s">
        <v>7406</v>
      </c>
      <c r="D290" s="32" t="s">
        <v>5357</v>
      </c>
      <c r="E290" s="34" t="s">
        <v>52</v>
      </c>
      <c r="F290" s="35" t="s">
        <v>854</v>
      </c>
      <c r="G290" s="32" t="s">
        <v>855</v>
      </c>
      <c r="H290" s="36">
        <v>43070</v>
      </c>
      <c r="I290" s="36">
        <v>43922</v>
      </c>
      <c r="J290" s="36" t="str">
        <f ca="1">IF(Ugovori_OPULJP[[#This Row],[DATUM ZAVRŠETKA OPERACIJE
OPERATION END DATE]]&lt;TODAY(),"završen","u provedbi")</f>
        <v>završen</v>
      </c>
      <c r="K290" s="34" t="s">
        <v>10</v>
      </c>
      <c r="L290" s="34" t="s">
        <v>10</v>
      </c>
      <c r="M290" s="37">
        <v>0.85</v>
      </c>
      <c r="N290" s="38">
        <f>Ugovori_OPULJP[[#This Row],[UKUPNI PRIHVATLJIVI IZDACI
TOTAL ELIGIBLE EXPENDITURE]]*Ugovori_OPULJP[[#This Row],[EU STOPA SUFINANCIRANJA %
EU CO-FINANCING RATE %]]</f>
        <v>1350466.3149999999</v>
      </c>
      <c r="O290" s="38">
        <v>1588783.9</v>
      </c>
      <c r="P290" s="39" t="s">
        <v>9002</v>
      </c>
      <c r="Q290" s="39" t="s">
        <v>24</v>
      </c>
      <c r="R290" s="33" t="s">
        <v>6338</v>
      </c>
      <c r="S290" s="33" t="s">
        <v>6457</v>
      </c>
    </row>
    <row r="291" spans="1:19" ht="51" customHeight="1" x14ac:dyDescent="0.2">
      <c r="A291" s="31" t="s">
        <v>856</v>
      </c>
      <c r="B291" s="32" t="s">
        <v>8419</v>
      </c>
      <c r="C291" s="33" t="s">
        <v>7406</v>
      </c>
      <c r="D291" s="32" t="s">
        <v>5357</v>
      </c>
      <c r="E291" s="34" t="s">
        <v>52</v>
      </c>
      <c r="F291" s="35" t="s">
        <v>857</v>
      </c>
      <c r="G291" s="32" t="s">
        <v>858</v>
      </c>
      <c r="H291" s="36">
        <v>43070</v>
      </c>
      <c r="I291" s="36">
        <v>43952</v>
      </c>
      <c r="J291" s="36" t="str">
        <f ca="1">IF(Ugovori_OPULJP[[#This Row],[DATUM ZAVRŠETKA OPERACIJE
OPERATION END DATE]]&lt;TODAY(),"završen","u provedbi")</f>
        <v>završen</v>
      </c>
      <c r="K291" s="34" t="s">
        <v>10</v>
      </c>
      <c r="L291" s="34" t="s">
        <v>10</v>
      </c>
      <c r="M291" s="37">
        <v>0.85</v>
      </c>
      <c r="N291" s="38">
        <f>Ugovori_OPULJP[[#This Row],[UKUPNI PRIHVATLJIVI IZDACI
TOTAL ELIGIBLE EXPENDITURE]]*Ugovori_OPULJP[[#This Row],[EU STOPA SUFINANCIRANJA %
EU CO-FINANCING RATE %]]</f>
        <v>1586614.8365</v>
      </c>
      <c r="O291" s="38">
        <v>1866605.69</v>
      </c>
      <c r="P291" s="39" t="s">
        <v>9002</v>
      </c>
      <c r="Q291" s="39" t="s">
        <v>24</v>
      </c>
      <c r="R291" s="33" t="s">
        <v>6339</v>
      </c>
      <c r="S291" s="33" t="s">
        <v>6457</v>
      </c>
    </row>
    <row r="292" spans="1:19" ht="51" customHeight="1" x14ac:dyDescent="0.2">
      <c r="A292" s="31" t="s">
        <v>859</v>
      </c>
      <c r="B292" s="32" t="s">
        <v>8419</v>
      </c>
      <c r="C292" s="33" t="s">
        <v>7406</v>
      </c>
      <c r="D292" s="32" t="s">
        <v>5357</v>
      </c>
      <c r="E292" s="34" t="s">
        <v>52</v>
      </c>
      <c r="F292" s="35" t="s">
        <v>860</v>
      </c>
      <c r="G292" s="32" t="s">
        <v>861</v>
      </c>
      <c r="H292" s="36">
        <v>43108</v>
      </c>
      <c r="I292" s="36">
        <v>44020</v>
      </c>
      <c r="J292" s="36" t="str">
        <f ca="1">IF(Ugovori_OPULJP[[#This Row],[DATUM ZAVRŠETKA OPERACIJE
OPERATION END DATE]]&lt;TODAY(),"završen","u provedbi")</f>
        <v>završen</v>
      </c>
      <c r="K292" s="34" t="s">
        <v>2</v>
      </c>
      <c r="L292" s="34" t="s">
        <v>2</v>
      </c>
      <c r="M292" s="37">
        <v>0.85</v>
      </c>
      <c r="N292" s="38">
        <f>Ugovori_OPULJP[[#This Row],[UKUPNI PRIHVATLJIVI IZDACI
TOTAL ELIGIBLE EXPENDITURE]]*Ugovori_OPULJP[[#This Row],[EU STOPA SUFINANCIRANJA %
EU CO-FINANCING RATE %]]</f>
        <v>2288595.8110000002</v>
      </c>
      <c r="O292" s="38">
        <v>2692465.66</v>
      </c>
      <c r="P292" s="39" t="s">
        <v>9002</v>
      </c>
      <c r="Q292" s="39" t="s">
        <v>24</v>
      </c>
      <c r="R292" s="33" t="s">
        <v>6340</v>
      </c>
      <c r="S292" s="33" t="s">
        <v>6457</v>
      </c>
    </row>
    <row r="293" spans="1:19" ht="51" customHeight="1" x14ac:dyDescent="0.2">
      <c r="A293" s="31" t="s">
        <v>862</v>
      </c>
      <c r="B293" s="32" t="s">
        <v>8419</v>
      </c>
      <c r="C293" s="33" t="s">
        <v>7406</v>
      </c>
      <c r="D293" s="32" t="s">
        <v>5357</v>
      </c>
      <c r="E293" s="34" t="s">
        <v>52</v>
      </c>
      <c r="F293" s="35" t="s">
        <v>863</v>
      </c>
      <c r="G293" s="32" t="s">
        <v>864</v>
      </c>
      <c r="H293" s="36">
        <v>43089</v>
      </c>
      <c r="I293" s="36">
        <v>44002</v>
      </c>
      <c r="J293" s="36" t="str">
        <f ca="1">IF(Ugovori_OPULJP[[#This Row],[DATUM ZAVRŠETKA OPERACIJE
OPERATION END DATE]]&lt;TODAY(),"završen","u provedbi")</f>
        <v>završen</v>
      </c>
      <c r="K293" s="34" t="s">
        <v>18</v>
      </c>
      <c r="L293" s="34" t="s">
        <v>18</v>
      </c>
      <c r="M293" s="37">
        <v>0.85</v>
      </c>
      <c r="N293" s="38">
        <f>Ugovori_OPULJP[[#This Row],[UKUPNI PRIHVATLJIVI IZDACI
TOTAL ELIGIBLE EXPENDITURE]]*Ugovori_OPULJP[[#This Row],[EU STOPA SUFINANCIRANJA %
EU CO-FINANCING RATE %]]</f>
        <v>2576435</v>
      </c>
      <c r="O293" s="38">
        <v>3031100</v>
      </c>
      <c r="P293" s="39" t="s">
        <v>9002</v>
      </c>
      <c r="Q293" s="39" t="s">
        <v>24</v>
      </c>
      <c r="R293" s="33" t="s">
        <v>6341</v>
      </c>
      <c r="S293" s="33" t="s">
        <v>6457</v>
      </c>
    </row>
    <row r="294" spans="1:19" ht="51" customHeight="1" x14ac:dyDescent="0.2">
      <c r="A294" s="31" t="s">
        <v>865</v>
      </c>
      <c r="B294" s="32" t="s">
        <v>8419</v>
      </c>
      <c r="C294" s="33" t="s">
        <v>7406</v>
      </c>
      <c r="D294" s="32" t="s">
        <v>5357</v>
      </c>
      <c r="E294" s="34" t="s">
        <v>52</v>
      </c>
      <c r="F294" s="35" t="s">
        <v>866</v>
      </c>
      <c r="G294" s="32" t="s">
        <v>555</v>
      </c>
      <c r="H294" s="36">
        <v>43119</v>
      </c>
      <c r="I294" s="36">
        <v>44031</v>
      </c>
      <c r="J294" s="36" t="str">
        <f ca="1">IF(Ugovori_OPULJP[[#This Row],[DATUM ZAVRŠETKA OPERACIJE
OPERATION END DATE]]&lt;TODAY(),"završen","u provedbi")</f>
        <v>završen</v>
      </c>
      <c r="K294" s="34" t="s">
        <v>16</v>
      </c>
      <c r="L294" s="34" t="s">
        <v>16</v>
      </c>
      <c r="M294" s="37">
        <v>0.85</v>
      </c>
      <c r="N294" s="38">
        <f>Ugovori_OPULJP[[#This Row],[UKUPNI PRIHVATLJIVI IZDACI
TOTAL ELIGIBLE EXPENDITURE]]*Ugovori_OPULJP[[#This Row],[EU STOPA SUFINANCIRANJA %
EU CO-FINANCING RATE %]]</f>
        <v>3842564.5784999998</v>
      </c>
      <c r="O294" s="38">
        <v>4520664.21</v>
      </c>
      <c r="P294" s="39" t="s">
        <v>9002</v>
      </c>
      <c r="Q294" s="39" t="s">
        <v>24</v>
      </c>
      <c r="R294" s="33" t="s">
        <v>6342</v>
      </c>
      <c r="S294" s="33" t="s">
        <v>6457</v>
      </c>
    </row>
    <row r="295" spans="1:19" ht="51" customHeight="1" x14ac:dyDescent="0.2">
      <c r="A295" s="31" t="s">
        <v>867</v>
      </c>
      <c r="B295" s="32" t="s">
        <v>8419</v>
      </c>
      <c r="C295" s="33" t="s">
        <v>7406</v>
      </c>
      <c r="D295" s="32" t="s">
        <v>5357</v>
      </c>
      <c r="E295" s="34" t="s">
        <v>52</v>
      </c>
      <c r="F295" s="35" t="s">
        <v>868</v>
      </c>
      <c r="G295" s="32" t="s">
        <v>869</v>
      </c>
      <c r="H295" s="36">
        <v>43070</v>
      </c>
      <c r="I295" s="36">
        <v>43952</v>
      </c>
      <c r="J295" s="36" t="str">
        <f ca="1">IF(Ugovori_OPULJP[[#This Row],[DATUM ZAVRŠETKA OPERACIJE
OPERATION END DATE]]&lt;TODAY(),"završen","u provedbi")</f>
        <v>završen</v>
      </c>
      <c r="K295" s="34" t="s">
        <v>10</v>
      </c>
      <c r="L295" s="34" t="s">
        <v>10</v>
      </c>
      <c r="M295" s="37">
        <v>0.85</v>
      </c>
      <c r="N295" s="38">
        <f>Ugovori_OPULJP[[#This Row],[UKUPNI PRIHVATLJIVI IZDACI
TOTAL ELIGIBLE EXPENDITURE]]*Ugovori_OPULJP[[#This Row],[EU STOPA SUFINANCIRANJA %
EU CO-FINANCING RATE %]]</f>
        <v>1586614.8365</v>
      </c>
      <c r="O295" s="38">
        <v>1866605.69</v>
      </c>
      <c r="P295" s="39" t="s">
        <v>9002</v>
      </c>
      <c r="Q295" s="39" t="s">
        <v>24</v>
      </c>
      <c r="R295" s="33" t="s">
        <v>6343</v>
      </c>
      <c r="S295" s="33" t="s">
        <v>6457</v>
      </c>
    </row>
    <row r="296" spans="1:19" ht="51" customHeight="1" x14ac:dyDescent="0.2">
      <c r="A296" s="31" t="s">
        <v>870</v>
      </c>
      <c r="B296" s="32" t="s">
        <v>8419</v>
      </c>
      <c r="C296" s="33" t="s">
        <v>7406</v>
      </c>
      <c r="D296" s="32" t="s">
        <v>5357</v>
      </c>
      <c r="E296" s="34" t="s">
        <v>52</v>
      </c>
      <c r="F296" s="35" t="s">
        <v>871</v>
      </c>
      <c r="G296" s="32" t="s">
        <v>872</v>
      </c>
      <c r="H296" s="36">
        <v>43089</v>
      </c>
      <c r="I296" s="36">
        <v>44002</v>
      </c>
      <c r="J296" s="36" t="str">
        <f ca="1">IF(Ugovori_OPULJP[[#This Row],[DATUM ZAVRŠETKA OPERACIJE
OPERATION END DATE]]&lt;TODAY(),"završen","u provedbi")</f>
        <v>završen</v>
      </c>
      <c r="K296" s="34" t="s">
        <v>10</v>
      </c>
      <c r="L296" s="34" t="s">
        <v>10</v>
      </c>
      <c r="M296" s="37">
        <v>0.85</v>
      </c>
      <c r="N296" s="38">
        <f>Ugovori_OPULJP[[#This Row],[UKUPNI PRIHVATLJIVI IZDACI
TOTAL ELIGIBLE EXPENDITURE]]*Ugovori_OPULJP[[#This Row],[EU STOPA SUFINANCIRANJA %
EU CO-FINANCING RATE %]]</f>
        <v>2345910.835</v>
      </c>
      <c r="O296" s="38">
        <v>2759895.1</v>
      </c>
      <c r="P296" s="39" t="s">
        <v>9002</v>
      </c>
      <c r="Q296" s="39" t="s">
        <v>24</v>
      </c>
      <c r="R296" s="33" t="s">
        <v>7965</v>
      </c>
      <c r="S296" s="33" t="s">
        <v>6457</v>
      </c>
    </row>
    <row r="297" spans="1:19" ht="51" customHeight="1" x14ac:dyDescent="0.2">
      <c r="A297" s="31" t="s">
        <v>873</v>
      </c>
      <c r="B297" s="32" t="s">
        <v>8419</v>
      </c>
      <c r="C297" s="33" t="s">
        <v>7406</v>
      </c>
      <c r="D297" s="32" t="s">
        <v>5357</v>
      </c>
      <c r="E297" s="34" t="s">
        <v>52</v>
      </c>
      <c r="F297" s="35" t="s">
        <v>874</v>
      </c>
      <c r="G297" s="32" t="s">
        <v>875</v>
      </c>
      <c r="H297" s="36">
        <v>43089</v>
      </c>
      <c r="I297" s="36">
        <v>44002</v>
      </c>
      <c r="J297" s="36" t="str">
        <f ca="1">IF(Ugovori_OPULJP[[#This Row],[DATUM ZAVRŠETKA OPERACIJE
OPERATION END DATE]]&lt;TODAY(),"završen","u provedbi")</f>
        <v>završen</v>
      </c>
      <c r="K297" s="34" t="s">
        <v>10</v>
      </c>
      <c r="L297" s="34" t="s">
        <v>10</v>
      </c>
      <c r="M297" s="37">
        <v>0.85</v>
      </c>
      <c r="N297" s="38">
        <f>Ugovori_OPULJP[[#This Row],[UKUPNI PRIHVATLJIVI IZDACI
TOTAL ELIGIBLE EXPENDITURE]]*Ugovori_OPULJP[[#This Row],[EU STOPA SUFINANCIRANJA %
EU CO-FINANCING RATE %]]</f>
        <v>4187629.8474999997</v>
      </c>
      <c r="O297" s="38">
        <v>4926623.3499999996</v>
      </c>
      <c r="P297" s="39" t="s">
        <v>9002</v>
      </c>
      <c r="Q297" s="39" t="s">
        <v>24</v>
      </c>
      <c r="R297" s="33" t="s">
        <v>8733</v>
      </c>
      <c r="S297" s="33" t="s">
        <v>6457</v>
      </c>
    </row>
    <row r="298" spans="1:19" ht="51" customHeight="1" x14ac:dyDescent="0.2">
      <c r="A298" s="31" t="s">
        <v>876</v>
      </c>
      <c r="B298" s="32" t="s">
        <v>8419</v>
      </c>
      <c r="C298" s="33" t="s">
        <v>7406</v>
      </c>
      <c r="D298" s="32" t="s">
        <v>5357</v>
      </c>
      <c r="E298" s="34" t="s">
        <v>52</v>
      </c>
      <c r="F298" s="35" t="s">
        <v>877</v>
      </c>
      <c r="G298" s="32" t="s">
        <v>878</v>
      </c>
      <c r="H298" s="36">
        <v>42950</v>
      </c>
      <c r="I298" s="36">
        <v>44037</v>
      </c>
      <c r="J298" s="36" t="str">
        <f ca="1">IF(Ugovori_OPULJP[[#This Row],[DATUM ZAVRŠETKA OPERACIJE
OPERATION END DATE]]&lt;TODAY(),"završen","u provedbi")</f>
        <v>završen</v>
      </c>
      <c r="K298" s="34" t="s">
        <v>10</v>
      </c>
      <c r="L298" s="34" t="s">
        <v>10</v>
      </c>
      <c r="M298" s="37">
        <v>0.85</v>
      </c>
      <c r="N298" s="38">
        <f>Ugovori_OPULJP[[#This Row],[UKUPNI PRIHVATLJIVI IZDACI
TOTAL ELIGIBLE EXPENDITURE]]*Ugovori_OPULJP[[#This Row],[EU STOPA SUFINANCIRANJA %
EU CO-FINANCING RATE %]]</f>
        <v>2862868.952</v>
      </c>
      <c r="O298" s="38">
        <v>3368081.12</v>
      </c>
      <c r="P298" s="39" t="s">
        <v>9002</v>
      </c>
      <c r="Q298" s="39" t="s">
        <v>24</v>
      </c>
      <c r="R298" s="33" t="s">
        <v>6344</v>
      </c>
      <c r="S298" s="33" t="s">
        <v>6457</v>
      </c>
    </row>
    <row r="299" spans="1:19" ht="51" customHeight="1" x14ac:dyDescent="0.2">
      <c r="A299" s="31" t="s">
        <v>879</v>
      </c>
      <c r="B299" s="32" t="s">
        <v>8419</v>
      </c>
      <c r="C299" s="33" t="s">
        <v>7406</v>
      </c>
      <c r="D299" s="32" t="s">
        <v>5357</v>
      </c>
      <c r="E299" s="34" t="s">
        <v>52</v>
      </c>
      <c r="F299" s="35" t="s">
        <v>880</v>
      </c>
      <c r="G299" s="32" t="s">
        <v>881</v>
      </c>
      <c r="H299" s="36">
        <v>43108</v>
      </c>
      <c r="I299" s="36">
        <v>44020</v>
      </c>
      <c r="J299" s="36" t="str">
        <f ca="1">IF(Ugovori_OPULJP[[#This Row],[DATUM ZAVRŠETKA OPERACIJE
OPERATION END DATE]]&lt;TODAY(),"završen","u provedbi")</f>
        <v>završen</v>
      </c>
      <c r="K299" s="34" t="s">
        <v>18</v>
      </c>
      <c r="L299" s="34" t="s">
        <v>18</v>
      </c>
      <c r="M299" s="37">
        <v>0.85</v>
      </c>
      <c r="N299" s="38">
        <f>Ugovori_OPULJP[[#This Row],[UKUPNI PRIHVATLJIVI IZDACI
TOTAL ELIGIBLE EXPENDITURE]]*Ugovori_OPULJP[[#This Row],[EU STOPA SUFINANCIRANJA %
EU CO-FINANCING RATE %]]</f>
        <v>1574580.2475000001</v>
      </c>
      <c r="O299" s="38">
        <v>1852447.35</v>
      </c>
      <c r="P299" s="39" t="s">
        <v>9002</v>
      </c>
      <c r="Q299" s="39" t="s">
        <v>24</v>
      </c>
      <c r="R299" s="33" t="s">
        <v>6345</v>
      </c>
      <c r="S299" s="33" t="s">
        <v>6457</v>
      </c>
    </row>
    <row r="300" spans="1:19" ht="51" customHeight="1" x14ac:dyDescent="0.2">
      <c r="A300" s="31" t="s">
        <v>882</v>
      </c>
      <c r="B300" s="32" t="s">
        <v>8419</v>
      </c>
      <c r="C300" s="33" t="s">
        <v>7406</v>
      </c>
      <c r="D300" s="32" t="s">
        <v>5357</v>
      </c>
      <c r="E300" s="34" t="s">
        <v>52</v>
      </c>
      <c r="F300" s="35" t="s">
        <v>883</v>
      </c>
      <c r="G300" s="32" t="s">
        <v>884</v>
      </c>
      <c r="H300" s="36">
        <v>43089</v>
      </c>
      <c r="I300" s="36">
        <v>44002</v>
      </c>
      <c r="J300" s="36" t="str">
        <f ca="1">IF(Ugovori_OPULJP[[#This Row],[DATUM ZAVRŠETKA OPERACIJE
OPERATION END DATE]]&lt;TODAY(),"završen","u provedbi")</f>
        <v>završen</v>
      </c>
      <c r="K300" s="34" t="s">
        <v>885</v>
      </c>
      <c r="L300" s="34" t="s">
        <v>9</v>
      </c>
      <c r="M300" s="37">
        <v>0.85</v>
      </c>
      <c r="N300" s="38">
        <f>Ugovori_OPULJP[[#This Row],[UKUPNI PRIHVATLJIVI IZDACI
TOTAL ELIGIBLE EXPENDITURE]]*Ugovori_OPULJP[[#This Row],[EU STOPA SUFINANCIRANJA %
EU CO-FINANCING RATE %]]</f>
        <v>1713789.38</v>
      </c>
      <c r="O300" s="38">
        <v>2016222.8</v>
      </c>
      <c r="P300" s="39" t="s">
        <v>9002</v>
      </c>
      <c r="Q300" s="39" t="s">
        <v>24</v>
      </c>
      <c r="R300" s="33" t="s">
        <v>6346</v>
      </c>
      <c r="S300" s="33" t="s">
        <v>6457</v>
      </c>
    </row>
    <row r="301" spans="1:19" ht="51" customHeight="1" x14ac:dyDescent="0.2">
      <c r="A301" s="31" t="s">
        <v>886</v>
      </c>
      <c r="B301" s="32" t="s">
        <v>8419</v>
      </c>
      <c r="C301" s="33" t="s">
        <v>7406</v>
      </c>
      <c r="D301" s="32" t="s">
        <v>5357</v>
      </c>
      <c r="E301" s="34" t="s">
        <v>52</v>
      </c>
      <c r="F301" s="35" t="s">
        <v>887</v>
      </c>
      <c r="G301" s="32" t="s">
        <v>888</v>
      </c>
      <c r="H301" s="36">
        <v>43108</v>
      </c>
      <c r="I301" s="36">
        <v>44020</v>
      </c>
      <c r="J301" s="36" t="str">
        <f ca="1">IF(Ugovori_OPULJP[[#This Row],[DATUM ZAVRŠETKA OPERACIJE
OPERATION END DATE]]&lt;TODAY(),"završen","u provedbi")</f>
        <v>završen</v>
      </c>
      <c r="K301" s="34" t="s">
        <v>9</v>
      </c>
      <c r="L301" s="34" t="s">
        <v>9</v>
      </c>
      <c r="M301" s="37">
        <v>0.85</v>
      </c>
      <c r="N301" s="38">
        <f>Ugovori_OPULJP[[#This Row],[UKUPNI PRIHVATLJIVI IZDACI
TOTAL ELIGIBLE EXPENDITURE]]*Ugovori_OPULJP[[#This Row],[EU STOPA SUFINANCIRANJA %
EU CO-FINANCING RATE %]]</f>
        <v>3570203.1839999999</v>
      </c>
      <c r="O301" s="38">
        <v>4200239.04</v>
      </c>
      <c r="P301" s="39" t="s">
        <v>9002</v>
      </c>
      <c r="Q301" s="39" t="s">
        <v>24</v>
      </c>
      <c r="R301" s="33" t="s">
        <v>6347</v>
      </c>
      <c r="S301" s="33" t="s">
        <v>6457</v>
      </c>
    </row>
    <row r="302" spans="1:19" ht="51" customHeight="1" x14ac:dyDescent="0.2">
      <c r="A302" s="31" t="s">
        <v>889</v>
      </c>
      <c r="B302" s="32" t="s">
        <v>8419</v>
      </c>
      <c r="C302" s="33" t="s">
        <v>7406</v>
      </c>
      <c r="D302" s="32" t="s">
        <v>5357</v>
      </c>
      <c r="E302" s="34" t="s">
        <v>52</v>
      </c>
      <c r="F302" s="35" t="s">
        <v>890</v>
      </c>
      <c r="G302" s="32" t="s">
        <v>891</v>
      </c>
      <c r="H302" s="36">
        <v>43108</v>
      </c>
      <c r="I302" s="36">
        <v>44020</v>
      </c>
      <c r="J302" s="36" t="str">
        <f ca="1">IF(Ugovori_OPULJP[[#This Row],[DATUM ZAVRŠETKA OPERACIJE
OPERATION END DATE]]&lt;TODAY(),"završen","u provedbi")</f>
        <v>završen</v>
      </c>
      <c r="K302" s="34" t="s">
        <v>10</v>
      </c>
      <c r="L302" s="34" t="s">
        <v>10</v>
      </c>
      <c r="M302" s="37">
        <v>0.85</v>
      </c>
      <c r="N302" s="38">
        <f>Ugovori_OPULJP[[#This Row],[UKUPNI PRIHVATLJIVI IZDACI
TOTAL ELIGIBLE EXPENDITURE]]*Ugovori_OPULJP[[#This Row],[EU STOPA SUFINANCIRANJA %
EU CO-FINANCING RATE %]]</f>
        <v>2879221.3454999998</v>
      </c>
      <c r="O302" s="38">
        <v>3387319.23</v>
      </c>
      <c r="P302" s="39" t="s">
        <v>9002</v>
      </c>
      <c r="Q302" s="39" t="s">
        <v>24</v>
      </c>
      <c r="R302" s="33" t="s">
        <v>6348</v>
      </c>
      <c r="S302" s="33" t="s">
        <v>6457</v>
      </c>
    </row>
    <row r="303" spans="1:19" ht="51" customHeight="1" x14ac:dyDescent="0.2">
      <c r="A303" s="31" t="s">
        <v>892</v>
      </c>
      <c r="B303" s="32" t="s">
        <v>8419</v>
      </c>
      <c r="C303" s="33" t="s">
        <v>7406</v>
      </c>
      <c r="D303" s="32" t="s">
        <v>5357</v>
      </c>
      <c r="E303" s="34" t="s">
        <v>52</v>
      </c>
      <c r="F303" s="35" t="s">
        <v>893</v>
      </c>
      <c r="G303" s="32" t="s">
        <v>894</v>
      </c>
      <c r="H303" s="36">
        <v>43125</v>
      </c>
      <c r="I303" s="36">
        <v>43976</v>
      </c>
      <c r="J303" s="36" t="str">
        <f ca="1">IF(Ugovori_OPULJP[[#This Row],[DATUM ZAVRŠETKA OPERACIJE
OPERATION END DATE]]&lt;TODAY(),"završen","u provedbi")</f>
        <v>završen</v>
      </c>
      <c r="K303" s="34" t="s">
        <v>1</v>
      </c>
      <c r="L303" s="34" t="s">
        <v>1</v>
      </c>
      <c r="M303" s="37">
        <v>0.85</v>
      </c>
      <c r="N303" s="38">
        <f>Ugovori_OPULJP[[#This Row],[UKUPNI PRIHVATLJIVI IZDACI
TOTAL ELIGIBLE EXPENDITURE]]*Ugovori_OPULJP[[#This Row],[EU STOPA SUFINANCIRANJA %
EU CO-FINANCING RATE %]]</f>
        <v>1638526.504</v>
      </c>
      <c r="O303" s="38">
        <v>1927678.24</v>
      </c>
      <c r="P303" s="39" t="s">
        <v>9002</v>
      </c>
      <c r="Q303" s="39" t="s">
        <v>24</v>
      </c>
      <c r="R303" s="33" t="s">
        <v>6349</v>
      </c>
      <c r="S303" s="33" t="s">
        <v>6457</v>
      </c>
    </row>
    <row r="304" spans="1:19" ht="51" customHeight="1" x14ac:dyDescent="0.2">
      <c r="A304" s="31" t="s">
        <v>895</v>
      </c>
      <c r="B304" s="32" t="s">
        <v>8419</v>
      </c>
      <c r="C304" s="33" t="s">
        <v>7406</v>
      </c>
      <c r="D304" s="32" t="s">
        <v>5357</v>
      </c>
      <c r="E304" s="34" t="s">
        <v>52</v>
      </c>
      <c r="F304" s="35" t="s">
        <v>896</v>
      </c>
      <c r="G304" s="32" t="s">
        <v>897</v>
      </c>
      <c r="H304" s="36">
        <v>43108</v>
      </c>
      <c r="I304" s="36">
        <v>44020</v>
      </c>
      <c r="J304" s="36" t="str">
        <f ca="1">IF(Ugovori_OPULJP[[#This Row],[DATUM ZAVRŠETKA OPERACIJE
OPERATION END DATE]]&lt;TODAY(),"završen","u provedbi")</f>
        <v>završen</v>
      </c>
      <c r="K304" s="34" t="s">
        <v>1</v>
      </c>
      <c r="L304" s="34" t="s">
        <v>1</v>
      </c>
      <c r="M304" s="37">
        <v>0.85</v>
      </c>
      <c r="N304" s="38">
        <f>Ugovori_OPULJP[[#This Row],[UKUPNI PRIHVATLJIVI IZDACI
TOTAL ELIGIBLE EXPENDITURE]]*Ugovori_OPULJP[[#This Row],[EU STOPA SUFINANCIRANJA %
EU CO-FINANCING RATE %]]</f>
        <v>2255447.9700000002</v>
      </c>
      <c r="O304" s="38">
        <v>2653468.2000000002</v>
      </c>
      <c r="P304" s="39" t="s">
        <v>9002</v>
      </c>
      <c r="Q304" s="39" t="s">
        <v>24</v>
      </c>
      <c r="R304" s="33" t="s">
        <v>6350</v>
      </c>
      <c r="S304" s="33" t="s">
        <v>6457</v>
      </c>
    </row>
    <row r="305" spans="1:19" ht="51" customHeight="1" x14ac:dyDescent="0.2">
      <c r="A305" s="31" t="s">
        <v>898</v>
      </c>
      <c r="B305" s="32" t="s">
        <v>8419</v>
      </c>
      <c r="C305" s="33" t="s">
        <v>7406</v>
      </c>
      <c r="D305" s="32" t="s">
        <v>5357</v>
      </c>
      <c r="E305" s="34" t="s">
        <v>52</v>
      </c>
      <c r="F305" s="35" t="s">
        <v>7654</v>
      </c>
      <c r="G305" s="32" t="s">
        <v>899</v>
      </c>
      <c r="H305" s="36">
        <v>43108</v>
      </c>
      <c r="I305" s="36">
        <v>44020</v>
      </c>
      <c r="J305" s="36" t="str">
        <f ca="1">IF(Ugovori_OPULJP[[#This Row],[DATUM ZAVRŠETKA OPERACIJE
OPERATION END DATE]]&lt;TODAY(),"završen","u provedbi")</f>
        <v>završen</v>
      </c>
      <c r="K305" s="34" t="s">
        <v>10</v>
      </c>
      <c r="L305" s="34" t="s">
        <v>10</v>
      </c>
      <c r="M305" s="37">
        <v>0.85</v>
      </c>
      <c r="N305" s="38">
        <f>Ugovori_OPULJP[[#This Row],[UKUPNI PRIHVATLJIVI IZDACI
TOTAL ELIGIBLE EXPENDITURE]]*Ugovori_OPULJP[[#This Row],[EU STOPA SUFINANCIRANJA %
EU CO-FINANCING RATE %]]</f>
        <v>2009664.9364999998</v>
      </c>
      <c r="O305" s="38">
        <v>2364311.69</v>
      </c>
      <c r="P305" s="39" t="s">
        <v>9002</v>
      </c>
      <c r="Q305" s="39" t="s">
        <v>24</v>
      </c>
      <c r="R305" s="33" t="s">
        <v>6351</v>
      </c>
      <c r="S305" s="33" t="s">
        <v>6457</v>
      </c>
    </row>
    <row r="306" spans="1:19" ht="51" customHeight="1" x14ac:dyDescent="0.2">
      <c r="A306" s="31" t="s">
        <v>900</v>
      </c>
      <c r="B306" s="32" t="s">
        <v>8419</v>
      </c>
      <c r="C306" s="33" t="s">
        <v>7406</v>
      </c>
      <c r="D306" s="32" t="s">
        <v>5357</v>
      </c>
      <c r="E306" s="34" t="s">
        <v>52</v>
      </c>
      <c r="F306" s="35" t="s">
        <v>901</v>
      </c>
      <c r="G306" s="32" t="s">
        <v>368</v>
      </c>
      <c r="H306" s="36">
        <v>43119</v>
      </c>
      <c r="I306" s="36">
        <v>44031</v>
      </c>
      <c r="J306" s="36" t="str">
        <f ca="1">IF(Ugovori_OPULJP[[#This Row],[DATUM ZAVRŠETKA OPERACIJE
OPERATION END DATE]]&lt;TODAY(),"završen","u provedbi")</f>
        <v>završen</v>
      </c>
      <c r="K306" s="34" t="s">
        <v>15</v>
      </c>
      <c r="L306" s="34" t="s">
        <v>15</v>
      </c>
      <c r="M306" s="37">
        <v>0.85</v>
      </c>
      <c r="N306" s="38">
        <f>Ugovori_OPULJP[[#This Row],[UKUPNI PRIHVATLJIVI IZDACI
TOTAL ELIGIBLE EXPENDITURE]]*Ugovori_OPULJP[[#This Row],[EU STOPA SUFINANCIRANJA %
EU CO-FINANCING RATE %]]</f>
        <v>1263699.76</v>
      </c>
      <c r="O306" s="38">
        <v>1486705.6</v>
      </c>
      <c r="P306" s="39" t="s">
        <v>9002</v>
      </c>
      <c r="Q306" s="39" t="s">
        <v>24</v>
      </c>
      <c r="R306" s="33" t="s">
        <v>6352</v>
      </c>
      <c r="S306" s="33" t="s">
        <v>6457</v>
      </c>
    </row>
    <row r="307" spans="1:19" ht="51" customHeight="1" x14ac:dyDescent="0.2">
      <c r="A307" s="31" t="s">
        <v>902</v>
      </c>
      <c r="B307" s="32" t="s">
        <v>8419</v>
      </c>
      <c r="C307" s="33" t="s">
        <v>7406</v>
      </c>
      <c r="D307" s="32" t="s">
        <v>5357</v>
      </c>
      <c r="E307" s="34" t="s">
        <v>52</v>
      </c>
      <c r="F307" s="35" t="s">
        <v>903</v>
      </c>
      <c r="G307" s="32" t="s">
        <v>904</v>
      </c>
      <c r="H307" s="36">
        <v>43108</v>
      </c>
      <c r="I307" s="36">
        <v>43898</v>
      </c>
      <c r="J307" s="36" t="str">
        <f ca="1">IF(Ugovori_OPULJP[[#This Row],[DATUM ZAVRŠETKA OPERACIJE
OPERATION END DATE]]&lt;TODAY(),"završen","u provedbi")</f>
        <v>završen</v>
      </c>
      <c r="K307" s="34" t="s">
        <v>15</v>
      </c>
      <c r="L307" s="34" t="s">
        <v>15</v>
      </c>
      <c r="M307" s="37">
        <v>0.85</v>
      </c>
      <c r="N307" s="38">
        <f>Ugovori_OPULJP[[#This Row],[UKUPNI PRIHVATLJIVI IZDACI
TOTAL ELIGIBLE EXPENDITURE]]*Ugovori_OPULJP[[#This Row],[EU STOPA SUFINANCIRANJA %
EU CO-FINANCING RATE %]]</f>
        <v>1438043.43</v>
      </c>
      <c r="O307" s="38">
        <v>1691815.8</v>
      </c>
      <c r="P307" s="39" t="s">
        <v>9002</v>
      </c>
      <c r="Q307" s="39" t="s">
        <v>24</v>
      </c>
      <c r="R307" s="33" t="s">
        <v>6353</v>
      </c>
      <c r="S307" s="33" t="s">
        <v>6457</v>
      </c>
    </row>
    <row r="308" spans="1:19" ht="51" customHeight="1" x14ac:dyDescent="0.2">
      <c r="A308" s="31" t="s">
        <v>905</v>
      </c>
      <c r="B308" s="32" t="s">
        <v>8419</v>
      </c>
      <c r="C308" s="33" t="s">
        <v>7406</v>
      </c>
      <c r="D308" s="32" t="s">
        <v>5357</v>
      </c>
      <c r="E308" s="34" t="s">
        <v>52</v>
      </c>
      <c r="F308" s="35" t="s">
        <v>7653</v>
      </c>
      <c r="G308" s="32" t="s">
        <v>2457</v>
      </c>
      <c r="H308" s="36">
        <v>43125</v>
      </c>
      <c r="I308" s="36">
        <v>44037</v>
      </c>
      <c r="J308" s="36" t="str">
        <f ca="1">IF(Ugovori_OPULJP[[#This Row],[DATUM ZAVRŠETKA OPERACIJE
OPERATION END DATE]]&lt;TODAY(),"završen","u provedbi")</f>
        <v>završen</v>
      </c>
      <c r="K308" s="34" t="s">
        <v>1</v>
      </c>
      <c r="L308" s="34" t="s">
        <v>1</v>
      </c>
      <c r="M308" s="37">
        <v>0.85</v>
      </c>
      <c r="N308" s="38">
        <f>Ugovori_OPULJP[[#This Row],[UKUPNI PRIHVATLJIVI IZDACI
TOTAL ELIGIBLE EXPENDITURE]]*Ugovori_OPULJP[[#This Row],[EU STOPA SUFINANCIRANJA %
EU CO-FINANCING RATE %]]</f>
        <v>2971634</v>
      </c>
      <c r="O308" s="38">
        <v>3496040</v>
      </c>
      <c r="P308" s="39" t="s">
        <v>9002</v>
      </c>
      <c r="Q308" s="39" t="s">
        <v>24</v>
      </c>
      <c r="R308" s="33" t="s">
        <v>6354</v>
      </c>
      <c r="S308" s="33" t="s">
        <v>6457</v>
      </c>
    </row>
    <row r="309" spans="1:19" ht="51" customHeight="1" x14ac:dyDescent="0.2">
      <c r="A309" s="31" t="s">
        <v>906</v>
      </c>
      <c r="B309" s="32" t="s">
        <v>8419</v>
      </c>
      <c r="C309" s="33" t="s">
        <v>7406</v>
      </c>
      <c r="D309" s="32" t="s">
        <v>5357</v>
      </c>
      <c r="E309" s="34" t="s">
        <v>52</v>
      </c>
      <c r="F309" s="35" t="s">
        <v>907</v>
      </c>
      <c r="G309" s="32" t="s">
        <v>908</v>
      </c>
      <c r="H309" s="36">
        <v>43175</v>
      </c>
      <c r="I309" s="36">
        <v>44090</v>
      </c>
      <c r="J309" s="36" t="str">
        <f ca="1">IF(Ugovori_OPULJP[[#This Row],[DATUM ZAVRŠETKA OPERACIJE
OPERATION END DATE]]&lt;TODAY(),"završen","u provedbi")</f>
        <v>završen</v>
      </c>
      <c r="K309" s="34" t="s">
        <v>0</v>
      </c>
      <c r="L309" s="34" t="s">
        <v>0</v>
      </c>
      <c r="M309" s="37">
        <v>0.85</v>
      </c>
      <c r="N309" s="38">
        <f>Ugovori_OPULJP[[#This Row],[UKUPNI PRIHVATLJIVI IZDACI
TOTAL ELIGIBLE EXPENDITURE]]*Ugovori_OPULJP[[#This Row],[EU STOPA SUFINANCIRANJA %
EU CO-FINANCING RATE %]]</f>
        <v>1229198.328</v>
      </c>
      <c r="O309" s="38">
        <v>1446115.68</v>
      </c>
      <c r="P309" s="39" t="s">
        <v>9002</v>
      </c>
      <c r="Q309" s="39" t="s">
        <v>24</v>
      </c>
      <c r="R309" s="33" t="s">
        <v>6355</v>
      </c>
      <c r="S309" s="33" t="s">
        <v>6457</v>
      </c>
    </row>
    <row r="310" spans="1:19" ht="51" customHeight="1" x14ac:dyDescent="0.2">
      <c r="A310" s="31" t="s">
        <v>909</v>
      </c>
      <c r="B310" s="32" t="s">
        <v>8419</v>
      </c>
      <c r="C310" s="33" t="s">
        <v>7406</v>
      </c>
      <c r="D310" s="32" t="s">
        <v>5357</v>
      </c>
      <c r="E310" s="34" t="s">
        <v>52</v>
      </c>
      <c r="F310" s="35" t="s">
        <v>910</v>
      </c>
      <c r="G310" s="32" t="s">
        <v>8691</v>
      </c>
      <c r="H310" s="36">
        <v>43108</v>
      </c>
      <c r="I310" s="36">
        <v>44020</v>
      </c>
      <c r="J310" s="36" t="str">
        <f ca="1">IF(Ugovori_OPULJP[[#This Row],[DATUM ZAVRŠETKA OPERACIJE
OPERATION END DATE]]&lt;TODAY(),"završen","u provedbi")</f>
        <v>završen</v>
      </c>
      <c r="K310" s="34" t="s">
        <v>13</v>
      </c>
      <c r="L310" s="34" t="s">
        <v>13</v>
      </c>
      <c r="M310" s="37">
        <v>0.85</v>
      </c>
      <c r="N310" s="38">
        <f>Ugovori_OPULJP[[#This Row],[UKUPNI PRIHVATLJIVI IZDACI
TOTAL ELIGIBLE EXPENDITURE]]*Ugovori_OPULJP[[#This Row],[EU STOPA SUFINANCIRANJA %
EU CO-FINANCING RATE %]]</f>
        <v>3630119.3099999996</v>
      </c>
      <c r="O310" s="38">
        <v>4270728.5999999996</v>
      </c>
      <c r="P310" s="39" t="s">
        <v>9002</v>
      </c>
      <c r="Q310" s="39" t="s">
        <v>24</v>
      </c>
      <c r="R310" s="33" t="s">
        <v>6356</v>
      </c>
      <c r="S310" s="33" t="s">
        <v>6457</v>
      </c>
    </row>
    <row r="311" spans="1:19" ht="51" customHeight="1" x14ac:dyDescent="0.2">
      <c r="A311" s="31" t="s">
        <v>911</v>
      </c>
      <c r="B311" s="32" t="s">
        <v>8419</v>
      </c>
      <c r="C311" s="33" t="s">
        <v>7406</v>
      </c>
      <c r="D311" s="32" t="s">
        <v>5357</v>
      </c>
      <c r="E311" s="34" t="s">
        <v>52</v>
      </c>
      <c r="F311" s="35" t="s">
        <v>912</v>
      </c>
      <c r="G311" s="32" t="s">
        <v>913</v>
      </c>
      <c r="H311" s="36">
        <v>43119</v>
      </c>
      <c r="I311" s="36">
        <v>44001</v>
      </c>
      <c r="J311" s="36" t="str">
        <f ca="1">IF(Ugovori_OPULJP[[#This Row],[DATUM ZAVRŠETKA OPERACIJE
OPERATION END DATE]]&lt;TODAY(),"završen","u provedbi")</f>
        <v>završen</v>
      </c>
      <c r="K311" s="34" t="s">
        <v>9</v>
      </c>
      <c r="L311" s="34" t="s">
        <v>9</v>
      </c>
      <c r="M311" s="37">
        <v>0.85</v>
      </c>
      <c r="N311" s="38">
        <f>Ugovori_OPULJP[[#This Row],[UKUPNI PRIHVATLJIVI IZDACI
TOTAL ELIGIBLE EXPENDITURE]]*Ugovori_OPULJP[[#This Row],[EU STOPA SUFINANCIRANJA %
EU CO-FINANCING RATE %]]</f>
        <v>1250506.6295</v>
      </c>
      <c r="O311" s="38">
        <v>1471184.27</v>
      </c>
      <c r="P311" s="39" t="s">
        <v>9002</v>
      </c>
      <c r="Q311" s="39" t="s">
        <v>24</v>
      </c>
      <c r="R311" s="33" t="s">
        <v>6357</v>
      </c>
      <c r="S311" s="33" t="s">
        <v>6457</v>
      </c>
    </row>
    <row r="312" spans="1:19" ht="51" customHeight="1" x14ac:dyDescent="0.2">
      <c r="A312" s="31" t="s">
        <v>914</v>
      </c>
      <c r="B312" s="32" t="s">
        <v>8419</v>
      </c>
      <c r="C312" s="33" t="s">
        <v>7406</v>
      </c>
      <c r="D312" s="32" t="s">
        <v>5357</v>
      </c>
      <c r="E312" s="34" t="s">
        <v>52</v>
      </c>
      <c r="F312" s="35" t="s">
        <v>915</v>
      </c>
      <c r="G312" s="32" t="s">
        <v>916</v>
      </c>
      <c r="H312" s="36">
        <v>43175</v>
      </c>
      <c r="I312" s="36">
        <v>44090</v>
      </c>
      <c r="J312" s="36" t="str">
        <f ca="1">IF(Ugovori_OPULJP[[#This Row],[DATUM ZAVRŠETKA OPERACIJE
OPERATION END DATE]]&lt;TODAY(),"završen","u provedbi")</f>
        <v>završen</v>
      </c>
      <c r="K312" s="34" t="s">
        <v>13</v>
      </c>
      <c r="L312" s="34" t="s">
        <v>13</v>
      </c>
      <c r="M312" s="37">
        <v>0.85</v>
      </c>
      <c r="N312" s="38">
        <f>Ugovori_OPULJP[[#This Row],[UKUPNI PRIHVATLJIVI IZDACI
TOTAL ELIGIBLE EXPENDITURE]]*Ugovori_OPULJP[[#This Row],[EU STOPA SUFINANCIRANJA %
EU CO-FINANCING RATE %]]</f>
        <v>4659167.1689999998</v>
      </c>
      <c r="O312" s="38">
        <v>5481373.1399999997</v>
      </c>
      <c r="P312" s="39" t="s">
        <v>9002</v>
      </c>
      <c r="Q312" s="39" t="s">
        <v>24</v>
      </c>
      <c r="R312" s="33" t="s">
        <v>6358</v>
      </c>
      <c r="S312" s="33" t="s">
        <v>6457</v>
      </c>
    </row>
    <row r="313" spans="1:19" ht="51" customHeight="1" x14ac:dyDescent="0.2">
      <c r="A313" s="31" t="s">
        <v>917</v>
      </c>
      <c r="B313" s="32" t="s">
        <v>8419</v>
      </c>
      <c r="C313" s="33" t="s">
        <v>7406</v>
      </c>
      <c r="D313" s="32" t="s">
        <v>5357</v>
      </c>
      <c r="E313" s="34" t="s">
        <v>52</v>
      </c>
      <c r="F313" s="35" t="s">
        <v>7655</v>
      </c>
      <c r="G313" s="32" t="s">
        <v>918</v>
      </c>
      <c r="H313" s="36">
        <v>43175</v>
      </c>
      <c r="I313" s="36">
        <v>44090</v>
      </c>
      <c r="J313" s="36" t="str">
        <f ca="1">IF(Ugovori_OPULJP[[#This Row],[DATUM ZAVRŠETKA OPERACIJE
OPERATION END DATE]]&lt;TODAY(),"završen","u provedbi")</f>
        <v>završen</v>
      </c>
      <c r="K313" s="34" t="s">
        <v>10</v>
      </c>
      <c r="L313" s="34" t="s">
        <v>10</v>
      </c>
      <c r="M313" s="37">
        <v>0.85</v>
      </c>
      <c r="N313" s="38">
        <f>Ugovori_OPULJP[[#This Row],[UKUPNI PRIHVATLJIVI IZDACI
TOTAL ELIGIBLE EXPENDITURE]]*Ugovori_OPULJP[[#This Row],[EU STOPA SUFINANCIRANJA %
EU CO-FINANCING RATE %]]</f>
        <v>1903077.5204999999</v>
      </c>
      <c r="O313" s="38">
        <v>2238914.73</v>
      </c>
      <c r="P313" s="39" t="s">
        <v>9002</v>
      </c>
      <c r="Q313" s="39" t="s">
        <v>24</v>
      </c>
      <c r="R313" s="33" t="s">
        <v>8734</v>
      </c>
      <c r="S313" s="33" t="s">
        <v>6457</v>
      </c>
    </row>
    <row r="314" spans="1:19" ht="51" customHeight="1" x14ac:dyDescent="0.2">
      <c r="A314" s="31" t="s">
        <v>919</v>
      </c>
      <c r="B314" s="32" t="s">
        <v>8419</v>
      </c>
      <c r="C314" s="33" t="s">
        <v>7406</v>
      </c>
      <c r="D314" s="32" t="s">
        <v>5357</v>
      </c>
      <c r="E314" s="34" t="s">
        <v>52</v>
      </c>
      <c r="F314" s="35" t="s">
        <v>920</v>
      </c>
      <c r="G314" s="32" t="s">
        <v>5476</v>
      </c>
      <c r="H314" s="36">
        <v>43097</v>
      </c>
      <c r="I314" s="36">
        <v>44010</v>
      </c>
      <c r="J314" s="36" t="str">
        <f ca="1">IF(Ugovori_OPULJP[[#This Row],[DATUM ZAVRŠETKA OPERACIJE
OPERATION END DATE]]&lt;TODAY(),"završen","u provedbi")</f>
        <v>završen</v>
      </c>
      <c r="K314" s="34" t="s">
        <v>10</v>
      </c>
      <c r="L314" s="34" t="s">
        <v>10</v>
      </c>
      <c r="M314" s="37">
        <v>0.85</v>
      </c>
      <c r="N314" s="38">
        <f>Ugovori_OPULJP[[#This Row],[UKUPNI PRIHVATLJIVI IZDACI
TOTAL ELIGIBLE EXPENDITURE]]*Ugovori_OPULJP[[#This Row],[EU STOPA SUFINANCIRANJA %
EU CO-FINANCING RATE %]]</f>
        <v>2612016.0935</v>
      </c>
      <c r="O314" s="38">
        <v>3072960.11</v>
      </c>
      <c r="P314" s="39" t="s">
        <v>9002</v>
      </c>
      <c r="Q314" s="39" t="s">
        <v>24</v>
      </c>
      <c r="R314" s="33" t="s">
        <v>6359</v>
      </c>
      <c r="S314" s="33" t="s">
        <v>6457</v>
      </c>
    </row>
    <row r="315" spans="1:19" ht="51" customHeight="1" x14ac:dyDescent="0.2">
      <c r="A315" s="31" t="s">
        <v>921</v>
      </c>
      <c r="B315" s="32" t="s">
        <v>8419</v>
      </c>
      <c r="C315" s="33" t="s">
        <v>7406</v>
      </c>
      <c r="D315" s="32" t="s">
        <v>5357</v>
      </c>
      <c r="E315" s="34" t="s">
        <v>52</v>
      </c>
      <c r="F315" s="35" t="s">
        <v>922</v>
      </c>
      <c r="G315" s="32" t="s">
        <v>923</v>
      </c>
      <c r="H315" s="36">
        <v>43108</v>
      </c>
      <c r="I315" s="36">
        <v>44020</v>
      </c>
      <c r="J315" s="36" t="str">
        <f ca="1">IF(Ugovori_OPULJP[[#This Row],[DATUM ZAVRŠETKA OPERACIJE
OPERATION END DATE]]&lt;TODAY(),"završen","u provedbi")</f>
        <v>završen</v>
      </c>
      <c r="K315" s="34" t="s">
        <v>10</v>
      </c>
      <c r="L315" s="34" t="s">
        <v>10</v>
      </c>
      <c r="M315" s="37">
        <v>0.85</v>
      </c>
      <c r="N315" s="38">
        <f>Ugovori_OPULJP[[#This Row],[UKUPNI PRIHVATLJIVI IZDACI
TOTAL ELIGIBLE EXPENDITURE]]*Ugovori_OPULJP[[#This Row],[EU STOPA SUFINANCIRANJA %
EU CO-FINANCING RATE %]]</f>
        <v>4454392.1560000004</v>
      </c>
      <c r="O315" s="38">
        <v>5240461.3600000003</v>
      </c>
      <c r="P315" s="39" t="s">
        <v>9002</v>
      </c>
      <c r="Q315" s="39" t="s">
        <v>24</v>
      </c>
      <c r="R315" s="33" t="s">
        <v>8735</v>
      </c>
      <c r="S315" s="33" t="s">
        <v>6457</v>
      </c>
    </row>
    <row r="316" spans="1:19" ht="51" customHeight="1" x14ac:dyDescent="0.2">
      <c r="A316" s="31" t="s">
        <v>924</v>
      </c>
      <c r="B316" s="32" t="s">
        <v>8419</v>
      </c>
      <c r="C316" s="33" t="s">
        <v>7406</v>
      </c>
      <c r="D316" s="32" t="s">
        <v>5357</v>
      </c>
      <c r="E316" s="34" t="s">
        <v>52</v>
      </c>
      <c r="F316" s="35" t="s">
        <v>925</v>
      </c>
      <c r="G316" s="32" t="s">
        <v>926</v>
      </c>
      <c r="H316" s="36">
        <v>43125</v>
      </c>
      <c r="I316" s="36">
        <v>43976</v>
      </c>
      <c r="J316" s="36" t="str">
        <f ca="1">IF(Ugovori_OPULJP[[#This Row],[DATUM ZAVRŠETKA OPERACIJE
OPERATION END DATE]]&lt;TODAY(),"završen","u provedbi")</f>
        <v>završen</v>
      </c>
      <c r="K316" s="34" t="s">
        <v>10</v>
      </c>
      <c r="L316" s="34" t="s">
        <v>10</v>
      </c>
      <c r="M316" s="37">
        <v>0.85</v>
      </c>
      <c r="N316" s="38">
        <f>Ugovori_OPULJP[[#This Row],[UKUPNI PRIHVATLJIVI IZDACI
TOTAL ELIGIBLE EXPENDITURE]]*Ugovori_OPULJP[[#This Row],[EU STOPA SUFINANCIRANJA %
EU CO-FINANCING RATE %]]</f>
        <v>1525712.872</v>
      </c>
      <c r="O316" s="38">
        <v>1794956.32</v>
      </c>
      <c r="P316" s="39" t="s">
        <v>9002</v>
      </c>
      <c r="Q316" s="39" t="s">
        <v>24</v>
      </c>
      <c r="R316" s="33" t="s">
        <v>8736</v>
      </c>
      <c r="S316" s="33" t="s">
        <v>6457</v>
      </c>
    </row>
    <row r="317" spans="1:19" ht="51" customHeight="1" x14ac:dyDescent="0.2">
      <c r="A317" s="31" t="s">
        <v>927</v>
      </c>
      <c r="B317" s="32" t="s">
        <v>8419</v>
      </c>
      <c r="C317" s="33" t="s">
        <v>7406</v>
      </c>
      <c r="D317" s="32" t="s">
        <v>5357</v>
      </c>
      <c r="E317" s="34" t="s">
        <v>52</v>
      </c>
      <c r="F317" s="35" t="s">
        <v>928</v>
      </c>
      <c r="G317" s="32" t="s">
        <v>929</v>
      </c>
      <c r="H317" s="36">
        <v>43125</v>
      </c>
      <c r="I317" s="36">
        <v>44037</v>
      </c>
      <c r="J317" s="36" t="str">
        <f ca="1">IF(Ugovori_OPULJP[[#This Row],[DATUM ZAVRŠETKA OPERACIJE
OPERATION END DATE]]&lt;TODAY(),"završen","u provedbi")</f>
        <v>završen</v>
      </c>
      <c r="K317" s="34" t="s">
        <v>0</v>
      </c>
      <c r="L317" s="34" t="s">
        <v>0</v>
      </c>
      <c r="M317" s="37">
        <v>0.85</v>
      </c>
      <c r="N317" s="38">
        <f>Ugovori_OPULJP[[#This Row],[UKUPNI PRIHVATLJIVI IZDACI
TOTAL ELIGIBLE EXPENDITURE]]*Ugovori_OPULJP[[#This Row],[EU STOPA SUFINANCIRANJA %
EU CO-FINANCING RATE %]]</f>
        <v>8458744.2469999995</v>
      </c>
      <c r="O317" s="38">
        <v>9951463.8200000003</v>
      </c>
      <c r="P317" s="39" t="s">
        <v>9002</v>
      </c>
      <c r="Q317" s="39" t="s">
        <v>24</v>
      </c>
      <c r="R317" s="33" t="s">
        <v>6360</v>
      </c>
      <c r="S317" s="33" t="s">
        <v>6457</v>
      </c>
    </row>
    <row r="318" spans="1:19" ht="51" customHeight="1" x14ac:dyDescent="0.2">
      <c r="A318" s="31" t="s">
        <v>930</v>
      </c>
      <c r="B318" s="32" t="s">
        <v>8419</v>
      </c>
      <c r="C318" s="33" t="s">
        <v>7406</v>
      </c>
      <c r="D318" s="32" t="s">
        <v>5357</v>
      </c>
      <c r="E318" s="34" t="s">
        <v>52</v>
      </c>
      <c r="F318" s="35" t="s">
        <v>7690</v>
      </c>
      <c r="G318" s="32" t="s">
        <v>931</v>
      </c>
      <c r="H318" s="36">
        <v>43125</v>
      </c>
      <c r="I318" s="36">
        <v>44037</v>
      </c>
      <c r="J318" s="36" t="str">
        <f ca="1">IF(Ugovori_OPULJP[[#This Row],[DATUM ZAVRŠETKA OPERACIJE
OPERATION END DATE]]&lt;TODAY(),"završen","u provedbi")</f>
        <v>završen</v>
      </c>
      <c r="K318" s="34" t="s">
        <v>10</v>
      </c>
      <c r="L318" s="34" t="s">
        <v>10</v>
      </c>
      <c r="M318" s="37">
        <v>0.85</v>
      </c>
      <c r="N318" s="38">
        <f>Ugovori_OPULJP[[#This Row],[UKUPNI PRIHVATLJIVI IZDACI
TOTAL ELIGIBLE EXPENDITURE]]*Ugovori_OPULJP[[#This Row],[EU STOPA SUFINANCIRANJA %
EU CO-FINANCING RATE %]]</f>
        <v>3316332.1879999996</v>
      </c>
      <c r="O318" s="38">
        <v>3901567.28</v>
      </c>
      <c r="P318" s="39" t="s">
        <v>9002</v>
      </c>
      <c r="Q318" s="39" t="s">
        <v>24</v>
      </c>
      <c r="R318" s="33" t="s">
        <v>8737</v>
      </c>
      <c r="S318" s="33" t="s">
        <v>6457</v>
      </c>
    </row>
    <row r="319" spans="1:19" ht="51" customHeight="1" x14ac:dyDescent="0.2">
      <c r="A319" s="31" t="s">
        <v>932</v>
      </c>
      <c r="B319" s="32" t="s">
        <v>8419</v>
      </c>
      <c r="C319" s="33" t="s">
        <v>7406</v>
      </c>
      <c r="D319" s="32" t="s">
        <v>5357</v>
      </c>
      <c r="E319" s="34" t="s">
        <v>52</v>
      </c>
      <c r="F319" s="35" t="s">
        <v>933</v>
      </c>
      <c r="G319" s="32" t="s">
        <v>8783</v>
      </c>
      <c r="H319" s="36">
        <v>43175</v>
      </c>
      <c r="I319" s="36">
        <v>44090</v>
      </c>
      <c r="J319" s="36" t="str">
        <f ca="1">IF(Ugovori_OPULJP[[#This Row],[DATUM ZAVRŠETKA OPERACIJE
OPERATION END DATE]]&lt;TODAY(),"završen","u provedbi")</f>
        <v>završen</v>
      </c>
      <c r="K319" s="34" t="s">
        <v>1</v>
      </c>
      <c r="L319" s="34" t="s">
        <v>1</v>
      </c>
      <c r="M319" s="37">
        <v>0.85</v>
      </c>
      <c r="N319" s="38">
        <f>Ugovori_OPULJP[[#This Row],[UKUPNI PRIHVATLJIVI IZDACI
TOTAL ELIGIBLE EXPENDITURE]]*Ugovori_OPULJP[[#This Row],[EU STOPA SUFINANCIRANJA %
EU CO-FINANCING RATE %]]</f>
        <v>7038305.6770000001</v>
      </c>
      <c r="O319" s="38">
        <v>8280359.6200000001</v>
      </c>
      <c r="P319" s="39" t="s">
        <v>9002</v>
      </c>
      <c r="Q319" s="39" t="s">
        <v>24</v>
      </c>
      <c r="R319" s="33" t="s">
        <v>6361</v>
      </c>
      <c r="S319" s="33" t="s">
        <v>6457</v>
      </c>
    </row>
    <row r="320" spans="1:19" ht="51" customHeight="1" x14ac:dyDescent="0.2">
      <c r="A320" s="31" t="s">
        <v>934</v>
      </c>
      <c r="B320" s="32" t="s">
        <v>8419</v>
      </c>
      <c r="C320" s="33" t="s">
        <v>7406</v>
      </c>
      <c r="D320" s="32" t="s">
        <v>5357</v>
      </c>
      <c r="E320" s="34" t="s">
        <v>52</v>
      </c>
      <c r="F320" s="35" t="s">
        <v>935</v>
      </c>
      <c r="G320" s="32" t="s">
        <v>8798</v>
      </c>
      <c r="H320" s="36">
        <v>43175</v>
      </c>
      <c r="I320" s="36">
        <v>44090</v>
      </c>
      <c r="J320" s="36" t="str">
        <f ca="1">IF(Ugovori_OPULJP[[#This Row],[DATUM ZAVRŠETKA OPERACIJE
OPERATION END DATE]]&lt;TODAY(),"završen","u provedbi")</f>
        <v>završen</v>
      </c>
      <c r="K320" s="34" t="s">
        <v>1</v>
      </c>
      <c r="L320" s="34" t="s">
        <v>1</v>
      </c>
      <c r="M320" s="37">
        <v>0.85</v>
      </c>
      <c r="N320" s="38">
        <f>Ugovori_OPULJP[[#This Row],[UKUPNI PRIHVATLJIVI IZDACI
TOTAL ELIGIBLE EXPENDITURE]]*Ugovori_OPULJP[[#This Row],[EU STOPA SUFINANCIRANJA %
EU CO-FINANCING RATE %]]</f>
        <v>7123735.9044999992</v>
      </c>
      <c r="O320" s="38">
        <v>8380865.7699999996</v>
      </c>
      <c r="P320" s="39" t="s">
        <v>9002</v>
      </c>
      <c r="Q320" s="39" t="s">
        <v>24</v>
      </c>
      <c r="R320" s="33" t="s">
        <v>6362</v>
      </c>
      <c r="S320" s="33" t="s">
        <v>6457</v>
      </c>
    </row>
    <row r="321" spans="1:19" ht="51" customHeight="1" x14ac:dyDescent="0.2">
      <c r="A321" s="31" t="s">
        <v>936</v>
      </c>
      <c r="B321" s="32" t="s">
        <v>8419</v>
      </c>
      <c r="C321" s="33" t="s">
        <v>7406</v>
      </c>
      <c r="D321" s="32" t="s">
        <v>5357</v>
      </c>
      <c r="E321" s="34" t="s">
        <v>52</v>
      </c>
      <c r="F321" s="35" t="s">
        <v>937</v>
      </c>
      <c r="G321" s="32" t="s">
        <v>938</v>
      </c>
      <c r="H321" s="36">
        <v>43125</v>
      </c>
      <c r="I321" s="36">
        <v>44037</v>
      </c>
      <c r="J321" s="36" t="str">
        <f ca="1">IF(Ugovori_OPULJP[[#This Row],[DATUM ZAVRŠETKA OPERACIJE
OPERATION END DATE]]&lt;TODAY(),"završen","u provedbi")</f>
        <v>završen</v>
      </c>
      <c r="K321" s="34" t="s">
        <v>19</v>
      </c>
      <c r="L321" s="34" t="s">
        <v>19</v>
      </c>
      <c r="M321" s="37">
        <v>0.85</v>
      </c>
      <c r="N321" s="38">
        <f>Ugovori_OPULJP[[#This Row],[UKUPNI PRIHVATLJIVI IZDACI
TOTAL ELIGIBLE EXPENDITURE]]*Ugovori_OPULJP[[#This Row],[EU STOPA SUFINANCIRANJA %
EU CO-FINANCING RATE %]]</f>
        <v>780259.55700000003</v>
      </c>
      <c r="O321" s="38">
        <v>917952.42</v>
      </c>
      <c r="P321" s="39" t="s">
        <v>9002</v>
      </c>
      <c r="Q321" s="39" t="s">
        <v>24</v>
      </c>
      <c r="R321" s="33" t="s">
        <v>6363</v>
      </c>
      <c r="S321" s="33" t="s">
        <v>6457</v>
      </c>
    </row>
    <row r="322" spans="1:19" ht="51" customHeight="1" x14ac:dyDescent="0.2">
      <c r="A322" s="31" t="s">
        <v>939</v>
      </c>
      <c r="B322" s="32" t="s">
        <v>8419</v>
      </c>
      <c r="C322" s="33" t="s">
        <v>7406</v>
      </c>
      <c r="D322" s="32" t="s">
        <v>5357</v>
      </c>
      <c r="E322" s="34" t="s">
        <v>52</v>
      </c>
      <c r="F322" s="35" t="s">
        <v>940</v>
      </c>
      <c r="G322" s="32" t="s">
        <v>941</v>
      </c>
      <c r="H322" s="36">
        <v>43125</v>
      </c>
      <c r="I322" s="36">
        <v>44037</v>
      </c>
      <c r="J322" s="36" t="str">
        <f ca="1">IF(Ugovori_OPULJP[[#This Row],[DATUM ZAVRŠETKA OPERACIJE
OPERATION END DATE]]&lt;TODAY(),"završen","u provedbi")</f>
        <v>završen</v>
      </c>
      <c r="K322" s="34" t="s">
        <v>10</v>
      </c>
      <c r="L322" s="34" t="s">
        <v>10</v>
      </c>
      <c r="M322" s="37">
        <v>0.85</v>
      </c>
      <c r="N322" s="38">
        <f>Ugovori_OPULJP[[#This Row],[UKUPNI PRIHVATLJIVI IZDACI
TOTAL ELIGIBLE EXPENDITURE]]*Ugovori_OPULJP[[#This Row],[EU STOPA SUFINANCIRANJA %
EU CO-FINANCING RATE %]]</f>
        <v>3595182.9499999997</v>
      </c>
      <c r="O322" s="38">
        <v>4229627</v>
      </c>
      <c r="P322" s="39" t="s">
        <v>9002</v>
      </c>
      <c r="Q322" s="39" t="s">
        <v>24</v>
      </c>
      <c r="R322" s="33" t="s">
        <v>6364</v>
      </c>
      <c r="S322" s="33" t="s">
        <v>6457</v>
      </c>
    </row>
    <row r="323" spans="1:19" ht="51" customHeight="1" x14ac:dyDescent="0.2">
      <c r="A323" s="31" t="s">
        <v>942</v>
      </c>
      <c r="B323" s="32" t="s">
        <v>8419</v>
      </c>
      <c r="C323" s="33" t="s">
        <v>7406</v>
      </c>
      <c r="D323" s="32" t="s">
        <v>5357</v>
      </c>
      <c r="E323" s="34" t="s">
        <v>52</v>
      </c>
      <c r="F323" s="35" t="s">
        <v>943</v>
      </c>
      <c r="G323" s="32" t="s">
        <v>8784</v>
      </c>
      <c r="H323" s="36">
        <v>43175</v>
      </c>
      <c r="I323" s="36">
        <v>44090</v>
      </c>
      <c r="J323" s="36" t="str">
        <f ca="1">IF(Ugovori_OPULJP[[#This Row],[DATUM ZAVRŠETKA OPERACIJE
OPERATION END DATE]]&lt;TODAY(),"završen","u provedbi")</f>
        <v>završen</v>
      </c>
      <c r="K323" s="34" t="s">
        <v>16</v>
      </c>
      <c r="L323" s="34" t="s">
        <v>16</v>
      </c>
      <c r="M323" s="37">
        <v>0.85</v>
      </c>
      <c r="N323" s="38">
        <f>Ugovori_OPULJP[[#This Row],[UKUPNI PRIHVATLJIVI IZDACI
TOTAL ELIGIBLE EXPENDITURE]]*Ugovori_OPULJP[[#This Row],[EU STOPA SUFINANCIRANJA %
EU CO-FINANCING RATE %]]</f>
        <v>2676225</v>
      </c>
      <c r="O323" s="38">
        <v>3148500</v>
      </c>
      <c r="P323" s="39" t="s">
        <v>9002</v>
      </c>
      <c r="Q323" s="39" t="s">
        <v>24</v>
      </c>
      <c r="R323" s="33" t="s">
        <v>6365</v>
      </c>
      <c r="S323" s="33" t="s">
        <v>6457</v>
      </c>
    </row>
    <row r="324" spans="1:19" ht="63.75" customHeight="1" x14ac:dyDescent="0.2">
      <c r="A324" s="31" t="s">
        <v>944</v>
      </c>
      <c r="B324" s="32" t="s">
        <v>8419</v>
      </c>
      <c r="C324" s="33" t="s">
        <v>7406</v>
      </c>
      <c r="D324" s="32" t="s">
        <v>5357</v>
      </c>
      <c r="E324" s="34" t="s">
        <v>52</v>
      </c>
      <c r="F324" s="35" t="s">
        <v>795</v>
      </c>
      <c r="G324" s="32" t="s">
        <v>945</v>
      </c>
      <c r="H324" s="36">
        <v>43125</v>
      </c>
      <c r="I324" s="36">
        <v>44037</v>
      </c>
      <c r="J324" s="36" t="str">
        <f ca="1">IF(Ugovori_OPULJP[[#This Row],[DATUM ZAVRŠETKA OPERACIJE
OPERATION END DATE]]&lt;TODAY(),"završen","u provedbi")</f>
        <v>završen</v>
      </c>
      <c r="K324" s="34" t="s">
        <v>0</v>
      </c>
      <c r="L324" s="34" t="s">
        <v>0</v>
      </c>
      <c r="M324" s="37">
        <v>0.85</v>
      </c>
      <c r="N324" s="38">
        <f>Ugovori_OPULJP[[#This Row],[UKUPNI PRIHVATLJIVI IZDACI
TOTAL ELIGIBLE EXPENDITURE]]*Ugovori_OPULJP[[#This Row],[EU STOPA SUFINANCIRANJA %
EU CO-FINANCING RATE %]]</f>
        <v>2130633.4939999999</v>
      </c>
      <c r="O324" s="38">
        <v>2506627.64</v>
      </c>
      <c r="P324" s="39" t="s">
        <v>9002</v>
      </c>
      <c r="Q324" s="39" t="s">
        <v>24</v>
      </c>
      <c r="R324" s="33" t="s">
        <v>6366</v>
      </c>
      <c r="S324" s="33" t="s">
        <v>6457</v>
      </c>
    </row>
    <row r="325" spans="1:19" ht="51" customHeight="1" x14ac:dyDescent="0.2">
      <c r="A325" s="31" t="s">
        <v>946</v>
      </c>
      <c r="B325" s="32" t="s">
        <v>8419</v>
      </c>
      <c r="C325" s="33" t="s">
        <v>7406</v>
      </c>
      <c r="D325" s="32" t="s">
        <v>5357</v>
      </c>
      <c r="E325" s="34" t="s">
        <v>52</v>
      </c>
      <c r="F325" s="35" t="s">
        <v>947</v>
      </c>
      <c r="G325" s="32" t="s">
        <v>8680</v>
      </c>
      <c r="H325" s="36">
        <v>43125</v>
      </c>
      <c r="I325" s="36">
        <v>44037</v>
      </c>
      <c r="J325" s="36" t="str">
        <f ca="1">IF(Ugovori_OPULJP[[#This Row],[DATUM ZAVRŠETKA OPERACIJE
OPERATION END DATE]]&lt;TODAY(),"završen","u provedbi")</f>
        <v>završen</v>
      </c>
      <c r="K325" s="34" t="s">
        <v>1</v>
      </c>
      <c r="L325" s="34" t="s">
        <v>1</v>
      </c>
      <c r="M325" s="37">
        <v>0.85</v>
      </c>
      <c r="N325" s="38">
        <f>Ugovori_OPULJP[[#This Row],[UKUPNI PRIHVATLJIVI IZDACI
TOTAL ELIGIBLE EXPENDITURE]]*Ugovori_OPULJP[[#This Row],[EU STOPA SUFINANCIRANJA %
EU CO-FINANCING RATE %]]</f>
        <v>5887998.0164999999</v>
      </c>
      <c r="O325" s="38">
        <v>6927056.4900000002</v>
      </c>
      <c r="P325" s="39" t="s">
        <v>9002</v>
      </c>
      <c r="Q325" s="39" t="s">
        <v>24</v>
      </c>
      <c r="R325" s="33" t="s">
        <v>6367</v>
      </c>
      <c r="S325" s="33" t="s">
        <v>6457</v>
      </c>
    </row>
    <row r="326" spans="1:19" ht="51" customHeight="1" x14ac:dyDescent="0.2">
      <c r="A326" s="31" t="s">
        <v>948</v>
      </c>
      <c r="B326" s="32" t="s">
        <v>8419</v>
      </c>
      <c r="C326" s="33" t="s">
        <v>7406</v>
      </c>
      <c r="D326" s="32" t="s">
        <v>5357</v>
      </c>
      <c r="E326" s="34" t="s">
        <v>52</v>
      </c>
      <c r="F326" s="35" t="s">
        <v>949</v>
      </c>
      <c r="G326" s="32" t="s">
        <v>950</v>
      </c>
      <c r="H326" s="36">
        <v>43119</v>
      </c>
      <c r="I326" s="36">
        <v>44031</v>
      </c>
      <c r="J326" s="36" t="str">
        <f ca="1">IF(Ugovori_OPULJP[[#This Row],[DATUM ZAVRŠETKA OPERACIJE
OPERATION END DATE]]&lt;TODAY(),"završen","u provedbi")</f>
        <v>završen</v>
      </c>
      <c r="K326" s="34" t="s">
        <v>7</v>
      </c>
      <c r="L326" s="34" t="s">
        <v>7</v>
      </c>
      <c r="M326" s="37">
        <v>0.85</v>
      </c>
      <c r="N326" s="38">
        <f>Ugovori_OPULJP[[#This Row],[UKUPNI PRIHVATLJIVI IZDACI
TOTAL ELIGIBLE EXPENDITURE]]*Ugovori_OPULJP[[#This Row],[EU STOPA SUFINANCIRANJA %
EU CO-FINANCING RATE %]]</f>
        <v>7948512.4349999996</v>
      </c>
      <c r="O326" s="38">
        <v>9351191.0999999996</v>
      </c>
      <c r="P326" s="39" t="s">
        <v>9002</v>
      </c>
      <c r="Q326" s="39" t="s">
        <v>24</v>
      </c>
      <c r="R326" s="33" t="s">
        <v>6368</v>
      </c>
      <c r="S326" s="33" t="s">
        <v>6457</v>
      </c>
    </row>
    <row r="327" spans="1:19" ht="51" customHeight="1" x14ac:dyDescent="0.2">
      <c r="A327" s="31" t="s">
        <v>951</v>
      </c>
      <c r="B327" s="32" t="s">
        <v>8419</v>
      </c>
      <c r="C327" s="33" t="s">
        <v>7406</v>
      </c>
      <c r="D327" s="32" t="s">
        <v>5357</v>
      </c>
      <c r="E327" s="34" t="s">
        <v>52</v>
      </c>
      <c r="F327" s="35" t="s">
        <v>952</v>
      </c>
      <c r="G327" s="32" t="s">
        <v>953</v>
      </c>
      <c r="H327" s="36">
        <v>43125</v>
      </c>
      <c r="I327" s="36">
        <v>44037</v>
      </c>
      <c r="J327" s="36" t="str">
        <f ca="1">IF(Ugovori_OPULJP[[#This Row],[DATUM ZAVRŠETKA OPERACIJE
OPERATION END DATE]]&lt;TODAY(),"završen","u provedbi")</f>
        <v>završen</v>
      </c>
      <c r="K327" s="34" t="s">
        <v>18</v>
      </c>
      <c r="L327" s="34" t="s">
        <v>18</v>
      </c>
      <c r="M327" s="37">
        <v>0.85</v>
      </c>
      <c r="N327" s="38">
        <f>Ugovori_OPULJP[[#This Row],[UKUPNI PRIHVATLJIVI IZDACI
TOTAL ELIGIBLE EXPENDITURE]]*Ugovori_OPULJP[[#This Row],[EU STOPA SUFINANCIRANJA %
EU CO-FINANCING RATE %]]</f>
        <v>3543905</v>
      </c>
      <c r="O327" s="38">
        <v>4169300</v>
      </c>
      <c r="P327" s="39" t="s">
        <v>9002</v>
      </c>
      <c r="Q327" s="39" t="s">
        <v>24</v>
      </c>
      <c r="R327" s="33" t="s">
        <v>6369</v>
      </c>
      <c r="S327" s="33" t="s">
        <v>6457</v>
      </c>
    </row>
    <row r="328" spans="1:19" ht="51" customHeight="1" x14ac:dyDescent="0.2">
      <c r="A328" s="31" t="s">
        <v>954</v>
      </c>
      <c r="B328" s="32" t="s">
        <v>8419</v>
      </c>
      <c r="C328" s="33" t="s">
        <v>7406</v>
      </c>
      <c r="D328" s="32" t="s">
        <v>5357</v>
      </c>
      <c r="E328" s="34" t="s">
        <v>52</v>
      </c>
      <c r="F328" s="35" t="s">
        <v>955</v>
      </c>
      <c r="G328" s="32" t="s">
        <v>956</v>
      </c>
      <c r="H328" s="36">
        <v>43125</v>
      </c>
      <c r="I328" s="36">
        <v>44037</v>
      </c>
      <c r="J328" s="36" t="str">
        <f ca="1">IF(Ugovori_OPULJP[[#This Row],[DATUM ZAVRŠETKA OPERACIJE
OPERATION END DATE]]&lt;TODAY(),"završen","u provedbi")</f>
        <v>završen</v>
      </c>
      <c r="K328" s="34" t="s">
        <v>0</v>
      </c>
      <c r="L328" s="34" t="s">
        <v>0</v>
      </c>
      <c r="M328" s="37">
        <v>0.85</v>
      </c>
      <c r="N328" s="38">
        <f>Ugovori_OPULJP[[#This Row],[UKUPNI PRIHVATLJIVI IZDACI
TOTAL ELIGIBLE EXPENDITURE]]*Ugovori_OPULJP[[#This Row],[EU STOPA SUFINANCIRANJA %
EU CO-FINANCING RATE %]]</f>
        <v>4272700.2955</v>
      </c>
      <c r="O328" s="38">
        <v>5026706.2300000004</v>
      </c>
      <c r="P328" s="39" t="s">
        <v>9002</v>
      </c>
      <c r="Q328" s="39" t="s">
        <v>24</v>
      </c>
      <c r="R328" s="33" t="s">
        <v>6370</v>
      </c>
      <c r="S328" s="33" t="s">
        <v>6457</v>
      </c>
    </row>
    <row r="329" spans="1:19" ht="51" customHeight="1" x14ac:dyDescent="0.2">
      <c r="A329" s="31" t="s">
        <v>957</v>
      </c>
      <c r="B329" s="32" t="s">
        <v>8419</v>
      </c>
      <c r="C329" s="33" t="s">
        <v>7406</v>
      </c>
      <c r="D329" s="32" t="s">
        <v>5357</v>
      </c>
      <c r="E329" s="34" t="s">
        <v>52</v>
      </c>
      <c r="F329" s="35" t="s">
        <v>958</v>
      </c>
      <c r="G329" s="32" t="s">
        <v>959</v>
      </c>
      <c r="H329" s="36">
        <v>43175</v>
      </c>
      <c r="I329" s="36">
        <v>44090</v>
      </c>
      <c r="J329" s="36" t="str">
        <f ca="1">IF(Ugovori_OPULJP[[#This Row],[DATUM ZAVRŠETKA OPERACIJE
OPERATION END DATE]]&lt;TODAY(),"završen","u provedbi")</f>
        <v>završen</v>
      </c>
      <c r="K329" s="34" t="s">
        <v>1</v>
      </c>
      <c r="L329" s="34" t="s">
        <v>1</v>
      </c>
      <c r="M329" s="37">
        <v>0.85</v>
      </c>
      <c r="N329" s="38">
        <f>Ugovori_OPULJP[[#This Row],[UKUPNI PRIHVATLJIVI IZDACI
TOTAL ELIGIBLE EXPENDITURE]]*Ugovori_OPULJP[[#This Row],[EU STOPA SUFINANCIRANJA %
EU CO-FINANCING RATE %]]</f>
        <v>2024905.19</v>
      </c>
      <c r="O329" s="38">
        <v>2382241.4</v>
      </c>
      <c r="P329" s="39" t="s">
        <v>9002</v>
      </c>
      <c r="Q329" s="39" t="s">
        <v>24</v>
      </c>
      <c r="R329" s="33" t="s">
        <v>6371</v>
      </c>
      <c r="S329" s="33" t="s">
        <v>6457</v>
      </c>
    </row>
    <row r="330" spans="1:19" ht="51" customHeight="1" x14ac:dyDescent="0.2">
      <c r="A330" s="31" t="s">
        <v>960</v>
      </c>
      <c r="B330" s="32" t="s">
        <v>8419</v>
      </c>
      <c r="C330" s="33" t="s">
        <v>7406</v>
      </c>
      <c r="D330" s="32" t="s">
        <v>5357</v>
      </c>
      <c r="E330" s="34" t="s">
        <v>52</v>
      </c>
      <c r="F330" s="35" t="s">
        <v>7656</v>
      </c>
      <c r="G330" s="32" t="s">
        <v>961</v>
      </c>
      <c r="H330" s="36">
        <v>43125</v>
      </c>
      <c r="I330" s="36">
        <v>44037</v>
      </c>
      <c r="J330" s="36" t="str">
        <f ca="1">IF(Ugovori_OPULJP[[#This Row],[DATUM ZAVRŠETKA OPERACIJE
OPERATION END DATE]]&lt;TODAY(),"završen","u provedbi")</f>
        <v>završen</v>
      </c>
      <c r="K330" s="34" t="s">
        <v>10</v>
      </c>
      <c r="L330" s="34" t="s">
        <v>10</v>
      </c>
      <c r="M330" s="37">
        <v>0.85</v>
      </c>
      <c r="N330" s="38">
        <f>Ugovori_OPULJP[[#This Row],[UKUPNI PRIHVATLJIVI IZDACI
TOTAL ELIGIBLE EXPENDITURE]]*Ugovori_OPULJP[[#This Row],[EU STOPA SUFINANCIRANJA %
EU CO-FINANCING RATE %]]</f>
        <v>1569135.564</v>
      </c>
      <c r="O330" s="38">
        <v>1846041.84</v>
      </c>
      <c r="P330" s="39" t="s">
        <v>9002</v>
      </c>
      <c r="Q330" s="39" t="s">
        <v>24</v>
      </c>
      <c r="R330" s="33" t="s">
        <v>6372</v>
      </c>
      <c r="S330" s="33" t="s">
        <v>6457</v>
      </c>
    </row>
    <row r="331" spans="1:19" ht="51" customHeight="1" x14ac:dyDescent="0.2">
      <c r="A331" s="31" t="s">
        <v>962</v>
      </c>
      <c r="B331" s="32" t="s">
        <v>8419</v>
      </c>
      <c r="C331" s="33" t="s">
        <v>7406</v>
      </c>
      <c r="D331" s="32" t="s">
        <v>5357</v>
      </c>
      <c r="E331" s="34" t="s">
        <v>52</v>
      </c>
      <c r="F331" s="35" t="s">
        <v>963</v>
      </c>
      <c r="G331" s="32" t="s">
        <v>964</v>
      </c>
      <c r="H331" s="36">
        <v>43175</v>
      </c>
      <c r="I331" s="36">
        <v>44090</v>
      </c>
      <c r="J331" s="36" t="str">
        <f ca="1">IF(Ugovori_OPULJP[[#This Row],[DATUM ZAVRŠETKA OPERACIJE
OPERATION END DATE]]&lt;TODAY(),"završen","u provedbi")</f>
        <v>završen</v>
      </c>
      <c r="K331" s="34" t="s">
        <v>0</v>
      </c>
      <c r="L331" s="34" t="s">
        <v>0</v>
      </c>
      <c r="M331" s="37">
        <v>0.85</v>
      </c>
      <c r="N331" s="38">
        <f>Ugovori_OPULJP[[#This Row],[UKUPNI PRIHVATLJIVI IZDACI
TOTAL ELIGIBLE EXPENDITURE]]*Ugovori_OPULJP[[#This Row],[EU STOPA SUFINANCIRANJA %
EU CO-FINANCING RATE %]]</f>
        <v>8492087.0694999993</v>
      </c>
      <c r="O331" s="38">
        <v>9990690.6699999999</v>
      </c>
      <c r="P331" s="39" t="s">
        <v>9002</v>
      </c>
      <c r="Q331" s="39" t="s">
        <v>24</v>
      </c>
      <c r="R331" s="33" t="s">
        <v>6373</v>
      </c>
      <c r="S331" s="33" t="s">
        <v>6457</v>
      </c>
    </row>
    <row r="332" spans="1:19" ht="51" customHeight="1" x14ac:dyDescent="0.2">
      <c r="A332" s="31" t="s">
        <v>965</v>
      </c>
      <c r="B332" s="32" t="s">
        <v>8419</v>
      </c>
      <c r="C332" s="33" t="s">
        <v>7406</v>
      </c>
      <c r="D332" s="32" t="s">
        <v>5357</v>
      </c>
      <c r="E332" s="34" t="s">
        <v>52</v>
      </c>
      <c r="F332" s="35" t="s">
        <v>966</v>
      </c>
      <c r="G332" s="32" t="s">
        <v>8785</v>
      </c>
      <c r="H332" s="36">
        <v>43168</v>
      </c>
      <c r="I332" s="36">
        <v>44083</v>
      </c>
      <c r="J332" s="36" t="str">
        <f ca="1">IF(Ugovori_OPULJP[[#This Row],[DATUM ZAVRŠETKA OPERACIJE
OPERATION END DATE]]&lt;TODAY(),"završen","u provedbi")</f>
        <v>završen</v>
      </c>
      <c r="K332" s="34" t="s">
        <v>15</v>
      </c>
      <c r="L332" s="34" t="s">
        <v>15</v>
      </c>
      <c r="M332" s="37">
        <v>0.85</v>
      </c>
      <c r="N332" s="38">
        <f>Ugovori_OPULJP[[#This Row],[UKUPNI PRIHVATLJIVI IZDACI
TOTAL ELIGIBLE EXPENDITURE]]*Ugovori_OPULJP[[#This Row],[EU STOPA SUFINANCIRANJA %
EU CO-FINANCING RATE %]]</f>
        <v>6736419.3540000003</v>
      </c>
      <c r="O332" s="38">
        <v>7925199.2400000002</v>
      </c>
      <c r="P332" s="39" t="s">
        <v>9002</v>
      </c>
      <c r="Q332" s="39" t="s">
        <v>24</v>
      </c>
      <c r="R332" s="33" t="s">
        <v>6374</v>
      </c>
      <c r="S332" s="33" t="s">
        <v>6457</v>
      </c>
    </row>
    <row r="333" spans="1:19" ht="51" customHeight="1" x14ac:dyDescent="0.2">
      <c r="A333" s="31" t="s">
        <v>967</v>
      </c>
      <c r="B333" s="32" t="s">
        <v>8419</v>
      </c>
      <c r="C333" s="33" t="s">
        <v>7406</v>
      </c>
      <c r="D333" s="32" t="s">
        <v>5357</v>
      </c>
      <c r="E333" s="34" t="s">
        <v>52</v>
      </c>
      <c r="F333" s="35" t="s">
        <v>968</v>
      </c>
      <c r="G333" s="32" t="s">
        <v>969</v>
      </c>
      <c r="H333" s="36">
        <v>43168</v>
      </c>
      <c r="I333" s="36">
        <v>44083</v>
      </c>
      <c r="J333" s="36" t="str">
        <f ca="1">IF(Ugovori_OPULJP[[#This Row],[DATUM ZAVRŠETKA OPERACIJE
OPERATION END DATE]]&lt;TODAY(),"završen","u provedbi")</f>
        <v>završen</v>
      </c>
      <c r="K333" s="34" t="s">
        <v>15</v>
      </c>
      <c r="L333" s="34" t="s">
        <v>15</v>
      </c>
      <c r="M333" s="37">
        <v>0.85</v>
      </c>
      <c r="N333" s="38">
        <f>Ugovori_OPULJP[[#This Row],[UKUPNI PRIHVATLJIVI IZDACI
TOTAL ELIGIBLE EXPENDITURE]]*Ugovori_OPULJP[[#This Row],[EU STOPA SUFINANCIRANJA %
EU CO-FINANCING RATE %]]</f>
        <v>5819577.0029999996</v>
      </c>
      <c r="O333" s="38">
        <v>6846561.1799999997</v>
      </c>
      <c r="P333" s="39" t="s">
        <v>9002</v>
      </c>
      <c r="Q333" s="39" t="s">
        <v>24</v>
      </c>
      <c r="R333" s="33" t="s">
        <v>6375</v>
      </c>
      <c r="S333" s="33" t="s">
        <v>6457</v>
      </c>
    </row>
    <row r="334" spans="1:19" ht="51" customHeight="1" x14ac:dyDescent="0.2">
      <c r="A334" s="31" t="s">
        <v>970</v>
      </c>
      <c r="B334" s="32" t="s">
        <v>8419</v>
      </c>
      <c r="C334" s="33" t="s">
        <v>7406</v>
      </c>
      <c r="D334" s="32" t="s">
        <v>5357</v>
      </c>
      <c r="E334" s="34" t="s">
        <v>52</v>
      </c>
      <c r="F334" s="35" t="s">
        <v>971</v>
      </c>
      <c r="G334" s="32" t="s">
        <v>972</v>
      </c>
      <c r="H334" s="36">
        <v>43175</v>
      </c>
      <c r="I334" s="36">
        <v>44028</v>
      </c>
      <c r="J334" s="36" t="str">
        <f ca="1">IF(Ugovori_OPULJP[[#This Row],[DATUM ZAVRŠETKA OPERACIJE
OPERATION END DATE]]&lt;TODAY(),"završen","u provedbi")</f>
        <v>završen</v>
      </c>
      <c r="K334" s="34" t="s">
        <v>10</v>
      </c>
      <c r="L334" s="34" t="s">
        <v>10</v>
      </c>
      <c r="M334" s="37">
        <v>0.85</v>
      </c>
      <c r="N334" s="38">
        <f>Ugovori_OPULJP[[#This Row],[UKUPNI PRIHVATLJIVI IZDACI
TOTAL ELIGIBLE EXPENDITURE]]*Ugovori_OPULJP[[#This Row],[EU STOPA SUFINANCIRANJA %
EU CO-FINANCING RATE %]]</f>
        <v>1721407.0459999999</v>
      </c>
      <c r="O334" s="38">
        <v>2025184.76</v>
      </c>
      <c r="P334" s="39" t="s">
        <v>9002</v>
      </c>
      <c r="Q334" s="39" t="s">
        <v>24</v>
      </c>
      <c r="R334" s="33" t="s">
        <v>8738</v>
      </c>
      <c r="S334" s="33" t="s">
        <v>6457</v>
      </c>
    </row>
    <row r="335" spans="1:19" ht="51" customHeight="1" x14ac:dyDescent="0.2">
      <c r="A335" s="31" t="s">
        <v>973</v>
      </c>
      <c r="B335" s="32" t="s">
        <v>8419</v>
      </c>
      <c r="C335" s="33" t="s">
        <v>7406</v>
      </c>
      <c r="D335" s="32" t="s">
        <v>5357</v>
      </c>
      <c r="E335" s="34" t="s">
        <v>52</v>
      </c>
      <c r="F335" s="35" t="s">
        <v>974</v>
      </c>
      <c r="G335" s="32" t="s">
        <v>8681</v>
      </c>
      <c r="H335" s="36">
        <v>43119</v>
      </c>
      <c r="I335" s="36">
        <v>44031</v>
      </c>
      <c r="J335" s="36" t="str">
        <f ca="1">IF(Ugovori_OPULJP[[#This Row],[DATUM ZAVRŠETKA OPERACIJE
OPERATION END DATE]]&lt;TODAY(),"završen","u provedbi")</f>
        <v>završen</v>
      </c>
      <c r="K335" s="34" t="s">
        <v>16</v>
      </c>
      <c r="L335" s="34" t="s">
        <v>16</v>
      </c>
      <c r="M335" s="37">
        <v>0.85</v>
      </c>
      <c r="N335" s="38">
        <f>Ugovori_OPULJP[[#This Row],[UKUPNI PRIHVATLJIVI IZDACI
TOTAL ELIGIBLE EXPENDITURE]]*Ugovori_OPULJP[[#This Row],[EU STOPA SUFINANCIRANJA %
EU CO-FINANCING RATE %]]</f>
        <v>1800594.5930000001</v>
      </c>
      <c r="O335" s="38">
        <v>2118346.58</v>
      </c>
      <c r="P335" s="39" t="s">
        <v>9002</v>
      </c>
      <c r="Q335" s="39" t="s">
        <v>24</v>
      </c>
      <c r="R335" s="33" t="s">
        <v>6376</v>
      </c>
      <c r="S335" s="33" t="s">
        <v>6457</v>
      </c>
    </row>
    <row r="336" spans="1:19" ht="51" customHeight="1" x14ac:dyDescent="0.2">
      <c r="A336" s="31" t="s">
        <v>975</v>
      </c>
      <c r="B336" s="32" t="s">
        <v>8419</v>
      </c>
      <c r="C336" s="33" t="s">
        <v>7406</v>
      </c>
      <c r="D336" s="32" t="s">
        <v>5357</v>
      </c>
      <c r="E336" s="34" t="s">
        <v>52</v>
      </c>
      <c r="F336" s="35" t="s">
        <v>976</v>
      </c>
      <c r="G336" s="32" t="s">
        <v>977</v>
      </c>
      <c r="H336" s="36">
        <v>43175</v>
      </c>
      <c r="I336" s="36">
        <v>44090</v>
      </c>
      <c r="J336" s="36" t="str">
        <f ca="1">IF(Ugovori_OPULJP[[#This Row],[DATUM ZAVRŠETKA OPERACIJE
OPERATION END DATE]]&lt;TODAY(),"završen","u provedbi")</f>
        <v>završen</v>
      </c>
      <c r="K336" s="34" t="s">
        <v>10</v>
      </c>
      <c r="L336" s="34" t="s">
        <v>10</v>
      </c>
      <c r="M336" s="37">
        <v>0.85</v>
      </c>
      <c r="N336" s="38">
        <f>Ugovori_OPULJP[[#This Row],[UKUPNI PRIHVATLJIVI IZDACI
TOTAL ELIGIBLE EXPENDITURE]]*Ugovori_OPULJP[[#This Row],[EU STOPA SUFINANCIRANJA %
EU CO-FINANCING RATE %]]</f>
        <v>2186254.5700000003</v>
      </c>
      <c r="O336" s="38">
        <v>2572064.2000000002</v>
      </c>
      <c r="P336" s="39" t="s">
        <v>9002</v>
      </c>
      <c r="Q336" s="39" t="s">
        <v>24</v>
      </c>
      <c r="R336" s="33" t="s">
        <v>6377</v>
      </c>
      <c r="S336" s="33" t="s">
        <v>6457</v>
      </c>
    </row>
    <row r="337" spans="1:19" ht="51" customHeight="1" x14ac:dyDescent="0.2">
      <c r="A337" s="31" t="s">
        <v>978</v>
      </c>
      <c r="B337" s="32" t="s">
        <v>8419</v>
      </c>
      <c r="C337" s="33" t="s">
        <v>7406</v>
      </c>
      <c r="D337" s="32" t="s">
        <v>5357</v>
      </c>
      <c r="E337" s="34" t="s">
        <v>52</v>
      </c>
      <c r="F337" s="35" t="s">
        <v>979</v>
      </c>
      <c r="G337" s="32" t="s">
        <v>980</v>
      </c>
      <c r="H337" s="36">
        <v>43250</v>
      </c>
      <c r="I337" s="36">
        <v>44165</v>
      </c>
      <c r="J337" s="36" t="str">
        <f ca="1">IF(Ugovori_OPULJP[[#This Row],[DATUM ZAVRŠETKA OPERACIJE
OPERATION END DATE]]&lt;TODAY(),"završen","u provedbi")</f>
        <v>završen</v>
      </c>
      <c r="K337" s="34" t="s">
        <v>10</v>
      </c>
      <c r="L337" s="34" t="s">
        <v>10</v>
      </c>
      <c r="M337" s="37">
        <v>0.85</v>
      </c>
      <c r="N337" s="38">
        <f>Ugovori_OPULJP[[#This Row],[UKUPNI PRIHVATLJIVI IZDACI
TOTAL ELIGIBLE EXPENDITURE]]*Ugovori_OPULJP[[#This Row],[EU STOPA SUFINANCIRANJA %
EU CO-FINANCING RATE %]]</f>
        <v>1757139.38</v>
      </c>
      <c r="O337" s="38">
        <v>2067222.8</v>
      </c>
      <c r="P337" s="39" t="s">
        <v>9002</v>
      </c>
      <c r="Q337" s="39" t="s">
        <v>24</v>
      </c>
      <c r="R337" s="33" t="s">
        <v>6378</v>
      </c>
      <c r="S337" s="33" t="s">
        <v>6457</v>
      </c>
    </row>
    <row r="338" spans="1:19" ht="51" customHeight="1" x14ac:dyDescent="0.2">
      <c r="A338" s="31" t="s">
        <v>981</v>
      </c>
      <c r="B338" s="32" t="s">
        <v>8419</v>
      </c>
      <c r="C338" s="33" t="s">
        <v>7406</v>
      </c>
      <c r="D338" s="32" t="s">
        <v>5357</v>
      </c>
      <c r="E338" s="34" t="s">
        <v>52</v>
      </c>
      <c r="F338" s="35" t="s">
        <v>7657</v>
      </c>
      <c r="G338" s="32" t="s">
        <v>982</v>
      </c>
      <c r="H338" s="36">
        <v>43250</v>
      </c>
      <c r="I338" s="36">
        <v>44165</v>
      </c>
      <c r="J338" s="36" t="str">
        <f ca="1">IF(Ugovori_OPULJP[[#This Row],[DATUM ZAVRŠETKA OPERACIJE
OPERATION END DATE]]&lt;TODAY(),"završen","u provedbi")</f>
        <v>završen</v>
      </c>
      <c r="K338" s="34" t="s">
        <v>0</v>
      </c>
      <c r="L338" s="34" t="s">
        <v>0</v>
      </c>
      <c r="M338" s="37">
        <v>0.85</v>
      </c>
      <c r="N338" s="38">
        <f>Ugovori_OPULJP[[#This Row],[UKUPNI PRIHVATLJIVI IZDACI
TOTAL ELIGIBLE EXPENDITURE]]*Ugovori_OPULJP[[#This Row],[EU STOPA SUFINANCIRANJA %
EU CO-FINANCING RATE %]]</f>
        <v>3344346.5304999999</v>
      </c>
      <c r="O338" s="38">
        <v>3934525.33</v>
      </c>
      <c r="P338" s="39" t="s">
        <v>9002</v>
      </c>
      <c r="Q338" s="39" t="s">
        <v>24</v>
      </c>
      <c r="R338" s="33" t="s">
        <v>6379</v>
      </c>
      <c r="S338" s="33" t="s">
        <v>6457</v>
      </c>
    </row>
    <row r="339" spans="1:19" ht="51" customHeight="1" x14ac:dyDescent="0.2">
      <c r="A339" s="31" t="s">
        <v>983</v>
      </c>
      <c r="B339" s="32" t="s">
        <v>8419</v>
      </c>
      <c r="C339" s="33" t="s">
        <v>7406</v>
      </c>
      <c r="D339" s="32" t="s">
        <v>5357</v>
      </c>
      <c r="E339" s="34" t="s">
        <v>52</v>
      </c>
      <c r="F339" s="35" t="s">
        <v>7658</v>
      </c>
      <c r="G339" s="32" t="s">
        <v>984</v>
      </c>
      <c r="H339" s="36">
        <v>43250</v>
      </c>
      <c r="I339" s="36">
        <v>44165</v>
      </c>
      <c r="J339" s="36" t="str">
        <f ca="1">IF(Ugovori_OPULJP[[#This Row],[DATUM ZAVRŠETKA OPERACIJE
OPERATION END DATE]]&lt;TODAY(),"završen","u provedbi")</f>
        <v>završen</v>
      </c>
      <c r="K339" s="34" t="s">
        <v>13</v>
      </c>
      <c r="L339" s="34" t="s">
        <v>13</v>
      </c>
      <c r="M339" s="37">
        <v>0.85</v>
      </c>
      <c r="N339" s="38">
        <f>Ugovori_OPULJP[[#This Row],[UKUPNI PRIHVATLJIVI IZDACI
TOTAL ELIGIBLE EXPENDITURE]]*Ugovori_OPULJP[[#This Row],[EU STOPA SUFINANCIRANJA %
EU CO-FINANCING RATE %]]</f>
        <v>3324460.7549999999</v>
      </c>
      <c r="O339" s="38">
        <v>3911130.3</v>
      </c>
      <c r="P339" s="39" t="s">
        <v>9002</v>
      </c>
      <c r="Q339" s="39" t="s">
        <v>24</v>
      </c>
      <c r="R339" s="33" t="s">
        <v>6380</v>
      </c>
      <c r="S339" s="33" t="s">
        <v>6457</v>
      </c>
    </row>
    <row r="340" spans="1:19" ht="51" customHeight="1" x14ac:dyDescent="0.2">
      <c r="A340" s="31" t="s">
        <v>985</v>
      </c>
      <c r="B340" s="32" t="s">
        <v>8419</v>
      </c>
      <c r="C340" s="33" t="s">
        <v>7406</v>
      </c>
      <c r="D340" s="32" t="s">
        <v>5357</v>
      </c>
      <c r="E340" s="34" t="s">
        <v>52</v>
      </c>
      <c r="F340" s="35" t="s">
        <v>986</v>
      </c>
      <c r="G340" s="32" t="s">
        <v>987</v>
      </c>
      <c r="H340" s="36">
        <v>43250</v>
      </c>
      <c r="I340" s="36">
        <v>44165</v>
      </c>
      <c r="J340" s="36" t="str">
        <f ca="1">IF(Ugovori_OPULJP[[#This Row],[DATUM ZAVRŠETKA OPERACIJE
OPERATION END DATE]]&lt;TODAY(),"završen","u provedbi")</f>
        <v>završen</v>
      </c>
      <c r="K340" s="34" t="s">
        <v>9</v>
      </c>
      <c r="L340" s="34" t="s">
        <v>9</v>
      </c>
      <c r="M340" s="37">
        <v>0.85</v>
      </c>
      <c r="N340" s="38">
        <f>Ugovori_OPULJP[[#This Row],[UKUPNI PRIHVATLJIVI IZDACI
TOTAL ELIGIBLE EXPENDITURE]]*Ugovori_OPULJP[[#This Row],[EU STOPA SUFINANCIRANJA %
EU CO-FINANCING RATE %]]</f>
        <v>1388086.6945</v>
      </c>
      <c r="O340" s="38">
        <v>1633043.17</v>
      </c>
      <c r="P340" s="39" t="s">
        <v>9002</v>
      </c>
      <c r="Q340" s="39" t="s">
        <v>24</v>
      </c>
      <c r="R340" s="33" t="s">
        <v>6381</v>
      </c>
      <c r="S340" s="33" t="s">
        <v>6457</v>
      </c>
    </row>
    <row r="341" spans="1:19" ht="51" customHeight="1" x14ac:dyDescent="0.2">
      <c r="A341" s="31" t="s">
        <v>988</v>
      </c>
      <c r="B341" s="32" t="s">
        <v>8419</v>
      </c>
      <c r="C341" s="33" t="s">
        <v>7406</v>
      </c>
      <c r="D341" s="32" t="s">
        <v>5357</v>
      </c>
      <c r="E341" s="34" t="s">
        <v>52</v>
      </c>
      <c r="F341" s="35" t="s">
        <v>989</v>
      </c>
      <c r="G341" s="32" t="s">
        <v>990</v>
      </c>
      <c r="H341" s="36">
        <v>43250</v>
      </c>
      <c r="I341" s="36">
        <v>44165</v>
      </c>
      <c r="J341" s="36" t="str">
        <f ca="1">IF(Ugovori_OPULJP[[#This Row],[DATUM ZAVRŠETKA OPERACIJE
OPERATION END DATE]]&lt;TODAY(),"završen","u provedbi")</f>
        <v>završen</v>
      </c>
      <c r="K341" s="34" t="s">
        <v>1</v>
      </c>
      <c r="L341" s="34" t="s">
        <v>1</v>
      </c>
      <c r="M341" s="37">
        <v>0.85</v>
      </c>
      <c r="N341" s="38">
        <f>Ugovori_OPULJP[[#This Row],[UKUPNI PRIHVATLJIVI IZDACI
TOTAL ELIGIBLE EXPENDITURE]]*Ugovori_OPULJP[[#This Row],[EU STOPA SUFINANCIRANJA %
EU CO-FINANCING RATE %]]</f>
        <v>4213497.9060000004</v>
      </c>
      <c r="O341" s="38">
        <v>4957056.3600000003</v>
      </c>
      <c r="P341" s="39" t="s">
        <v>9002</v>
      </c>
      <c r="Q341" s="39" t="s">
        <v>24</v>
      </c>
      <c r="R341" s="33" t="s">
        <v>6382</v>
      </c>
      <c r="S341" s="33" t="s">
        <v>6457</v>
      </c>
    </row>
    <row r="342" spans="1:19" ht="51" customHeight="1" x14ac:dyDescent="0.2">
      <c r="A342" s="31" t="s">
        <v>991</v>
      </c>
      <c r="B342" s="32" t="s">
        <v>8419</v>
      </c>
      <c r="C342" s="33" t="s">
        <v>7406</v>
      </c>
      <c r="D342" s="32" t="s">
        <v>5357</v>
      </c>
      <c r="E342" s="34" t="s">
        <v>52</v>
      </c>
      <c r="F342" s="35" t="s">
        <v>992</v>
      </c>
      <c r="G342" s="32" t="s">
        <v>993</v>
      </c>
      <c r="H342" s="36">
        <v>43250</v>
      </c>
      <c r="I342" s="36">
        <v>44165</v>
      </c>
      <c r="J342" s="36" t="str">
        <f ca="1">IF(Ugovori_OPULJP[[#This Row],[DATUM ZAVRŠETKA OPERACIJE
OPERATION END DATE]]&lt;TODAY(),"završen","u provedbi")</f>
        <v>završen</v>
      </c>
      <c r="K342" s="34" t="s">
        <v>15</v>
      </c>
      <c r="L342" s="34" t="s">
        <v>15</v>
      </c>
      <c r="M342" s="37">
        <v>0.85</v>
      </c>
      <c r="N342" s="38">
        <f>Ugovori_OPULJP[[#This Row],[UKUPNI PRIHVATLJIVI IZDACI
TOTAL ELIGIBLE EXPENDITURE]]*Ugovori_OPULJP[[#This Row],[EU STOPA SUFINANCIRANJA %
EU CO-FINANCING RATE %]]</f>
        <v>2753376.1934999996</v>
      </c>
      <c r="O342" s="38">
        <v>3239266.11</v>
      </c>
      <c r="P342" s="39" t="s">
        <v>9002</v>
      </c>
      <c r="Q342" s="39" t="s">
        <v>24</v>
      </c>
      <c r="R342" s="33" t="s">
        <v>6383</v>
      </c>
      <c r="S342" s="33" t="s">
        <v>6457</v>
      </c>
    </row>
    <row r="343" spans="1:19" ht="51" customHeight="1" x14ac:dyDescent="0.2">
      <c r="A343" s="31" t="s">
        <v>994</v>
      </c>
      <c r="B343" s="32" t="s">
        <v>8419</v>
      </c>
      <c r="C343" s="33" t="s">
        <v>7406</v>
      </c>
      <c r="D343" s="32" t="s">
        <v>5357</v>
      </c>
      <c r="E343" s="34" t="s">
        <v>52</v>
      </c>
      <c r="F343" s="35" t="s">
        <v>995</v>
      </c>
      <c r="G343" s="32" t="s">
        <v>8682</v>
      </c>
      <c r="H343" s="36">
        <v>43250</v>
      </c>
      <c r="I343" s="36">
        <v>44165</v>
      </c>
      <c r="J343" s="36" t="str">
        <f ca="1">IF(Ugovori_OPULJP[[#This Row],[DATUM ZAVRŠETKA OPERACIJE
OPERATION END DATE]]&lt;TODAY(),"završen","u provedbi")</f>
        <v>završen</v>
      </c>
      <c r="K343" s="34" t="s">
        <v>15</v>
      </c>
      <c r="L343" s="34" t="s">
        <v>15</v>
      </c>
      <c r="M343" s="37">
        <v>0.85</v>
      </c>
      <c r="N343" s="38">
        <f>Ugovori_OPULJP[[#This Row],[UKUPNI PRIHVATLJIVI IZDACI
TOTAL ELIGIBLE EXPENDITURE]]*Ugovori_OPULJP[[#This Row],[EU STOPA SUFINANCIRANJA %
EU CO-FINANCING RATE %]]</f>
        <v>1488958.0899999999</v>
      </c>
      <c r="O343" s="38">
        <v>1751715.4</v>
      </c>
      <c r="P343" s="39" t="s">
        <v>9002</v>
      </c>
      <c r="Q343" s="39" t="s">
        <v>24</v>
      </c>
      <c r="R343" s="33" t="s">
        <v>8739</v>
      </c>
      <c r="S343" s="33" t="s">
        <v>6457</v>
      </c>
    </row>
    <row r="344" spans="1:19" ht="51" customHeight="1" x14ac:dyDescent="0.2">
      <c r="A344" s="31" t="s">
        <v>996</v>
      </c>
      <c r="B344" s="32" t="s">
        <v>8419</v>
      </c>
      <c r="C344" s="33" t="s">
        <v>7406</v>
      </c>
      <c r="D344" s="32" t="s">
        <v>5357</v>
      </c>
      <c r="E344" s="34" t="s">
        <v>52</v>
      </c>
      <c r="F344" s="35" t="s">
        <v>7659</v>
      </c>
      <c r="G344" s="32" t="s">
        <v>997</v>
      </c>
      <c r="H344" s="36">
        <v>43250</v>
      </c>
      <c r="I344" s="36">
        <v>44165</v>
      </c>
      <c r="J344" s="36" t="str">
        <f ca="1">IF(Ugovori_OPULJP[[#This Row],[DATUM ZAVRŠETKA OPERACIJE
OPERATION END DATE]]&lt;TODAY(),"završen","u provedbi")</f>
        <v>završen</v>
      </c>
      <c r="K344" s="34" t="s">
        <v>10</v>
      </c>
      <c r="L344" s="34" t="s">
        <v>10</v>
      </c>
      <c r="M344" s="37">
        <v>0.85</v>
      </c>
      <c r="N344" s="38">
        <f>Ugovori_OPULJP[[#This Row],[UKUPNI PRIHVATLJIVI IZDACI
TOTAL ELIGIBLE EXPENDITURE]]*Ugovori_OPULJP[[#This Row],[EU STOPA SUFINANCIRANJA %
EU CO-FINANCING RATE %]]</f>
        <v>3488114.9950000001</v>
      </c>
      <c r="O344" s="38">
        <v>4103664.7</v>
      </c>
      <c r="P344" s="39" t="s">
        <v>9002</v>
      </c>
      <c r="Q344" s="39" t="s">
        <v>24</v>
      </c>
      <c r="R344" s="33" t="s">
        <v>8740</v>
      </c>
      <c r="S344" s="33" t="s">
        <v>6457</v>
      </c>
    </row>
    <row r="345" spans="1:19" ht="51" customHeight="1" x14ac:dyDescent="0.2">
      <c r="A345" s="31" t="s">
        <v>998</v>
      </c>
      <c r="B345" s="32" t="s">
        <v>8419</v>
      </c>
      <c r="C345" s="33" t="s">
        <v>7406</v>
      </c>
      <c r="D345" s="32" t="s">
        <v>5357</v>
      </c>
      <c r="E345" s="34" t="s">
        <v>52</v>
      </c>
      <c r="F345" s="35" t="s">
        <v>999</v>
      </c>
      <c r="G345" s="32" t="s">
        <v>1000</v>
      </c>
      <c r="H345" s="36">
        <v>43250</v>
      </c>
      <c r="I345" s="36">
        <v>44073</v>
      </c>
      <c r="J345" s="36" t="str">
        <f ca="1">IF(Ugovori_OPULJP[[#This Row],[DATUM ZAVRŠETKA OPERACIJE
OPERATION END DATE]]&lt;TODAY(),"završen","u provedbi")</f>
        <v>završen</v>
      </c>
      <c r="K345" s="34" t="s">
        <v>13</v>
      </c>
      <c r="L345" s="34" t="s">
        <v>13</v>
      </c>
      <c r="M345" s="37">
        <v>0.85</v>
      </c>
      <c r="N345" s="38">
        <f>Ugovori_OPULJP[[#This Row],[UKUPNI PRIHVATLJIVI IZDACI
TOTAL ELIGIBLE EXPENDITURE]]*Ugovori_OPULJP[[#This Row],[EU STOPA SUFINANCIRANJA %
EU CO-FINANCING RATE %]]</f>
        <v>1606328.3</v>
      </c>
      <c r="O345" s="38">
        <v>1889798</v>
      </c>
      <c r="P345" s="39" t="s">
        <v>9002</v>
      </c>
      <c r="Q345" s="39" t="s">
        <v>24</v>
      </c>
      <c r="R345" s="33" t="s">
        <v>6384</v>
      </c>
      <c r="S345" s="33" t="s">
        <v>6457</v>
      </c>
    </row>
    <row r="346" spans="1:19" ht="51" customHeight="1" x14ac:dyDescent="0.2">
      <c r="A346" s="31" t="s">
        <v>1001</v>
      </c>
      <c r="B346" s="32" t="s">
        <v>8419</v>
      </c>
      <c r="C346" s="33" t="s">
        <v>7406</v>
      </c>
      <c r="D346" s="32" t="s">
        <v>5357</v>
      </c>
      <c r="E346" s="34" t="s">
        <v>52</v>
      </c>
      <c r="F346" s="35" t="s">
        <v>1002</v>
      </c>
      <c r="G346" s="32" t="s">
        <v>1003</v>
      </c>
      <c r="H346" s="36">
        <v>43250</v>
      </c>
      <c r="I346" s="36">
        <v>44165</v>
      </c>
      <c r="J346" s="36" t="str">
        <f ca="1">IF(Ugovori_OPULJP[[#This Row],[DATUM ZAVRŠETKA OPERACIJE
OPERATION END DATE]]&lt;TODAY(),"završen","u provedbi")</f>
        <v>završen</v>
      </c>
      <c r="K346" s="34" t="s">
        <v>15</v>
      </c>
      <c r="L346" s="34" t="s">
        <v>15</v>
      </c>
      <c r="M346" s="37">
        <v>0.85</v>
      </c>
      <c r="N346" s="38">
        <f>Ugovori_OPULJP[[#This Row],[UKUPNI PRIHVATLJIVI IZDACI
TOTAL ELIGIBLE EXPENDITURE]]*Ugovori_OPULJP[[#This Row],[EU STOPA SUFINANCIRANJA %
EU CO-FINANCING RATE %]]</f>
        <v>3488825.6799999997</v>
      </c>
      <c r="O346" s="38">
        <v>4104500.8</v>
      </c>
      <c r="P346" s="39" t="s">
        <v>9002</v>
      </c>
      <c r="Q346" s="39" t="s">
        <v>24</v>
      </c>
      <c r="R346" s="33" t="s">
        <v>8741</v>
      </c>
      <c r="S346" s="33" t="s">
        <v>6457</v>
      </c>
    </row>
    <row r="347" spans="1:19" ht="51" customHeight="1" x14ac:dyDescent="0.2">
      <c r="A347" s="31" t="s">
        <v>1004</v>
      </c>
      <c r="B347" s="32" t="s">
        <v>8419</v>
      </c>
      <c r="C347" s="33" t="s">
        <v>7406</v>
      </c>
      <c r="D347" s="32" t="s">
        <v>5357</v>
      </c>
      <c r="E347" s="34" t="s">
        <v>52</v>
      </c>
      <c r="F347" s="35" t="s">
        <v>1005</v>
      </c>
      <c r="G347" s="32" t="s">
        <v>1006</v>
      </c>
      <c r="H347" s="36">
        <v>43250</v>
      </c>
      <c r="I347" s="36">
        <v>44165</v>
      </c>
      <c r="J347" s="36" t="str">
        <f ca="1">IF(Ugovori_OPULJP[[#This Row],[DATUM ZAVRŠETKA OPERACIJE
OPERATION END DATE]]&lt;TODAY(),"završen","u provedbi")</f>
        <v>završen</v>
      </c>
      <c r="K347" s="34" t="s">
        <v>17</v>
      </c>
      <c r="L347" s="34" t="s">
        <v>17</v>
      </c>
      <c r="M347" s="37">
        <v>0.85</v>
      </c>
      <c r="N347" s="38">
        <f>Ugovori_OPULJP[[#This Row],[UKUPNI PRIHVATLJIVI IZDACI
TOTAL ELIGIBLE EXPENDITURE]]*Ugovori_OPULJP[[#This Row],[EU STOPA SUFINANCIRANJA %
EU CO-FINANCING RATE %]]</f>
        <v>1174529.8130000001</v>
      </c>
      <c r="O347" s="38">
        <v>1381799.78</v>
      </c>
      <c r="P347" s="39" t="s">
        <v>9002</v>
      </c>
      <c r="Q347" s="39" t="s">
        <v>24</v>
      </c>
      <c r="R347" s="33" t="s">
        <v>6385</v>
      </c>
      <c r="S347" s="33" t="s">
        <v>6457</v>
      </c>
    </row>
    <row r="348" spans="1:19" ht="51" customHeight="1" x14ac:dyDescent="0.2">
      <c r="A348" s="31" t="s">
        <v>1007</v>
      </c>
      <c r="B348" s="32" t="s">
        <v>8419</v>
      </c>
      <c r="C348" s="33" t="s">
        <v>7406</v>
      </c>
      <c r="D348" s="32" t="s">
        <v>5357</v>
      </c>
      <c r="E348" s="34" t="s">
        <v>52</v>
      </c>
      <c r="F348" s="35" t="s">
        <v>1008</v>
      </c>
      <c r="G348" s="32" t="s">
        <v>1009</v>
      </c>
      <c r="H348" s="36">
        <v>43250</v>
      </c>
      <c r="I348" s="36">
        <v>44165</v>
      </c>
      <c r="J348" s="36" t="str">
        <f ca="1">IF(Ugovori_OPULJP[[#This Row],[DATUM ZAVRŠETKA OPERACIJE
OPERATION END DATE]]&lt;TODAY(),"završen","u provedbi")</f>
        <v>završen</v>
      </c>
      <c r="K348" s="34" t="s">
        <v>10</v>
      </c>
      <c r="L348" s="34" t="s">
        <v>10</v>
      </c>
      <c r="M348" s="37">
        <v>0.85</v>
      </c>
      <c r="N348" s="38">
        <f>Ugovori_OPULJP[[#This Row],[UKUPNI PRIHVATLJIVI IZDACI
TOTAL ELIGIBLE EXPENDITURE]]*Ugovori_OPULJP[[#This Row],[EU STOPA SUFINANCIRANJA %
EU CO-FINANCING RATE %]]</f>
        <v>2730040.4040000001</v>
      </c>
      <c r="O348" s="38">
        <v>3211812.24</v>
      </c>
      <c r="P348" s="39" t="s">
        <v>9002</v>
      </c>
      <c r="Q348" s="39" t="s">
        <v>24</v>
      </c>
      <c r="R348" s="33" t="s">
        <v>6386</v>
      </c>
      <c r="S348" s="33" t="s">
        <v>6457</v>
      </c>
    </row>
    <row r="349" spans="1:19" ht="51" customHeight="1" x14ac:dyDescent="0.2">
      <c r="A349" s="31" t="s">
        <v>1010</v>
      </c>
      <c r="B349" s="32" t="s">
        <v>8419</v>
      </c>
      <c r="C349" s="33" t="s">
        <v>7406</v>
      </c>
      <c r="D349" s="32" t="s">
        <v>5357</v>
      </c>
      <c r="E349" s="34" t="s">
        <v>52</v>
      </c>
      <c r="F349" s="35" t="s">
        <v>1011</v>
      </c>
      <c r="G349" s="32" t="s">
        <v>1012</v>
      </c>
      <c r="H349" s="36">
        <v>43250</v>
      </c>
      <c r="I349" s="36">
        <v>44165</v>
      </c>
      <c r="J349" s="36" t="str">
        <f ca="1">IF(Ugovori_OPULJP[[#This Row],[DATUM ZAVRŠETKA OPERACIJE
OPERATION END DATE]]&lt;TODAY(),"završen","u provedbi")</f>
        <v>završen</v>
      </c>
      <c r="K349" s="34" t="s">
        <v>15</v>
      </c>
      <c r="L349" s="34" t="s">
        <v>15</v>
      </c>
      <c r="M349" s="37">
        <v>0.85</v>
      </c>
      <c r="N349" s="38">
        <f>Ugovori_OPULJP[[#This Row],[UKUPNI PRIHVATLJIVI IZDACI
TOTAL ELIGIBLE EXPENDITURE]]*Ugovori_OPULJP[[#This Row],[EU STOPA SUFINANCIRANJA %
EU CO-FINANCING RATE %]]</f>
        <v>2426871.4139999999</v>
      </c>
      <c r="O349" s="38">
        <v>2855142.84</v>
      </c>
      <c r="P349" s="39" t="s">
        <v>9002</v>
      </c>
      <c r="Q349" s="39" t="s">
        <v>24</v>
      </c>
      <c r="R349" s="33" t="s">
        <v>6387</v>
      </c>
      <c r="S349" s="33" t="s">
        <v>6457</v>
      </c>
    </row>
    <row r="350" spans="1:19" ht="51" customHeight="1" x14ac:dyDescent="0.2">
      <c r="A350" s="31" t="s">
        <v>1013</v>
      </c>
      <c r="B350" s="32" t="s">
        <v>8419</v>
      </c>
      <c r="C350" s="33" t="s">
        <v>7406</v>
      </c>
      <c r="D350" s="32" t="s">
        <v>5357</v>
      </c>
      <c r="E350" s="34" t="s">
        <v>52</v>
      </c>
      <c r="F350" s="35" t="s">
        <v>1014</v>
      </c>
      <c r="G350" s="32" t="s">
        <v>1015</v>
      </c>
      <c r="H350" s="36">
        <v>43265</v>
      </c>
      <c r="I350" s="36">
        <v>44088</v>
      </c>
      <c r="J350" s="36" t="str">
        <f ca="1">IF(Ugovori_OPULJP[[#This Row],[DATUM ZAVRŠETKA OPERACIJE
OPERATION END DATE]]&lt;TODAY(),"završen","u provedbi")</f>
        <v>završen</v>
      </c>
      <c r="K350" s="34" t="s">
        <v>1</v>
      </c>
      <c r="L350" s="34" t="s">
        <v>1</v>
      </c>
      <c r="M350" s="37">
        <v>0.85</v>
      </c>
      <c r="N350" s="38">
        <f>Ugovori_OPULJP[[#This Row],[UKUPNI PRIHVATLJIVI IZDACI
TOTAL ELIGIBLE EXPENDITURE]]*Ugovori_OPULJP[[#This Row],[EU STOPA SUFINANCIRANJA %
EU CO-FINANCING RATE %]]</f>
        <v>1669116.0149999999</v>
      </c>
      <c r="O350" s="38">
        <v>1963665.9</v>
      </c>
      <c r="P350" s="39" t="s">
        <v>9002</v>
      </c>
      <c r="Q350" s="39" t="s">
        <v>24</v>
      </c>
      <c r="R350" s="33" t="s">
        <v>6388</v>
      </c>
      <c r="S350" s="33" t="s">
        <v>6457</v>
      </c>
    </row>
    <row r="351" spans="1:19" ht="51" customHeight="1" x14ac:dyDescent="0.2">
      <c r="A351" s="31" t="s">
        <v>1016</v>
      </c>
      <c r="B351" s="32" t="s">
        <v>8419</v>
      </c>
      <c r="C351" s="33" t="s">
        <v>7406</v>
      </c>
      <c r="D351" s="32" t="s">
        <v>5357</v>
      </c>
      <c r="E351" s="34" t="s">
        <v>52</v>
      </c>
      <c r="F351" s="35" t="s">
        <v>7660</v>
      </c>
      <c r="G351" s="32" t="s">
        <v>1017</v>
      </c>
      <c r="H351" s="36">
        <v>43250</v>
      </c>
      <c r="I351" s="36">
        <v>44165</v>
      </c>
      <c r="J351" s="36" t="str">
        <f ca="1">IF(Ugovori_OPULJP[[#This Row],[DATUM ZAVRŠETKA OPERACIJE
OPERATION END DATE]]&lt;TODAY(),"završen","u provedbi")</f>
        <v>završen</v>
      </c>
      <c r="K351" s="34" t="s">
        <v>10</v>
      </c>
      <c r="L351" s="34" t="s">
        <v>10</v>
      </c>
      <c r="M351" s="37">
        <v>0.85</v>
      </c>
      <c r="N351" s="38">
        <f>Ugovori_OPULJP[[#This Row],[UKUPNI PRIHVATLJIVI IZDACI
TOTAL ELIGIBLE EXPENDITURE]]*Ugovori_OPULJP[[#This Row],[EU STOPA SUFINANCIRANJA %
EU CO-FINANCING RATE %]]</f>
        <v>5034543.2</v>
      </c>
      <c r="O351" s="38">
        <v>5922992</v>
      </c>
      <c r="P351" s="39" t="s">
        <v>9002</v>
      </c>
      <c r="Q351" s="39" t="s">
        <v>24</v>
      </c>
      <c r="R351" s="33" t="s">
        <v>6389</v>
      </c>
      <c r="S351" s="33" t="s">
        <v>6457</v>
      </c>
    </row>
    <row r="352" spans="1:19" ht="51" customHeight="1" x14ac:dyDescent="0.2">
      <c r="A352" s="31" t="s">
        <v>1018</v>
      </c>
      <c r="B352" s="32" t="s">
        <v>8419</v>
      </c>
      <c r="C352" s="33" t="s">
        <v>7406</v>
      </c>
      <c r="D352" s="32" t="s">
        <v>5357</v>
      </c>
      <c r="E352" s="34" t="s">
        <v>52</v>
      </c>
      <c r="F352" s="35" t="s">
        <v>1019</v>
      </c>
      <c r="G352" s="32" t="s">
        <v>1020</v>
      </c>
      <c r="H352" s="36">
        <v>43250</v>
      </c>
      <c r="I352" s="36">
        <v>44165</v>
      </c>
      <c r="J352" s="36" t="str">
        <f ca="1">IF(Ugovori_OPULJP[[#This Row],[DATUM ZAVRŠETKA OPERACIJE
OPERATION END DATE]]&lt;TODAY(),"završen","u provedbi")</f>
        <v>završen</v>
      </c>
      <c r="K352" s="34" t="s">
        <v>8</v>
      </c>
      <c r="L352" s="34" t="s">
        <v>8</v>
      </c>
      <c r="M352" s="37">
        <v>0.85</v>
      </c>
      <c r="N352" s="38">
        <f>Ugovori_OPULJP[[#This Row],[UKUPNI PRIHVATLJIVI IZDACI
TOTAL ELIGIBLE EXPENDITURE]]*Ugovori_OPULJP[[#This Row],[EU STOPA SUFINANCIRANJA %
EU CO-FINANCING RATE %]]</f>
        <v>1452403.5</v>
      </c>
      <c r="O352" s="38">
        <v>1708710</v>
      </c>
      <c r="P352" s="39" t="s">
        <v>9002</v>
      </c>
      <c r="Q352" s="39" t="s">
        <v>24</v>
      </c>
      <c r="R352" s="33" t="s">
        <v>6390</v>
      </c>
      <c r="S352" s="33" t="s">
        <v>6457</v>
      </c>
    </row>
    <row r="353" spans="1:19" ht="51" customHeight="1" x14ac:dyDescent="0.2">
      <c r="A353" s="31" t="s">
        <v>1021</v>
      </c>
      <c r="B353" s="32" t="s">
        <v>8419</v>
      </c>
      <c r="C353" s="33" t="s">
        <v>7406</v>
      </c>
      <c r="D353" s="32" t="s">
        <v>5357</v>
      </c>
      <c r="E353" s="34" t="s">
        <v>52</v>
      </c>
      <c r="F353" s="35" t="s">
        <v>1022</v>
      </c>
      <c r="G353" s="32" t="s">
        <v>1023</v>
      </c>
      <c r="H353" s="36">
        <v>43250</v>
      </c>
      <c r="I353" s="36">
        <v>44165</v>
      </c>
      <c r="J353" s="36" t="str">
        <f ca="1">IF(Ugovori_OPULJP[[#This Row],[DATUM ZAVRŠETKA OPERACIJE
OPERATION END DATE]]&lt;TODAY(),"završen","u provedbi")</f>
        <v>završen</v>
      </c>
      <c r="K353" s="34" t="s">
        <v>10</v>
      </c>
      <c r="L353" s="34" t="s">
        <v>10</v>
      </c>
      <c r="M353" s="37">
        <v>0.85</v>
      </c>
      <c r="N353" s="38">
        <f>Ugovori_OPULJP[[#This Row],[UKUPNI PRIHVATLJIVI IZDACI
TOTAL ELIGIBLE EXPENDITURE]]*Ugovori_OPULJP[[#This Row],[EU STOPA SUFINANCIRANJA %
EU CO-FINANCING RATE %]]</f>
        <v>8294183.7199999988</v>
      </c>
      <c r="O353" s="38">
        <v>9757863.1999999993</v>
      </c>
      <c r="P353" s="39" t="s">
        <v>9002</v>
      </c>
      <c r="Q353" s="39" t="s">
        <v>24</v>
      </c>
      <c r="R353" s="33" t="s">
        <v>6391</v>
      </c>
      <c r="S353" s="33" t="s">
        <v>6457</v>
      </c>
    </row>
    <row r="354" spans="1:19" ht="51" customHeight="1" x14ac:dyDescent="0.2">
      <c r="A354" s="31" t="s">
        <v>1024</v>
      </c>
      <c r="B354" s="32" t="s">
        <v>8419</v>
      </c>
      <c r="C354" s="33" t="s">
        <v>7406</v>
      </c>
      <c r="D354" s="32" t="s">
        <v>5357</v>
      </c>
      <c r="E354" s="34" t="s">
        <v>52</v>
      </c>
      <c r="F354" s="35" t="s">
        <v>1025</v>
      </c>
      <c r="G354" s="32" t="s">
        <v>1026</v>
      </c>
      <c r="H354" s="36">
        <v>43284</v>
      </c>
      <c r="I354" s="36">
        <v>44199</v>
      </c>
      <c r="J354" s="36" t="str">
        <f ca="1">IF(Ugovori_OPULJP[[#This Row],[DATUM ZAVRŠETKA OPERACIJE
OPERATION END DATE]]&lt;TODAY(),"završen","u provedbi")</f>
        <v>završen</v>
      </c>
      <c r="K354" s="34" t="s">
        <v>10</v>
      </c>
      <c r="L354" s="34" t="s">
        <v>10</v>
      </c>
      <c r="M354" s="37">
        <v>0.85</v>
      </c>
      <c r="N354" s="38">
        <f>Ugovori_OPULJP[[#This Row],[UKUPNI PRIHVATLJIVI IZDACI
TOTAL ELIGIBLE EXPENDITURE]]*Ugovori_OPULJP[[#This Row],[EU STOPA SUFINANCIRANJA %
EU CO-FINANCING RATE %]]</f>
        <v>2159791.3075000001</v>
      </c>
      <c r="O354" s="38">
        <v>2540930.9500000002</v>
      </c>
      <c r="P354" s="39" t="s">
        <v>9002</v>
      </c>
      <c r="Q354" s="39" t="s">
        <v>24</v>
      </c>
      <c r="R354" s="33" t="s">
        <v>6392</v>
      </c>
      <c r="S354" s="33" t="s">
        <v>6457</v>
      </c>
    </row>
    <row r="355" spans="1:19" ht="51" customHeight="1" x14ac:dyDescent="0.2">
      <c r="A355" s="31" t="s">
        <v>1027</v>
      </c>
      <c r="B355" s="32" t="s">
        <v>8419</v>
      </c>
      <c r="C355" s="33" t="s">
        <v>7406</v>
      </c>
      <c r="D355" s="32" t="s">
        <v>5357</v>
      </c>
      <c r="E355" s="34" t="s">
        <v>52</v>
      </c>
      <c r="F355" s="35" t="s">
        <v>1028</v>
      </c>
      <c r="G355" s="32" t="s">
        <v>1029</v>
      </c>
      <c r="H355" s="36">
        <v>43266</v>
      </c>
      <c r="I355" s="36">
        <v>44180</v>
      </c>
      <c r="J355" s="36" t="str">
        <f ca="1">IF(Ugovori_OPULJP[[#This Row],[DATUM ZAVRŠETKA OPERACIJE
OPERATION END DATE]]&lt;TODAY(),"završen","u provedbi")</f>
        <v>završen</v>
      </c>
      <c r="K355" s="34" t="s">
        <v>10</v>
      </c>
      <c r="L355" s="34" t="s">
        <v>10</v>
      </c>
      <c r="M355" s="37">
        <v>0.85</v>
      </c>
      <c r="N355" s="38">
        <f>Ugovori_OPULJP[[#This Row],[UKUPNI PRIHVATLJIVI IZDACI
TOTAL ELIGIBLE EXPENDITURE]]*Ugovori_OPULJP[[#This Row],[EU STOPA SUFINANCIRANJA %
EU CO-FINANCING RATE %]]</f>
        <v>4074421.4584999997</v>
      </c>
      <c r="O355" s="38">
        <v>4793437.01</v>
      </c>
      <c r="P355" s="39" t="s">
        <v>9002</v>
      </c>
      <c r="Q355" s="39" t="s">
        <v>24</v>
      </c>
      <c r="R355" s="33" t="s">
        <v>6393</v>
      </c>
      <c r="S355" s="33" t="s">
        <v>6457</v>
      </c>
    </row>
    <row r="356" spans="1:19" ht="51" customHeight="1" x14ac:dyDescent="0.2">
      <c r="A356" s="31" t="s">
        <v>1030</v>
      </c>
      <c r="B356" s="32" t="s">
        <v>8419</v>
      </c>
      <c r="C356" s="33" t="s">
        <v>7406</v>
      </c>
      <c r="D356" s="32" t="s">
        <v>5357</v>
      </c>
      <c r="E356" s="34" t="s">
        <v>52</v>
      </c>
      <c r="F356" s="35" t="s">
        <v>1031</v>
      </c>
      <c r="G356" s="32" t="s">
        <v>1032</v>
      </c>
      <c r="H356" s="36">
        <v>43250</v>
      </c>
      <c r="I356" s="36">
        <v>44165</v>
      </c>
      <c r="J356" s="36" t="str">
        <f ca="1">IF(Ugovori_OPULJP[[#This Row],[DATUM ZAVRŠETKA OPERACIJE
OPERATION END DATE]]&lt;TODAY(),"završen","u provedbi")</f>
        <v>završen</v>
      </c>
      <c r="K356" s="34" t="s">
        <v>17</v>
      </c>
      <c r="L356" s="34" t="s">
        <v>17</v>
      </c>
      <c r="M356" s="37">
        <v>0.85</v>
      </c>
      <c r="N356" s="38">
        <f>Ugovori_OPULJP[[#This Row],[UKUPNI PRIHVATLJIVI IZDACI
TOTAL ELIGIBLE EXPENDITURE]]*Ugovori_OPULJP[[#This Row],[EU STOPA SUFINANCIRANJA %
EU CO-FINANCING RATE %]]</f>
        <v>1834287.6069999998</v>
      </c>
      <c r="O356" s="38">
        <v>2157985.42</v>
      </c>
      <c r="P356" s="39" t="s">
        <v>9002</v>
      </c>
      <c r="Q356" s="39" t="s">
        <v>24</v>
      </c>
      <c r="R356" s="33" t="s">
        <v>6394</v>
      </c>
      <c r="S356" s="33" t="s">
        <v>6457</v>
      </c>
    </row>
    <row r="357" spans="1:19" ht="51" customHeight="1" x14ac:dyDescent="0.2">
      <c r="A357" s="31" t="s">
        <v>1033</v>
      </c>
      <c r="B357" s="32" t="s">
        <v>8419</v>
      </c>
      <c r="C357" s="33" t="s">
        <v>7406</v>
      </c>
      <c r="D357" s="32" t="s">
        <v>5357</v>
      </c>
      <c r="E357" s="34" t="s">
        <v>52</v>
      </c>
      <c r="F357" s="35" t="s">
        <v>7661</v>
      </c>
      <c r="G357" s="32" t="s">
        <v>1034</v>
      </c>
      <c r="H357" s="36">
        <v>43250</v>
      </c>
      <c r="I357" s="36">
        <v>44165</v>
      </c>
      <c r="J357" s="36" t="str">
        <f ca="1">IF(Ugovori_OPULJP[[#This Row],[DATUM ZAVRŠETKA OPERACIJE
OPERATION END DATE]]&lt;TODAY(),"završen","u provedbi")</f>
        <v>završen</v>
      </c>
      <c r="K357" s="34" t="s">
        <v>10</v>
      </c>
      <c r="L357" s="34" t="s">
        <v>10</v>
      </c>
      <c r="M357" s="37">
        <v>0.85</v>
      </c>
      <c r="N357" s="38">
        <f>Ugovori_OPULJP[[#This Row],[UKUPNI PRIHVATLJIVI IZDACI
TOTAL ELIGIBLE EXPENDITURE]]*Ugovori_OPULJP[[#This Row],[EU STOPA SUFINANCIRANJA %
EU CO-FINANCING RATE %]]</f>
        <v>2710408.3280000002</v>
      </c>
      <c r="O357" s="38">
        <v>3188715.68</v>
      </c>
      <c r="P357" s="39" t="s">
        <v>9002</v>
      </c>
      <c r="Q357" s="39" t="s">
        <v>24</v>
      </c>
      <c r="R357" s="33" t="s">
        <v>6395</v>
      </c>
      <c r="S357" s="33" t="s">
        <v>6457</v>
      </c>
    </row>
    <row r="358" spans="1:19" ht="51" customHeight="1" x14ac:dyDescent="0.2">
      <c r="A358" s="31" t="s">
        <v>1035</v>
      </c>
      <c r="B358" s="32" t="s">
        <v>8419</v>
      </c>
      <c r="C358" s="33" t="s">
        <v>7406</v>
      </c>
      <c r="D358" s="32" t="s">
        <v>5357</v>
      </c>
      <c r="E358" s="34" t="s">
        <v>52</v>
      </c>
      <c r="F358" s="35" t="s">
        <v>7662</v>
      </c>
      <c r="G358" s="32" t="s">
        <v>1036</v>
      </c>
      <c r="H358" s="36">
        <v>43250</v>
      </c>
      <c r="I358" s="36">
        <v>44165</v>
      </c>
      <c r="J358" s="36" t="str">
        <f ca="1">IF(Ugovori_OPULJP[[#This Row],[DATUM ZAVRŠETKA OPERACIJE
OPERATION END DATE]]&lt;TODAY(),"završen","u provedbi")</f>
        <v>završen</v>
      </c>
      <c r="K358" s="34" t="s">
        <v>10</v>
      </c>
      <c r="L358" s="34" t="s">
        <v>10</v>
      </c>
      <c r="M358" s="37">
        <v>0.85</v>
      </c>
      <c r="N358" s="38">
        <f>Ugovori_OPULJP[[#This Row],[UKUPNI PRIHVATLJIVI IZDACI
TOTAL ELIGIBLE EXPENDITURE]]*Ugovori_OPULJP[[#This Row],[EU STOPA SUFINANCIRANJA %
EU CO-FINANCING RATE %]]</f>
        <v>1371772.5</v>
      </c>
      <c r="O358" s="38">
        <v>1613850</v>
      </c>
      <c r="P358" s="39" t="s">
        <v>9002</v>
      </c>
      <c r="Q358" s="39" t="s">
        <v>24</v>
      </c>
      <c r="R358" s="33" t="s">
        <v>6396</v>
      </c>
      <c r="S358" s="33" t="s">
        <v>6457</v>
      </c>
    </row>
    <row r="359" spans="1:19" ht="51" customHeight="1" x14ac:dyDescent="0.2">
      <c r="A359" s="31" t="s">
        <v>1037</v>
      </c>
      <c r="B359" s="32" t="s">
        <v>8419</v>
      </c>
      <c r="C359" s="33" t="s">
        <v>7406</v>
      </c>
      <c r="D359" s="32" t="s">
        <v>5357</v>
      </c>
      <c r="E359" s="34" t="s">
        <v>52</v>
      </c>
      <c r="F359" s="35" t="s">
        <v>1038</v>
      </c>
      <c r="G359" s="32" t="s">
        <v>1039</v>
      </c>
      <c r="H359" s="36">
        <v>43250</v>
      </c>
      <c r="I359" s="36">
        <v>44165</v>
      </c>
      <c r="J359" s="36" t="str">
        <f ca="1">IF(Ugovori_OPULJP[[#This Row],[DATUM ZAVRŠETKA OPERACIJE
OPERATION END DATE]]&lt;TODAY(),"završen","u provedbi")</f>
        <v>završen</v>
      </c>
      <c r="K359" s="34" t="s">
        <v>7</v>
      </c>
      <c r="L359" s="34" t="s">
        <v>7</v>
      </c>
      <c r="M359" s="37">
        <v>0.85</v>
      </c>
      <c r="N359" s="38">
        <f>Ugovori_OPULJP[[#This Row],[UKUPNI PRIHVATLJIVI IZDACI
TOTAL ELIGIBLE EXPENDITURE]]*Ugovori_OPULJP[[#This Row],[EU STOPA SUFINANCIRANJA %
EU CO-FINANCING RATE %]]</f>
        <v>8493382.8859999999</v>
      </c>
      <c r="O359" s="38">
        <v>9992215.1600000001</v>
      </c>
      <c r="P359" s="39" t="s">
        <v>9002</v>
      </c>
      <c r="Q359" s="39" t="s">
        <v>24</v>
      </c>
      <c r="R359" s="33" t="s">
        <v>6397</v>
      </c>
      <c r="S359" s="33" t="s">
        <v>6457</v>
      </c>
    </row>
    <row r="360" spans="1:19" ht="51" customHeight="1" x14ac:dyDescent="0.2">
      <c r="A360" s="31" t="s">
        <v>1040</v>
      </c>
      <c r="B360" s="32" t="s">
        <v>8419</v>
      </c>
      <c r="C360" s="33" t="s">
        <v>7406</v>
      </c>
      <c r="D360" s="32" t="s">
        <v>5357</v>
      </c>
      <c r="E360" s="34" t="s">
        <v>52</v>
      </c>
      <c r="F360" s="35" t="s">
        <v>1041</v>
      </c>
      <c r="G360" s="32" t="s">
        <v>8688</v>
      </c>
      <c r="H360" s="36">
        <v>43250</v>
      </c>
      <c r="I360" s="36">
        <v>44165</v>
      </c>
      <c r="J360" s="36" t="str">
        <f ca="1">IF(Ugovori_OPULJP[[#This Row],[DATUM ZAVRŠETKA OPERACIJE
OPERATION END DATE]]&lt;TODAY(),"završen","u provedbi")</f>
        <v>završen</v>
      </c>
      <c r="K360" s="34" t="s">
        <v>5</v>
      </c>
      <c r="L360" s="34" t="s">
        <v>5</v>
      </c>
      <c r="M360" s="37">
        <v>0.85</v>
      </c>
      <c r="N360" s="38">
        <f>Ugovori_OPULJP[[#This Row],[UKUPNI PRIHVATLJIVI IZDACI
TOTAL ELIGIBLE EXPENDITURE]]*Ugovori_OPULJP[[#This Row],[EU STOPA SUFINANCIRANJA %
EU CO-FINANCING RATE %]]</f>
        <v>6756788.2949999999</v>
      </c>
      <c r="O360" s="38">
        <v>7949162.7000000002</v>
      </c>
      <c r="P360" s="39" t="s">
        <v>9002</v>
      </c>
      <c r="Q360" s="39" t="s">
        <v>24</v>
      </c>
      <c r="R360" s="33" t="s">
        <v>6398</v>
      </c>
      <c r="S360" s="33" t="s">
        <v>6457</v>
      </c>
    </row>
    <row r="361" spans="1:19" ht="51" customHeight="1" x14ac:dyDescent="0.2">
      <c r="A361" s="31" t="s">
        <v>1042</v>
      </c>
      <c r="B361" s="32" t="s">
        <v>8419</v>
      </c>
      <c r="C361" s="33" t="s">
        <v>7406</v>
      </c>
      <c r="D361" s="32" t="s">
        <v>5357</v>
      </c>
      <c r="E361" s="34" t="s">
        <v>52</v>
      </c>
      <c r="F361" s="35" t="s">
        <v>1043</v>
      </c>
      <c r="G361" s="32" t="s">
        <v>8703</v>
      </c>
      <c r="H361" s="36">
        <v>43250</v>
      </c>
      <c r="I361" s="36">
        <v>44165</v>
      </c>
      <c r="J361" s="36" t="str">
        <f ca="1">IF(Ugovori_OPULJP[[#This Row],[DATUM ZAVRŠETKA OPERACIJE
OPERATION END DATE]]&lt;TODAY(),"završen","u provedbi")</f>
        <v>završen</v>
      </c>
      <c r="K361" s="34" t="s">
        <v>18</v>
      </c>
      <c r="L361" s="34" t="s">
        <v>18</v>
      </c>
      <c r="M361" s="37">
        <v>0.85</v>
      </c>
      <c r="N361" s="38">
        <f>Ugovori_OPULJP[[#This Row],[UKUPNI PRIHVATLJIVI IZDACI
TOTAL ELIGIBLE EXPENDITURE]]*Ugovori_OPULJP[[#This Row],[EU STOPA SUFINANCIRANJA %
EU CO-FINANCING RATE %]]</f>
        <v>3448142.6399999997</v>
      </c>
      <c r="O361" s="38">
        <v>4056638.4</v>
      </c>
      <c r="P361" s="39" t="s">
        <v>9002</v>
      </c>
      <c r="Q361" s="39" t="s">
        <v>24</v>
      </c>
      <c r="R361" s="33" t="s">
        <v>6399</v>
      </c>
      <c r="S361" s="33" t="s">
        <v>6457</v>
      </c>
    </row>
    <row r="362" spans="1:19" ht="51" customHeight="1" x14ac:dyDescent="0.2">
      <c r="A362" s="31" t="s">
        <v>1044</v>
      </c>
      <c r="B362" s="32" t="s">
        <v>8419</v>
      </c>
      <c r="C362" s="33" t="s">
        <v>7406</v>
      </c>
      <c r="D362" s="32" t="s">
        <v>5357</v>
      </c>
      <c r="E362" s="34" t="s">
        <v>52</v>
      </c>
      <c r="F362" s="35" t="s">
        <v>7663</v>
      </c>
      <c r="G362" s="32" t="s">
        <v>1045</v>
      </c>
      <c r="H362" s="36">
        <v>43250</v>
      </c>
      <c r="I362" s="36">
        <v>44165</v>
      </c>
      <c r="J362" s="36" t="str">
        <f ca="1">IF(Ugovori_OPULJP[[#This Row],[DATUM ZAVRŠETKA OPERACIJE
OPERATION END DATE]]&lt;TODAY(),"završen","u provedbi")</f>
        <v>završen</v>
      </c>
      <c r="K362" s="34" t="s">
        <v>17</v>
      </c>
      <c r="L362" s="34" t="s">
        <v>17</v>
      </c>
      <c r="M362" s="37">
        <v>0.85</v>
      </c>
      <c r="N362" s="38">
        <f>Ugovori_OPULJP[[#This Row],[UKUPNI PRIHVATLJIVI IZDACI
TOTAL ELIGIBLE EXPENDITURE]]*Ugovori_OPULJP[[#This Row],[EU STOPA SUFINANCIRANJA %
EU CO-FINANCING RATE %]]</f>
        <v>1311942.8359999999</v>
      </c>
      <c r="O362" s="38">
        <v>1543462.16</v>
      </c>
      <c r="P362" s="39" t="s">
        <v>9002</v>
      </c>
      <c r="Q362" s="39" t="s">
        <v>24</v>
      </c>
      <c r="R362" s="33" t="s">
        <v>6400</v>
      </c>
      <c r="S362" s="33" t="s">
        <v>6457</v>
      </c>
    </row>
    <row r="363" spans="1:19" ht="51" customHeight="1" x14ac:dyDescent="0.2">
      <c r="A363" s="31" t="s">
        <v>1046</v>
      </c>
      <c r="B363" s="32" t="s">
        <v>8419</v>
      </c>
      <c r="C363" s="33" t="s">
        <v>7406</v>
      </c>
      <c r="D363" s="32" t="s">
        <v>5357</v>
      </c>
      <c r="E363" s="34" t="s">
        <v>52</v>
      </c>
      <c r="F363" s="35" t="s">
        <v>7664</v>
      </c>
      <c r="G363" s="32" t="s">
        <v>1047</v>
      </c>
      <c r="H363" s="36">
        <v>43250</v>
      </c>
      <c r="I363" s="36">
        <v>44165</v>
      </c>
      <c r="J363" s="36" t="str">
        <f ca="1">IF(Ugovori_OPULJP[[#This Row],[DATUM ZAVRŠETKA OPERACIJE
OPERATION END DATE]]&lt;TODAY(),"završen","u provedbi")</f>
        <v>završen</v>
      </c>
      <c r="K363" s="34" t="s">
        <v>6</v>
      </c>
      <c r="L363" s="34" t="s">
        <v>6</v>
      </c>
      <c r="M363" s="37">
        <v>0.85</v>
      </c>
      <c r="N363" s="38">
        <f>Ugovori_OPULJP[[#This Row],[UKUPNI PRIHVATLJIVI IZDACI
TOTAL ELIGIBLE EXPENDITURE]]*Ugovori_OPULJP[[#This Row],[EU STOPA SUFINANCIRANJA %
EU CO-FINANCING RATE %]]</f>
        <v>4231849.2955</v>
      </c>
      <c r="O363" s="38">
        <v>4978646.2300000004</v>
      </c>
      <c r="P363" s="39" t="s">
        <v>9002</v>
      </c>
      <c r="Q363" s="39" t="s">
        <v>24</v>
      </c>
      <c r="R363" s="33" t="s">
        <v>6401</v>
      </c>
      <c r="S363" s="33" t="s">
        <v>6457</v>
      </c>
    </row>
    <row r="364" spans="1:19" ht="51" customHeight="1" x14ac:dyDescent="0.2">
      <c r="A364" s="31" t="s">
        <v>1048</v>
      </c>
      <c r="B364" s="32" t="s">
        <v>8419</v>
      </c>
      <c r="C364" s="33" t="s">
        <v>7406</v>
      </c>
      <c r="D364" s="32" t="s">
        <v>5357</v>
      </c>
      <c r="E364" s="34" t="s">
        <v>52</v>
      </c>
      <c r="F364" s="35" t="s">
        <v>1049</v>
      </c>
      <c r="G364" s="32" t="s">
        <v>1050</v>
      </c>
      <c r="H364" s="36">
        <v>43250</v>
      </c>
      <c r="I364" s="36">
        <v>44165</v>
      </c>
      <c r="J364" s="36" t="str">
        <f ca="1">IF(Ugovori_OPULJP[[#This Row],[DATUM ZAVRŠETKA OPERACIJE
OPERATION END DATE]]&lt;TODAY(),"završen","u provedbi")</f>
        <v>završen</v>
      </c>
      <c r="K364" s="34" t="s">
        <v>12</v>
      </c>
      <c r="L364" s="34" t="s">
        <v>12</v>
      </c>
      <c r="M364" s="37">
        <v>0.85</v>
      </c>
      <c r="N364" s="38">
        <f>Ugovori_OPULJP[[#This Row],[UKUPNI PRIHVATLJIVI IZDACI
TOTAL ELIGIBLE EXPENDITURE]]*Ugovori_OPULJP[[#This Row],[EU STOPA SUFINANCIRANJA %
EU CO-FINANCING RATE %]]</f>
        <v>905750.27600000007</v>
      </c>
      <c r="O364" s="38">
        <v>1065588.56</v>
      </c>
      <c r="P364" s="39" t="s">
        <v>9002</v>
      </c>
      <c r="Q364" s="39" t="s">
        <v>24</v>
      </c>
      <c r="R364" s="33" t="s">
        <v>6402</v>
      </c>
      <c r="S364" s="33" t="s">
        <v>6457</v>
      </c>
    </row>
    <row r="365" spans="1:19" ht="51" customHeight="1" x14ac:dyDescent="0.2">
      <c r="A365" s="31" t="s">
        <v>1051</v>
      </c>
      <c r="B365" s="32" t="s">
        <v>8419</v>
      </c>
      <c r="C365" s="33" t="s">
        <v>7406</v>
      </c>
      <c r="D365" s="32" t="s">
        <v>5357</v>
      </c>
      <c r="E365" s="34" t="s">
        <v>52</v>
      </c>
      <c r="F365" s="35" t="s">
        <v>1052</v>
      </c>
      <c r="G365" s="32" t="s">
        <v>8683</v>
      </c>
      <c r="H365" s="36">
        <v>43250</v>
      </c>
      <c r="I365" s="36">
        <v>44165</v>
      </c>
      <c r="J365" s="36" t="str">
        <f ca="1">IF(Ugovori_OPULJP[[#This Row],[DATUM ZAVRŠETKA OPERACIJE
OPERATION END DATE]]&lt;TODAY(),"završen","u provedbi")</f>
        <v>završen</v>
      </c>
      <c r="K365" s="34" t="s">
        <v>13</v>
      </c>
      <c r="L365" s="34" t="s">
        <v>13</v>
      </c>
      <c r="M365" s="37">
        <v>0.85</v>
      </c>
      <c r="N365" s="38">
        <f>Ugovori_OPULJP[[#This Row],[UKUPNI PRIHVATLJIVI IZDACI
TOTAL ELIGIBLE EXPENDITURE]]*Ugovori_OPULJP[[#This Row],[EU STOPA SUFINANCIRANJA %
EU CO-FINANCING RATE %]]</f>
        <v>1282161.25</v>
      </c>
      <c r="O365" s="38">
        <v>1508425</v>
      </c>
      <c r="P365" s="39" t="s">
        <v>9002</v>
      </c>
      <c r="Q365" s="39" t="s">
        <v>24</v>
      </c>
      <c r="R365" s="33" t="s">
        <v>6403</v>
      </c>
      <c r="S365" s="33" t="s">
        <v>6457</v>
      </c>
    </row>
    <row r="366" spans="1:19" ht="51" customHeight="1" x14ac:dyDescent="0.2">
      <c r="A366" s="31" t="s">
        <v>1053</v>
      </c>
      <c r="B366" s="32" t="s">
        <v>8419</v>
      </c>
      <c r="C366" s="33" t="s">
        <v>7406</v>
      </c>
      <c r="D366" s="32" t="s">
        <v>5357</v>
      </c>
      <c r="E366" s="34" t="s">
        <v>52</v>
      </c>
      <c r="F366" s="35" t="s">
        <v>7665</v>
      </c>
      <c r="G366" s="32" t="s">
        <v>1054</v>
      </c>
      <c r="H366" s="36">
        <v>43266</v>
      </c>
      <c r="I366" s="36">
        <v>44180</v>
      </c>
      <c r="J366" s="36" t="str">
        <f ca="1">IF(Ugovori_OPULJP[[#This Row],[DATUM ZAVRŠETKA OPERACIJE
OPERATION END DATE]]&lt;TODAY(),"završen","u provedbi")</f>
        <v>završen</v>
      </c>
      <c r="K366" s="34" t="s">
        <v>10</v>
      </c>
      <c r="L366" s="34" t="s">
        <v>10</v>
      </c>
      <c r="M366" s="37">
        <v>0.85</v>
      </c>
      <c r="N366" s="38">
        <f>Ugovori_OPULJP[[#This Row],[UKUPNI PRIHVATLJIVI IZDACI
TOTAL ELIGIBLE EXPENDITURE]]*Ugovori_OPULJP[[#This Row],[EU STOPA SUFINANCIRANJA %
EU CO-FINANCING RATE %]]</f>
        <v>1392094.5464999999</v>
      </c>
      <c r="O366" s="38">
        <v>1637758.29</v>
      </c>
      <c r="P366" s="39" t="s">
        <v>9002</v>
      </c>
      <c r="Q366" s="39" t="s">
        <v>24</v>
      </c>
      <c r="R366" s="33" t="s">
        <v>6404</v>
      </c>
      <c r="S366" s="33" t="s">
        <v>6457</v>
      </c>
    </row>
    <row r="367" spans="1:19" ht="51" customHeight="1" x14ac:dyDescent="0.2">
      <c r="A367" s="31" t="s">
        <v>1055</v>
      </c>
      <c r="B367" s="32" t="s">
        <v>8419</v>
      </c>
      <c r="C367" s="33" t="s">
        <v>7406</v>
      </c>
      <c r="D367" s="32" t="s">
        <v>5357</v>
      </c>
      <c r="E367" s="34" t="s">
        <v>52</v>
      </c>
      <c r="F367" s="35" t="s">
        <v>1056</v>
      </c>
      <c r="G367" s="32" t="s">
        <v>1057</v>
      </c>
      <c r="H367" s="36">
        <v>43250</v>
      </c>
      <c r="I367" s="36">
        <v>44165</v>
      </c>
      <c r="J367" s="36" t="str">
        <f ca="1">IF(Ugovori_OPULJP[[#This Row],[DATUM ZAVRŠETKA OPERACIJE
OPERATION END DATE]]&lt;TODAY(),"završen","u provedbi")</f>
        <v>završen</v>
      </c>
      <c r="K367" s="34" t="s">
        <v>10</v>
      </c>
      <c r="L367" s="34" t="s">
        <v>10</v>
      </c>
      <c r="M367" s="37">
        <v>0.85</v>
      </c>
      <c r="N367" s="38">
        <f>Ugovori_OPULJP[[#This Row],[UKUPNI PRIHVATLJIVI IZDACI
TOTAL ELIGIBLE EXPENDITURE]]*Ugovori_OPULJP[[#This Row],[EU STOPA SUFINANCIRANJA %
EU CO-FINANCING RATE %]]</f>
        <v>1171488.1135</v>
      </c>
      <c r="O367" s="38">
        <v>1378221.31</v>
      </c>
      <c r="P367" s="39" t="s">
        <v>9002</v>
      </c>
      <c r="Q367" s="39" t="s">
        <v>24</v>
      </c>
      <c r="R367" s="33" t="s">
        <v>6405</v>
      </c>
      <c r="S367" s="33" t="s">
        <v>6457</v>
      </c>
    </row>
    <row r="368" spans="1:19" ht="51" customHeight="1" x14ac:dyDescent="0.2">
      <c r="A368" s="31" t="s">
        <v>1058</v>
      </c>
      <c r="B368" s="32" t="s">
        <v>8419</v>
      </c>
      <c r="C368" s="33" t="s">
        <v>7406</v>
      </c>
      <c r="D368" s="32" t="s">
        <v>5357</v>
      </c>
      <c r="E368" s="34" t="s">
        <v>52</v>
      </c>
      <c r="F368" s="35" t="s">
        <v>1059</v>
      </c>
      <c r="G368" s="32" t="s">
        <v>8692</v>
      </c>
      <c r="H368" s="36">
        <v>43250</v>
      </c>
      <c r="I368" s="36">
        <v>44165</v>
      </c>
      <c r="J368" s="36" t="str">
        <f ca="1">IF(Ugovori_OPULJP[[#This Row],[DATUM ZAVRŠETKA OPERACIJE
OPERATION END DATE]]&lt;TODAY(),"završen","u provedbi")</f>
        <v>završen</v>
      </c>
      <c r="K368" s="34" t="s">
        <v>10</v>
      </c>
      <c r="L368" s="34" t="s">
        <v>10</v>
      </c>
      <c r="M368" s="37">
        <v>0.85</v>
      </c>
      <c r="N368" s="38">
        <f>Ugovori_OPULJP[[#This Row],[UKUPNI PRIHVATLJIVI IZDACI
TOTAL ELIGIBLE EXPENDITURE]]*Ugovori_OPULJP[[#This Row],[EU STOPA SUFINANCIRANJA %
EU CO-FINANCING RATE %]]</f>
        <v>4827341.42</v>
      </c>
      <c r="O368" s="38">
        <v>5679225.2000000002</v>
      </c>
      <c r="P368" s="39" t="s">
        <v>9002</v>
      </c>
      <c r="Q368" s="39" t="s">
        <v>24</v>
      </c>
      <c r="R368" s="33" t="s">
        <v>6406</v>
      </c>
      <c r="S368" s="33" t="s">
        <v>6457</v>
      </c>
    </row>
    <row r="369" spans="1:19" ht="51" customHeight="1" x14ac:dyDescent="0.2">
      <c r="A369" s="31" t="s">
        <v>1060</v>
      </c>
      <c r="B369" s="32" t="s">
        <v>8419</v>
      </c>
      <c r="C369" s="33" t="s">
        <v>7406</v>
      </c>
      <c r="D369" s="32" t="s">
        <v>5357</v>
      </c>
      <c r="E369" s="34" t="s">
        <v>52</v>
      </c>
      <c r="F369" s="35" t="s">
        <v>7666</v>
      </c>
      <c r="G369" s="32" t="s">
        <v>1061</v>
      </c>
      <c r="H369" s="36">
        <v>43266</v>
      </c>
      <c r="I369" s="36">
        <v>44104</v>
      </c>
      <c r="J369" s="36" t="str">
        <f ca="1">IF(Ugovori_OPULJP[[#This Row],[DATUM ZAVRŠETKA OPERACIJE
OPERATION END DATE]]&lt;TODAY(),"završen","u provedbi")</f>
        <v>završen</v>
      </c>
      <c r="K369" s="34" t="s">
        <v>13</v>
      </c>
      <c r="L369" s="34" t="s">
        <v>13</v>
      </c>
      <c r="M369" s="37">
        <v>0.85</v>
      </c>
      <c r="N369" s="38">
        <f>Ugovori_OPULJP[[#This Row],[UKUPNI PRIHVATLJIVI IZDACI
TOTAL ELIGIBLE EXPENDITURE]]*Ugovori_OPULJP[[#This Row],[EU STOPA SUFINANCIRANJA %
EU CO-FINANCING RATE %]]</f>
        <v>1713214.6864999998</v>
      </c>
      <c r="O369" s="38">
        <v>2015546.69</v>
      </c>
      <c r="P369" s="39" t="s">
        <v>9002</v>
      </c>
      <c r="Q369" s="39" t="s">
        <v>24</v>
      </c>
      <c r="R369" s="33" t="s">
        <v>6407</v>
      </c>
      <c r="S369" s="33" t="s">
        <v>6457</v>
      </c>
    </row>
    <row r="370" spans="1:19" ht="51" customHeight="1" x14ac:dyDescent="0.2">
      <c r="A370" s="31" t="s">
        <v>1062</v>
      </c>
      <c r="B370" s="32" t="s">
        <v>8419</v>
      </c>
      <c r="C370" s="33" t="s">
        <v>7406</v>
      </c>
      <c r="D370" s="32" t="s">
        <v>5357</v>
      </c>
      <c r="E370" s="34" t="s">
        <v>52</v>
      </c>
      <c r="F370" s="35" t="s">
        <v>1063</v>
      </c>
      <c r="G370" s="32" t="s">
        <v>1064</v>
      </c>
      <c r="H370" s="36">
        <v>43411</v>
      </c>
      <c r="I370" s="36">
        <v>44323</v>
      </c>
      <c r="J370" s="36" t="str">
        <f ca="1">IF(Ugovori_OPULJP[[#This Row],[DATUM ZAVRŠETKA OPERACIJE
OPERATION END DATE]]&lt;TODAY(),"završen","u provedbi")</f>
        <v>u provedbi</v>
      </c>
      <c r="K370" s="34" t="s">
        <v>3</v>
      </c>
      <c r="L370" s="34" t="s">
        <v>3</v>
      </c>
      <c r="M370" s="37">
        <v>0.85</v>
      </c>
      <c r="N370" s="38">
        <f>Ugovori_OPULJP[[#This Row],[UKUPNI PRIHVATLJIVI IZDACI
TOTAL ELIGIBLE EXPENDITURE]]*Ugovori_OPULJP[[#This Row],[EU STOPA SUFINANCIRANJA %
EU CO-FINANCING RATE %]]</f>
        <v>7665776.8839999987</v>
      </c>
      <c r="O370" s="38">
        <v>9018561.0399999991</v>
      </c>
      <c r="P370" s="39" t="s">
        <v>9002</v>
      </c>
      <c r="Q370" s="39" t="s">
        <v>24</v>
      </c>
      <c r="R370" s="33" t="s">
        <v>6408</v>
      </c>
      <c r="S370" s="33" t="s">
        <v>6457</v>
      </c>
    </row>
    <row r="371" spans="1:19" ht="51" customHeight="1" x14ac:dyDescent="0.2">
      <c r="A371" s="31" t="s">
        <v>1065</v>
      </c>
      <c r="B371" s="32" t="s">
        <v>8419</v>
      </c>
      <c r="C371" s="33" t="s">
        <v>7406</v>
      </c>
      <c r="D371" s="32" t="s">
        <v>5357</v>
      </c>
      <c r="E371" s="34" t="s">
        <v>52</v>
      </c>
      <c r="F371" s="35" t="s">
        <v>1066</v>
      </c>
      <c r="G371" s="32" t="s">
        <v>1067</v>
      </c>
      <c r="H371" s="36">
        <v>43266</v>
      </c>
      <c r="I371" s="36">
        <v>44180</v>
      </c>
      <c r="J371" s="36" t="str">
        <f ca="1">IF(Ugovori_OPULJP[[#This Row],[DATUM ZAVRŠETKA OPERACIJE
OPERATION END DATE]]&lt;TODAY(),"završen","u provedbi")</f>
        <v>završen</v>
      </c>
      <c r="K371" s="34" t="s">
        <v>19</v>
      </c>
      <c r="L371" s="34" t="s">
        <v>19</v>
      </c>
      <c r="M371" s="37">
        <v>0.85</v>
      </c>
      <c r="N371" s="38">
        <f>Ugovori_OPULJP[[#This Row],[UKUPNI PRIHVATLJIVI IZDACI
TOTAL ELIGIBLE EXPENDITURE]]*Ugovori_OPULJP[[#This Row],[EU STOPA SUFINANCIRANJA %
EU CO-FINANCING RATE %]]</f>
        <v>4362098.8499999996</v>
      </c>
      <c r="O371" s="38">
        <v>5131881</v>
      </c>
      <c r="P371" s="39" t="s">
        <v>9002</v>
      </c>
      <c r="Q371" s="39" t="s">
        <v>24</v>
      </c>
      <c r="R371" s="33" t="s">
        <v>6409</v>
      </c>
      <c r="S371" s="33" t="s">
        <v>6457</v>
      </c>
    </row>
    <row r="372" spans="1:19" ht="51" customHeight="1" x14ac:dyDescent="0.2">
      <c r="A372" s="31" t="s">
        <v>1068</v>
      </c>
      <c r="B372" s="32" t="s">
        <v>8419</v>
      </c>
      <c r="C372" s="33" t="s">
        <v>7406</v>
      </c>
      <c r="D372" s="32" t="s">
        <v>5357</v>
      </c>
      <c r="E372" s="34" t="s">
        <v>52</v>
      </c>
      <c r="F372" s="35" t="s">
        <v>1069</v>
      </c>
      <c r="G372" s="32" t="s">
        <v>3530</v>
      </c>
      <c r="H372" s="36">
        <v>43250</v>
      </c>
      <c r="I372" s="36">
        <v>44165</v>
      </c>
      <c r="J372" s="36" t="str">
        <f ca="1">IF(Ugovori_OPULJP[[#This Row],[DATUM ZAVRŠETKA OPERACIJE
OPERATION END DATE]]&lt;TODAY(),"završen","u provedbi")</f>
        <v>završen</v>
      </c>
      <c r="K372" s="34" t="s">
        <v>20</v>
      </c>
      <c r="L372" s="34" t="s">
        <v>20</v>
      </c>
      <c r="M372" s="37">
        <v>0.85</v>
      </c>
      <c r="N372" s="38">
        <f>Ugovori_OPULJP[[#This Row],[UKUPNI PRIHVATLJIVI IZDACI
TOTAL ELIGIBLE EXPENDITURE]]*Ugovori_OPULJP[[#This Row],[EU STOPA SUFINANCIRANJA %
EU CO-FINANCING RATE %]]</f>
        <v>5554016.9939999999</v>
      </c>
      <c r="O372" s="38">
        <v>6534137.6399999997</v>
      </c>
      <c r="P372" s="39" t="s">
        <v>9002</v>
      </c>
      <c r="Q372" s="39" t="s">
        <v>24</v>
      </c>
      <c r="R372" s="33" t="s">
        <v>6410</v>
      </c>
      <c r="S372" s="33" t="s">
        <v>6457</v>
      </c>
    </row>
    <row r="373" spans="1:19" ht="51" customHeight="1" x14ac:dyDescent="0.2">
      <c r="A373" s="31" t="s">
        <v>1070</v>
      </c>
      <c r="B373" s="32" t="s">
        <v>8419</v>
      </c>
      <c r="C373" s="33" t="s">
        <v>7406</v>
      </c>
      <c r="D373" s="32" t="s">
        <v>5357</v>
      </c>
      <c r="E373" s="34" t="s">
        <v>52</v>
      </c>
      <c r="F373" s="35" t="s">
        <v>1071</v>
      </c>
      <c r="G373" s="32" t="s">
        <v>1072</v>
      </c>
      <c r="H373" s="36">
        <v>43250</v>
      </c>
      <c r="I373" s="36">
        <v>44165</v>
      </c>
      <c r="J373" s="36" t="str">
        <f ca="1">IF(Ugovori_OPULJP[[#This Row],[DATUM ZAVRŠETKA OPERACIJE
OPERATION END DATE]]&lt;TODAY(),"završen","u provedbi")</f>
        <v>završen</v>
      </c>
      <c r="K373" s="34" t="s">
        <v>13</v>
      </c>
      <c r="L373" s="34" t="s">
        <v>3</v>
      </c>
      <c r="M373" s="37">
        <v>0.85</v>
      </c>
      <c r="N373" s="38">
        <f>Ugovori_OPULJP[[#This Row],[UKUPNI PRIHVATLJIVI IZDACI
TOTAL ELIGIBLE EXPENDITURE]]*Ugovori_OPULJP[[#This Row],[EU STOPA SUFINANCIRANJA %
EU CO-FINANCING RATE %]]</f>
        <v>2926791.7059999998</v>
      </c>
      <c r="O373" s="38">
        <v>3443284.36</v>
      </c>
      <c r="P373" s="39" t="s">
        <v>9002</v>
      </c>
      <c r="Q373" s="39" t="s">
        <v>24</v>
      </c>
      <c r="R373" s="33" t="s">
        <v>6411</v>
      </c>
      <c r="S373" s="33" t="s">
        <v>6457</v>
      </c>
    </row>
    <row r="374" spans="1:19" ht="51" customHeight="1" x14ac:dyDescent="0.2">
      <c r="A374" s="31" t="s">
        <v>1073</v>
      </c>
      <c r="B374" s="32" t="s">
        <v>8419</v>
      </c>
      <c r="C374" s="33" t="s">
        <v>7406</v>
      </c>
      <c r="D374" s="32" t="s">
        <v>5357</v>
      </c>
      <c r="E374" s="34" t="s">
        <v>52</v>
      </c>
      <c r="F374" s="35" t="s">
        <v>1074</v>
      </c>
      <c r="G374" s="32" t="s">
        <v>1075</v>
      </c>
      <c r="H374" s="36">
        <v>43266</v>
      </c>
      <c r="I374" s="36">
        <v>44180</v>
      </c>
      <c r="J374" s="36" t="str">
        <f ca="1">IF(Ugovori_OPULJP[[#This Row],[DATUM ZAVRŠETKA OPERACIJE
OPERATION END DATE]]&lt;TODAY(),"završen","u provedbi")</f>
        <v>završen</v>
      </c>
      <c r="K374" s="34" t="s">
        <v>1</v>
      </c>
      <c r="L374" s="34" t="s">
        <v>1</v>
      </c>
      <c r="M374" s="37">
        <v>0.85</v>
      </c>
      <c r="N374" s="38">
        <f>Ugovori_OPULJP[[#This Row],[UKUPNI PRIHVATLJIVI IZDACI
TOTAL ELIGIBLE EXPENDITURE]]*Ugovori_OPULJP[[#This Row],[EU STOPA SUFINANCIRANJA %
EU CO-FINANCING RATE %]]</f>
        <v>1590112</v>
      </c>
      <c r="O374" s="38">
        <v>1870720</v>
      </c>
      <c r="P374" s="39" t="s">
        <v>9002</v>
      </c>
      <c r="Q374" s="39" t="s">
        <v>24</v>
      </c>
      <c r="R374" s="33" t="s">
        <v>6412</v>
      </c>
      <c r="S374" s="33" t="s">
        <v>6457</v>
      </c>
    </row>
    <row r="375" spans="1:19" ht="51" customHeight="1" x14ac:dyDescent="0.2">
      <c r="A375" s="31" t="s">
        <v>1076</v>
      </c>
      <c r="B375" s="32" t="s">
        <v>8419</v>
      </c>
      <c r="C375" s="33" t="s">
        <v>7406</v>
      </c>
      <c r="D375" s="32" t="s">
        <v>5357</v>
      </c>
      <c r="E375" s="34" t="s">
        <v>52</v>
      </c>
      <c r="F375" s="35" t="s">
        <v>1077</v>
      </c>
      <c r="G375" s="32" t="s">
        <v>1078</v>
      </c>
      <c r="H375" s="36">
        <v>43287</v>
      </c>
      <c r="I375" s="36">
        <v>44202</v>
      </c>
      <c r="J375" s="36" t="str">
        <f ca="1">IF(Ugovori_OPULJP[[#This Row],[DATUM ZAVRŠETKA OPERACIJE
OPERATION END DATE]]&lt;TODAY(),"završen","u provedbi")</f>
        <v>završen</v>
      </c>
      <c r="K375" s="34" t="s">
        <v>17</v>
      </c>
      <c r="L375" s="34" t="s">
        <v>17</v>
      </c>
      <c r="M375" s="37">
        <v>0.85</v>
      </c>
      <c r="N375" s="38">
        <f>Ugovori_OPULJP[[#This Row],[UKUPNI PRIHVATLJIVI IZDACI
TOTAL ELIGIBLE EXPENDITURE]]*Ugovori_OPULJP[[#This Row],[EU STOPA SUFINANCIRANJA %
EU CO-FINANCING RATE %]]</f>
        <v>1734218.4754999999</v>
      </c>
      <c r="O375" s="38">
        <v>2040257.03</v>
      </c>
      <c r="P375" s="39" t="s">
        <v>9002</v>
      </c>
      <c r="Q375" s="39" t="s">
        <v>24</v>
      </c>
      <c r="R375" s="33" t="s">
        <v>6413</v>
      </c>
      <c r="S375" s="33" t="s">
        <v>6457</v>
      </c>
    </row>
    <row r="376" spans="1:19" ht="51" customHeight="1" x14ac:dyDescent="0.2">
      <c r="A376" s="31" t="s">
        <v>1079</v>
      </c>
      <c r="B376" s="32" t="s">
        <v>8419</v>
      </c>
      <c r="C376" s="33" t="s">
        <v>7406</v>
      </c>
      <c r="D376" s="32" t="s">
        <v>5357</v>
      </c>
      <c r="E376" s="34" t="s">
        <v>52</v>
      </c>
      <c r="F376" s="35" t="s">
        <v>1080</v>
      </c>
      <c r="G376" s="32" t="s">
        <v>1081</v>
      </c>
      <c r="H376" s="36">
        <v>43250</v>
      </c>
      <c r="I376" s="36">
        <v>44165</v>
      </c>
      <c r="J376" s="36" t="str">
        <f ca="1">IF(Ugovori_OPULJP[[#This Row],[DATUM ZAVRŠETKA OPERACIJE
OPERATION END DATE]]&lt;TODAY(),"završen","u provedbi")</f>
        <v>završen</v>
      </c>
      <c r="K376" s="34" t="s">
        <v>8</v>
      </c>
      <c r="L376" s="34" t="s">
        <v>8</v>
      </c>
      <c r="M376" s="37">
        <v>0.85</v>
      </c>
      <c r="N376" s="38">
        <f>Ugovori_OPULJP[[#This Row],[UKUPNI PRIHVATLJIVI IZDACI
TOTAL ELIGIBLE EXPENDITURE]]*Ugovori_OPULJP[[#This Row],[EU STOPA SUFINANCIRANJA %
EU CO-FINANCING RATE %]]</f>
        <v>2795182.5</v>
      </c>
      <c r="O376" s="38">
        <v>3288450</v>
      </c>
      <c r="P376" s="39" t="s">
        <v>9002</v>
      </c>
      <c r="Q376" s="39" t="s">
        <v>24</v>
      </c>
      <c r="R376" s="33" t="s">
        <v>6414</v>
      </c>
      <c r="S376" s="33" t="s">
        <v>6457</v>
      </c>
    </row>
    <row r="377" spans="1:19" ht="51" customHeight="1" x14ac:dyDescent="0.2">
      <c r="A377" s="31" t="s">
        <v>1082</v>
      </c>
      <c r="B377" s="32" t="s">
        <v>8419</v>
      </c>
      <c r="C377" s="33" t="s">
        <v>7406</v>
      </c>
      <c r="D377" s="32" t="s">
        <v>5357</v>
      </c>
      <c r="E377" s="34" t="s">
        <v>52</v>
      </c>
      <c r="F377" s="35" t="s">
        <v>1083</v>
      </c>
      <c r="G377" s="32" t="s">
        <v>1084</v>
      </c>
      <c r="H377" s="36">
        <v>43287</v>
      </c>
      <c r="I377" s="36">
        <v>44202</v>
      </c>
      <c r="J377" s="36" t="str">
        <f ca="1">IF(Ugovori_OPULJP[[#This Row],[DATUM ZAVRŠETKA OPERACIJE
OPERATION END DATE]]&lt;TODAY(),"završen","u provedbi")</f>
        <v>završen</v>
      </c>
      <c r="K377" s="34" t="s">
        <v>0</v>
      </c>
      <c r="L377" s="34" t="s">
        <v>0</v>
      </c>
      <c r="M377" s="37">
        <v>0.85</v>
      </c>
      <c r="N377" s="38">
        <f>Ugovori_OPULJP[[#This Row],[UKUPNI PRIHVATLJIVI IZDACI
TOTAL ELIGIBLE EXPENDITURE]]*Ugovori_OPULJP[[#This Row],[EU STOPA SUFINANCIRANJA %
EU CO-FINANCING RATE %]]</f>
        <v>1072163.7604999999</v>
      </c>
      <c r="O377" s="38">
        <v>1261369.1299999999</v>
      </c>
      <c r="P377" s="39" t="s">
        <v>9002</v>
      </c>
      <c r="Q377" s="39" t="s">
        <v>24</v>
      </c>
      <c r="R377" s="33" t="s">
        <v>6415</v>
      </c>
      <c r="S377" s="33" t="s">
        <v>6457</v>
      </c>
    </row>
    <row r="378" spans="1:19" ht="51" customHeight="1" x14ac:dyDescent="0.2">
      <c r="A378" s="31" t="s">
        <v>1085</v>
      </c>
      <c r="B378" s="32" t="s">
        <v>8419</v>
      </c>
      <c r="C378" s="33" t="s">
        <v>7406</v>
      </c>
      <c r="D378" s="32" t="s">
        <v>5357</v>
      </c>
      <c r="E378" s="34" t="s">
        <v>52</v>
      </c>
      <c r="F378" s="35" t="s">
        <v>1086</v>
      </c>
      <c r="G378" s="32" t="s">
        <v>1087</v>
      </c>
      <c r="H378" s="36">
        <v>43287</v>
      </c>
      <c r="I378" s="36">
        <v>44202</v>
      </c>
      <c r="J378" s="36" t="str">
        <f ca="1">IF(Ugovori_OPULJP[[#This Row],[DATUM ZAVRŠETKA OPERACIJE
OPERATION END DATE]]&lt;TODAY(),"završen","u provedbi")</f>
        <v>završen</v>
      </c>
      <c r="K378" s="34" t="s">
        <v>17</v>
      </c>
      <c r="L378" s="34" t="s">
        <v>17</v>
      </c>
      <c r="M378" s="37">
        <v>0.85</v>
      </c>
      <c r="N378" s="38">
        <f>Ugovori_OPULJP[[#This Row],[UKUPNI PRIHVATLJIVI IZDACI
TOTAL ELIGIBLE EXPENDITURE]]*Ugovori_OPULJP[[#This Row],[EU STOPA SUFINANCIRANJA %
EU CO-FINANCING RATE %]]</f>
        <v>2169138.0350000001</v>
      </c>
      <c r="O378" s="38">
        <v>2551927.1</v>
      </c>
      <c r="P378" s="39" t="s">
        <v>9002</v>
      </c>
      <c r="Q378" s="39" t="s">
        <v>24</v>
      </c>
      <c r="R378" s="33" t="s">
        <v>6416</v>
      </c>
      <c r="S378" s="33" t="s">
        <v>6457</v>
      </c>
    </row>
    <row r="379" spans="1:19" ht="51" customHeight="1" x14ac:dyDescent="0.2">
      <c r="A379" s="31" t="s">
        <v>1088</v>
      </c>
      <c r="B379" s="32" t="s">
        <v>8419</v>
      </c>
      <c r="C379" s="33" t="s">
        <v>7406</v>
      </c>
      <c r="D379" s="32" t="s">
        <v>5357</v>
      </c>
      <c r="E379" s="34" t="s">
        <v>52</v>
      </c>
      <c r="F379" s="35" t="s">
        <v>1089</v>
      </c>
      <c r="G379" s="32" t="s">
        <v>1090</v>
      </c>
      <c r="H379" s="36">
        <v>43266</v>
      </c>
      <c r="I379" s="36">
        <v>44180</v>
      </c>
      <c r="J379" s="36" t="str">
        <f ca="1">IF(Ugovori_OPULJP[[#This Row],[DATUM ZAVRŠETKA OPERACIJE
OPERATION END DATE]]&lt;TODAY(),"završen","u provedbi")</f>
        <v>završen</v>
      </c>
      <c r="K379" s="34" t="s">
        <v>12</v>
      </c>
      <c r="L379" s="34" t="s">
        <v>12</v>
      </c>
      <c r="M379" s="37">
        <v>0.85</v>
      </c>
      <c r="N379" s="38">
        <f>Ugovori_OPULJP[[#This Row],[UKUPNI PRIHVATLJIVI IZDACI
TOTAL ELIGIBLE EXPENDITURE]]*Ugovori_OPULJP[[#This Row],[EU STOPA SUFINANCIRANJA %
EU CO-FINANCING RATE %]]</f>
        <v>1702791.7314999998</v>
      </c>
      <c r="O379" s="38">
        <v>2003284.39</v>
      </c>
      <c r="P379" s="39" t="s">
        <v>9002</v>
      </c>
      <c r="Q379" s="39" t="s">
        <v>24</v>
      </c>
      <c r="R379" s="33" t="s">
        <v>6417</v>
      </c>
      <c r="S379" s="33" t="s">
        <v>6457</v>
      </c>
    </row>
    <row r="380" spans="1:19" ht="51" customHeight="1" x14ac:dyDescent="0.2">
      <c r="A380" s="31" t="s">
        <v>1091</v>
      </c>
      <c r="B380" s="32" t="s">
        <v>8419</v>
      </c>
      <c r="C380" s="33" t="s">
        <v>7406</v>
      </c>
      <c r="D380" s="32" t="s">
        <v>5357</v>
      </c>
      <c r="E380" s="34" t="s">
        <v>52</v>
      </c>
      <c r="F380" s="35" t="s">
        <v>1092</v>
      </c>
      <c r="G380" s="32" t="s">
        <v>8686</v>
      </c>
      <c r="H380" s="36">
        <v>43287</v>
      </c>
      <c r="I380" s="36">
        <v>44202</v>
      </c>
      <c r="J380" s="36" t="str">
        <f ca="1">IF(Ugovori_OPULJP[[#This Row],[DATUM ZAVRŠETKA OPERACIJE
OPERATION END DATE]]&lt;TODAY(),"završen","u provedbi")</f>
        <v>završen</v>
      </c>
      <c r="K380" s="34" t="s">
        <v>16</v>
      </c>
      <c r="L380" s="34" t="s">
        <v>16</v>
      </c>
      <c r="M380" s="37">
        <v>0.85</v>
      </c>
      <c r="N380" s="38">
        <f>Ugovori_OPULJP[[#This Row],[UKUPNI PRIHVATLJIVI IZDACI
TOTAL ELIGIBLE EXPENDITURE]]*Ugovori_OPULJP[[#This Row],[EU STOPA SUFINANCIRANJA %
EU CO-FINANCING RATE %]]</f>
        <v>3858257.6779999998</v>
      </c>
      <c r="O380" s="38">
        <v>4539126.68</v>
      </c>
      <c r="P380" s="39" t="s">
        <v>9002</v>
      </c>
      <c r="Q380" s="39" t="s">
        <v>24</v>
      </c>
      <c r="R380" s="33" t="s">
        <v>6418</v>
      </c>
      <c r="S380" s="33" t="s">
        <v>6457</v>
      </c>
    </row>
    <row r="381" spans="1:19" ht="51" customHeight="1" x14ac:dyDescent="0.2">
      <c r="A381" s="31" t="s">
        <v>1093</v>
      </c>
      <c r="B381" s="32" t="s">
        <v>8419</v>
      </c>
      <c r="C381" s="33" t="s">
        <v>7406</v>
      </c>
      <c r="D381" s="32" t="s">
        <v>5357</v>
      </c>
      <c r="E381" s="34" t="s">
        <v>52</v>
      </c>
      <c r="F381" s="35" t="s">
        <v>1094</v>
      </c>
      <c r="G381" s="32" t="s">
        <v>1095</v>
      </c>
      <c r="H381" s="36">
        <v>43311</v>
      </c>
      <c r="I381" s="36">
        <v>44226</v>
      </c>
      <c r="J381" s="36" t="str">
        <f ca="1">IF(Ugovori_OPULJP[[#This Row],[DATUM ZAVRŠETKA OPERACIJE
OPERATION END DATE]]&lt;TODAY(),"završen","u provedbi")</f>
        <v>završen</v>
      </c>
      <c r="K381" s="34" t="s">
        <v>6</v>
      </c>
      <c r="L381" s="34" t="s">
        <v>6</v>
      </c>
      <c r="M381" s="37">
        <v>0.85</v>
      </c>
      <c r="N381" s="38">
        <f>Ugovori_OPULJP[[#This Row],[UKUPNI PRIHVATLJIVI IZDACI
TOTAL ELIGIBLE EXPENDITURE]]*Ugovori_OPULJP[[#This Row],[EU STOPA SUFINANCIRANJA %
EU CO-FINANCING RATE %]]</f>
        <v>1972026.8770000001</v>
      </c>
      <c r="O381" s="38">
        <v>2320031.62</v>
      </c>
      <c r="P381" s="39" t="s">
        <v>9002</v>
      </c>
      <c r="Q381" s="39" t="s">
        <v>24</v>
      </c>
      <c r="R381" s="33" t="s">
        <v>6419</v>
      </c>
      <c r="S381" s="33" t="s">
        <v>6457</v>
      </c>
    </row>
    <row r="382" spans="1:19" ht="51" customHeight="1" x14ac:dyDescent="0.2">
      <c r="A382" s="31" t="s">
        <v>1096</v>
      </c>
      <c r="B382" s="32" t="s">
        <v>8419</v>
      </c>
      <c r="C382" s="33" t="s">
        <v>7406</v>
      </c>
      <c r="D382" s="32" t="s">
        <v>5357</v>
      </c>
      <c r="E382" s="34" t="s">
        <v>52</v>
      </c>
      <c r="F382" s="35" t="s">
        <v>1097</v>
      </c>
      <c r="G382" s="32" t="s">
        <v>1098</v>
      </c>
      <c r="H382" s="36">
        <v>43250</v>
      </c>
      <c r="I382" s="36">
        <v>44165</v>
      </c>
      <c r="J382" s="36" t="str">
        <f ca="1">IF(Ugovori_OPULJP[[#This Row],[DATUM ZAVRŠETKA OPERACIJE
OPERATION END DATE]]&lt;TODAY(),"završen","u provedbi")</f>
        <v>završen</v>
      </c>
      <c r="K382" s="34" t="s">
        <v>8</v>
      </c>
      <c r="L382" s="34" t="s">
        <v>8</v>
      </c>
      <c r="M382" s="37">
        <v>0.85</v>
      </c>
      <c r="N382" s="38">
        <f>Ugovori_OPULJP[[#This Row],[UKUPNI PRIHVATLJIVI IZDACI
TOTAL ELIGIBLE EXPENDITURE]]*Ugovori_OPULJP[[#This Row],[EU STOPA SUFINANCIRANJA %
EU CO-FINANCING RATE %]]</f>
        <v>843490.26650000003</v>
      </c>
      <c r="O382" s="38">
        <v>992341.49</v>
      </c>
      <c r="P382" s="39" t="s">
        <v>9002</v>
      </c>
      <c r="Q382" s="39" t="s">
        <v>24</v>
      </c>
      <c r="R382" s="33" t="s">
        <v>6420</v>
      </c>
      <c r="S382" s="33" t="s">
        <v>6457</v>
      </c>
    </row>
    <row r="383" spans="1:19" ht="51" customHeight="1" x14ac:dyDescent="0.2">
      <c r="A383" s="31" t="s">
        <v>1099</v>
      </c>
      <c r="B383" s="32" t="s">
        <v>8419</v>
      </c>
      <c r="C383" s="33" t="s">
        <v>7406</v>
      </c>
      <c r="D383" s="32" t="s">
        <v>5357</v>
      </c>
      <c r="E383" s="34" t="s">
        <v>52</v>
      </c>
      <c r="F383" s="35" t="s">
        <v>1100</v>
      </c>
      <c r="G383" s="32" t="s">
        <v>1101</v>
      </c>
      <c r="H383" s="36">
        <v>43266</v>
      </c>
      <c r="I383" s="36">
        <v>44180</v>
      </c>
      <c r="J383" s="36" t="str">
        <f ca="1">IF(Ugovori_OPULJP[[#This Row],[DATUM ZAVRŠETKA OPERACIJE
OPERATION END DATE]]&lt;TODAY(),"završen","u provedbi")</f>
        <v>završen</v>
      </c>
      <c r="K383" s="34" t="s">
        <v>14</v>
      </c>
      <c r="L383" s="34" t="s">
        <v>14</v>
      </c>
      <c r="M383" s="37">
        <v>0.85</v>
      </c>
      <c r="N383" s="38">
        <f>Ugovori_OPULJP[[#This Row],[UKUPNI PRIHVATLJIVI IZDACI
TOTAL ELIGIBLE EXPENDITURE]]*Ugovori_OPULJP[[#This Row],[EU STOPA SUFINANCIRANJA %
EU CO-FINANCING RATE %]]</f>
        <v>1666362.5419999999</v>
      </c>
      <c r="O383" s="38">
        <v>1960426.52</v>
      </c>
      <c r="P383" s="39" t="s">
        <v>9002</v>
      </c>
      <c r="Q383" s="39" t="s">
        <v>24</v>
      </c>
      <c r="R383" s="33" t="s">
        <v>6421</v>
      </c>
      <c r="S383" s="33" t="s">
        <v>6457</v>
      </c>
    </row>
    <row r="384" spans="1:19" ht="51" customHeight="1" x14ac:dyDescent="0.2">
      <c r="A384" s="31" t="s">
        <v>1102</v>
      </c>
      <c r="B384" s="32" t="s">
        <v>8419</v>
      </c>
      <c r="C384" s="33" t="s">
        <v>7406</v>
      </c>
      <c r="D384" s="32" t="s">
        <v>5357</v>
      </c>
      <c r="E384" s="34" t="s">
        <v>52</v>
      </c>
      <c r="F384" s="35" t="s">
        <v>7667</v>
      </c>
      <c r="G384" s="32" t="s">
        <v>1103</v>
      </c>
      <c r="H384" s="36">
        <v>43287</v>
      </c>
      <c r="I384" s="36">
        <v>44202</v>
      </c>
      <c r="J384" s="36" t="str">
        <f ca="1">IF(Ugovori_OPULJP[[#This Row],[DATUM ZAVRŠETKA OPERACIJE
OPERATION END DATE]]&lt;TODAY(),"završen","u provedbi")</f>
        <v>završen</v>
      </c>
      <c r="K384" s="34" t="s">
        <v>17</v>
      </c>
      <c r="L384" s="34" t="s">
        <v>17</v>
      </c>
      <c r="M384" s="37">
        <v>0.85</v>
      </c>
      <c r="N384" s="38">
        <f>Ugovori_OPULJP[[#This Row],[UKUPNI PRIHVATLJIVI IZDACI
TOTAL ELIGIBLE EXPENDITURE]]*Ugovori_OPULJP[[#This Row],[EU STOPA SUFINANCIRANJA %
EU CO-FINANCING RATE %]]</f>
        <v>2346950.0109999999</v>
      </c>
      <c r="O384" s="38">
        <v>2761117.66</v>
      </c>
      <c r="P384" s="39" t="s">
        <v>9002</v>
      </c>
      <c r="Q384" s="39" t="s">
        <v>24</v>
      </c>
      <c r="R384" s="33" t="s">
        <v>6422</v>
      </c>
      <c r="S384" s="33" t="s">
        <v>6457</v>
      </c>
    </row>
    <row r="385" spans="1:19" ht="51" customHeight="1" x14ac:dyDescent="0.2">
      <c r="A385" s="31" t="s">
        <v>1104</v>
      </c>
      <c r="B385" s="32" t="s">
        <v>8419</v>
      </c>
      <c r="C385" s="33" t="s">
        <v>7406</v>
      </c>
      <c r="D385" s="32" t="s">
        <v>5357</v>
      </c>
      <c r="E385" s="34" t="s">
        <v>52</v>
      </c>
      <c r="F385" s="35" t="s">
        <v>1105</v>
      </c>
      <c r="G385" s="32" t="s">
        <v>1106</v>
      </c>
      <c r="H385" s="36">
        <v>43250</v>
      </c>
      <c r="I385" s="36">
        <v>44165</v>
      </c>
      <c r="J385" s="36" t="str">
        <f ca="1">IF(Ugovori_OPULJP[[#This Row],[DATUM ZAVRŠETKA OPERACIJE
OPERATION END DATE]]&lt;TODAY(),"završen","u provedbi")</f>
        <v>završen</v>
      </c>
      <c r="K385" s="34" t="s">
        <v>0</v>
      </c>
      <c r="L385" s="34" t="s">
        <v>0</v>
      </c>
      <c r="M385" s="37">
        <v>0.85</v>
      </c>
      <c r="N385" s="38">
        <f>Ugovori_OPULJP[[#This Row],[UKUPNI PRIHVATLJIVI IZDACI
TOTAL ELIGIBLE EXPENDITURE]]*Ugovori_OPULJP[[#This Row],[EU STOPA SUFINANCIRANJA %
EU CO-FINANCING RATE %]]</f>
        <v>1293502.2560000001</v>
      </c>
      <c r="O385" s="38">
        <v>1521767.36</v>
      </c>
      <c r="P385" s="39" t="s">
        <v>9002</v>
      </c>
      <c r="Q385" s="39" t="s">
        <v>24</v>
      </c>
      <c r="R385" s="33" t="s">
        <v>6423</v>
      </c>
      <c r="S385" s="33" t="s">
        <v>6457</v>
      </c>
    </row>
    <row r="386" spans="1:19" ht="51" customHeight="1" x14ac:dyDescent="0.2">
      <c r="A386" s="31" t="s">
        <v>1107</v>
      </c>
      <c r="B386" s="32" t="s">
        <v>8419</v>
      </c>
      <c r="C386" s="33" t="s">
        <v>7406</v>
      </c>
      <c r="D386" s="32" t="s">
        <v>5357</v>
      </c>
      <c r="E386" s="34" t="s">
        <v>52</v>
      </c>
      <c r="F386" s="35" t="s">
        <v>1108</v>
      </c>
      <c r="G386" s="32" t="s">
        <v>1109</v>
      </c>
      <c r="H386" s="36">
        <v>43266</v>
      </c>
      <c r="I386" s="36">
        <v>44180</v>
      </c>
      <c r="J386" s="36" t="str">
        <f ca="1">IF(Ugovori_OPULJP[[#This Row],[DATUM ZAVRŠETKA OPERACIJE
OPERATION END DATE]]&lt;TODAY(),"završen","u provedbi")</f>
        <v>završen</v>
      </c>
      <c r="K386" s="34" t="s">
        <v>0</v>
      </c>
      <c r="L386" s="34" t="s">
        <v>0</v>
      </c>
      <c r="M386" s="37">
        <v>0.85</v>
      </c>
      <c r="N386" s="38">
        <f>Ugovori_OPULJP[[#This Row],[UKUPNI PRIHVATLJIVI IZDACI
TOTAL ELIGIBLE EXPENDITURE]]*Ugovori_OPULJP[[#This Row],[EU STOPA SUFINANCIRANJA %
EU CO-FINANCING RATE %]]</f>
        <v>3543371.625</v>
      </c>
      <c r="O386" s="38">
        <v>4168672.5</v>
      </c>
      <c r="P386" s="39" t="s">
        <v>9002</v>
      </c>
      <c r="Q386" s="39" t="s">
        <v>24</v>
      </c>
      <c r="R386" s="33" t="s">
        <v>6424</v>
      </c>
      <c r="S386" s="33" t="s">
        <v>6457</v>
      </c>
    </row>
    <row r="387" spans="1:19" ht="51" customHeight="1" x14ac:dyDescent="0.2">
      <c r="A387" s="31" t="s">
        <v>1110</v>
      </c>
      <c r="B387" s="32" t="s">
        <v>8419</v>
      </c>
      <c r="C387" s="33" t="s">
        <v>7406</v>
      </c>
      <c r="D387" s="32" t="s">
        <v>5357</v>
      </c>
      <c r="E387" s="34" t="s">
        <v>52</v>
      </c>
      <c r="F387" s="35" t="s">
        <v>1111</v>
      </c>
      <c r="G387" s="32" t="s">
        <v>8676</v>
      </c>
      <c r="H387" s="36">
        <v>43287</v>
      </c>
      <c r="I387" s="36">
        <v>44202</v>
      </c>
      <c r="J387" s="36" t="str">
        <f ca="1">IF(Ugovori_OPULJP[[#This Row],[DATUM ZAVRŠETKA OPERACIJE
OPERATION END DATE]]&lt;TODAY(),"završen","u provedbi")</f>
        <v>završen</v>
      </c>
      <c r="K387" s="34" t="s">
        <v>9</v>
      </c>
      <c r="L387" s="34" t="s">
        <v>9</v>
      </c>
      <c r="M387" s="37">
        <v>0.85</v>
      </c>
      <c r="N387" s="38">
        <f>Ugovori_OPULJP[[#This Row],[UKUPNI PRIHVATLJIVI IZDACI
TOTAL ELIGIBLE EXPENDITURE]]*Ugovori_OPULJP[[#This Row],[EU STOPA SUFINANCIRANJA %
EU CO-FINANCING RATE %]]</f>
        <v>1318348.2319999998</v>
      </c>
      <c r="O387" s="38">
        <v>1550997.92</v>
      </c>
      <c r="P387" s="39" t="s">
        <v>9002</v>
      </c>
      <c r="Q387" s="39" t="s">
        <v>24</v>
      </c>
      <c r="R387" s="33" t="s">
        <v>6425</v>
      </c>
      <c r="S387" s="33" t="s">
        <v>6457</v>
      </c>
    </row>
    <row r="388" spans="1:19" ht="51" customHeight="1" x14ac:dyDescent="0.2">
      <c r="A388" s="31" t="s">
        <v>1112</v>
      </c>
      <c r="B388" s="32" t="s">
        <v>8419</v>
      </c>
      <c r="C388" s="33" t="s">
        <v>7406</v>
      </c>
      <c r="D388" s="32" t="s">
        <v>5357</v>
      </c>
      <c r="E388" s="34" t="s">
        <v>52</v>
      </c>
      <c r="F388" s="35" t="s">
        <v>1113</v>
      </c>
      <c r="G388" s="32" t="s">
        <v>8685</v>
      </c>
      <c r="H388" s="36">
        <v>43250</v>
      </c>
      <c r="I388" s="36">
        <v>44165</v>
      </c>
      <c r="J388" s="36" t="str">
        <f ca="1">IF(Ugovori_OPULJP[[#This Row],[DATUM ZAVRŠETKA OPERACIJE
OPERATION END DATE]]&lt;TODAY(),"završen","u provedbi")</f>
        <v>završen</v>
      </c>
      <c r="K388" s="34" t="s">
        <v>20</v>
      </c>
      <c r="L388" s="34" t="s">
        <v>20</v>
      </c>
      <c r="M388" s="37">
        <v>0.85</v>
      </c>
      <c r="N388" s="38">
        <f>Ugovori_OPULJP[[#This Row],[UKUPNI PRIHVATLJIVI IZDACI
TOTAL ELIGIBLE EXPENDITURE]]*Ugovori_OPULJP[[#This Row],[EU STOPA SUFINANCIRANJA %
EU CO-FINANCING RATE %]]</f>
        <v>3456882.085</v>
      </c>
      <c r="O388" s="38">
        <v>4066920.1</v>
      </c>
      <c r="P388" s="39" t="s">
        <v>9002</v>
      </c>
      <c r="Q388" s="39" t="s">
        <v>24</v>
      </c>
      <c r="R388" s="33" t="s">
        <v>6426</v>
      </c>
      <c r="S388" s="33" t="s">
        <v>6457</v>
      </c>
    </row>
    <row r="389" spans="1:19" ht="51" customHeight="1" x14ac:dyDescent="0.2">
      <c r="A389" s="31" t="s">
        <v>1114</v>
      </c>
      <c r="B389" s="32" t="s">
        <v>8419</v>
      </c>
      <c r="C389" s="33" t="s">
        <v>7406</v>
      </c>
      <c r="D389" s="32" t="s">
        <v>5357</v>
      </c>
      <c r="E389" s="34" t="s">
        <v>52</v>
      </c>
      <c r="F389" s="35" t="s">
        <v>1115</v>
      </c>
      <c r="G389" s="32" t="s">
        <v>392</v>
      </c>
      <c r="H389" s="36">
        <v>43266</v>
      </c>
      <c r="I389" s="36">
        <v>44180</v>
      </c>
      <c r="J389" s="36" t="str">
        <f ca="1">IF(Ugovori_OPULJP[[#This Row],[DATUM ZAVRŠETKA OPERACIJE
OPERATION END DATE]]&lt;TODAY(),"završen","u provedbi")</f>
        <v>završen</v>
      </c>
      <c r="K389" s="34" t="s">
        <v>13</v>
      </c>
      <c r="L389" s="34" t="s">
        <v>13</v>
      </c>
      <c r="M389" s="37">
        <v>0.85</v>
      </c>
      <c r="N389" s="38">
        <f>Ugovori_OPULJP[[#This Row],[UKUPNI PRIHVATLJIVI IZDACI
TOTAL ELIGIBLE EXPENDITURE]]*Ugovori_OPULJP[[#This Row],[EU STOPA SUFINANCIRANJA %
EU CO-FINANCING RATE %]]</f>
        <v>1626235.9375</v>
      </c>
      <c r="O389" s="38">
        <v>1913218.75</v>
      </c>
      <c r="P389" s="39" t="s">
        <v>9002</v>
      </c>
      <c r="Q389" s="39" t="s">
        <v>24</v>
      </c>
      <c r="R389" s="33" t="s">
        <v>6427</v>
      </c>
      <c r="S389" s="33" t="s">
        <v>6457</v>
      </c>
    </row>
    <row r="390" spans="1:19" ht="51" customHeight="1" x14ac:dyDescent="0.2">
      <c r="A390" s="31" t="s">
        <v>1116</v>
      </c>
      <c r="B390" s="32" t="s">
        <v>8419</v>
      </c>
      <c r="C390" s="33" t="s">
        <v>7406</v>
      </c>
      <c r="D390" s="32" t="s">
        <v>5357</v>
      </c>
      <c r="E390" s="34" t="s">
        <v>52</v>
      </c>
      <c r="F390" s="35" t="s">
        <v>1117</v>
      </c>
      <c r="G390" s="32" t="s">
        <v>1118</v>
      </c>
      <c r="H390" s="36">
        <v>43266</v>
      </c>
      <c r="I390" s="36">
        <v>44180</v>
      </c>
      <c r="J390" s="36" t="str">
        <f ca="1">IF(Ugovori_OPULJP[[#This Row],[DATUM ZAVRŠETKA OPERACIJE
OPERATION END DATE]]&lt;TODAY(),"završen","u provedbi")</f>
        <v>završen</v>
      </c>
      <c r="K390" s="34" t="s">
        <v>6</v>
      </c>
      <c r="L390" s="34" t="s">
        <v>6</v>
      </c>
      <c r="M390" s="37">
        <v>0.85</v>
      </c>
      <c r="N390" s="38">
        <f>Ugovori_OPULJP[[#This Row],[UKUPNI PRIHVATLJIVI IZDACI
TOTAL ELIGIBLE EXPENDITURE]]*Ugovori_OPULJP[[#This Row],[EU STOPA SUFINANCIRANJA %
EU CO-FINANCING RATE %]]</f>
        <v>5014907.01</v>
      </c>
      <c r="O390" s="38">
        <v>5899890.5999999996</v>
      </c>
      <c r="P390" s="39" t="s">
        <v>9002</v>
      </c>
      <c r="Q390" s="39" t="s">
        <v>24</v>
      </c>
      <c r="R390" s="33" t="s">
        <v>6428</v>
      </c>
      <c r="S390" s="33" t="s">
        <v>6457</v>
      </c>
    </row>
    <row r="391" spans="1:19" ht="51" customHeight="1" x14ac:dyDescent="0.2">
      <c r="A391" s="31" t="s">
        <v>1119</v>
      </c>
      <c r="B391" s="32" t="s">
        <v>8419</v>
      </c>
      <c r="C391" s="33" t="s">
        <v>7406</v>
      </c>
      <c r="D391" s="32" t="s">
        <v>5357</v>
      </c>
      <c r="E391" s="34" t="s">
        <v>52</v>
      </c>
      <c r="F391" s="35" t="s">
        <v>1120</v>
      </c>
      <c r="G391" s="32" t="s">
        <v>1121</v>
      </c>
      <c r="H391" s="36">
        <v>43250</v>
      </c>
      <c r="I391" s="36">
        <v>44165</v>
      </c>
      <c r="J391" s="36" t="str">
        <f ca="1">IF(Ugovori_OPULJP[[#This Row],[DATUM ZAVRŠETKA OPERACIJE
OPERATION END DATE]]&lt;TODAY(),"završen","u provedbi")</f>
        <v>završen</v>
      </c>
      <c r="K391" s="34" t="s">
        <v>14</v>
      </c>
      <c r="L391" s="34" t="s">
        <v>14</v>
      </c>
      <c r="M391" s="37">
        <v>0.85</v>
      </c>
      <c r="N391" s="38">
        <f>Ugovori_OPULJP[[#This Row],[UKUPNI PRIHVATLJIVI IZDACI
TOTAL ELIGIBLE EXPENDITURE]]*Ugovori_OPULJP[[#This Row],[EU STOPA SUFINANCIRANJA %
EU CO-FINANCING RATE %]]</f>
        <v>1982075.05</v>
      </c>
      <c r="O391" s="38">
        <v>2331853</v>
      </c>
      <c r="P391" s="39" t="s">
        <v>9002</v>
      </c>
      <c r="Q391" s="39" t="s">
        <v>24</v>
      </c>
      <c r="R391" s="33" t="s">
        <v>6429</v>
      </c>
      <c r="S391" s="33" t="s">
        <v>6457</v>
      </c>
    </row>
    <row r="392" spans="1:19" ht="51" customHeight="1" x14ac:dyDescent="0.2">
      <c r="A392" s="31" t="s">
        <v>1122</v>
      </c>
      <c r="B392" s="32" t="s">
        <v>8419</v>
      </c>
      <c r="C392" s="33" t="s">
        <v>7406</v>
      </c>
      <c r="D392" s="32" t="s">
        <v>5357</v>
      </c>
      <c r="E392" s="34" t="s">
        <v>52</v>
      </c>
      <c r="F392" s="35" t="s">
        <v>1123</v>
      </c>
      <c r="G392" s="32" t="s">
        <v>1124</v>
      </c>
      <c r="H392" s="36">
        <v>43448</v>
      </c>
      <c r="I392" s="36">
        <v>44361</v>
      </c>
      <c r="J392" s="36" t="str">
        <f ca="1">IF(Ugovori_OPULJP[[#This Row],[DATUM ZAVRŠETKA OPERACIJE
OPERATION END DATE]]&lt;TODAY(),"završen","u provedbi")</f>
        <v>u provedbi</v>
      </c>
      <c r="K392" s="34" t="s">
        <v>10</v>
      </c>
      <c r="L392" s="34" t="s">
        <v>10</v>
      </c>
      <c r="M392" s="37">
        <v>0.85</v>
      </c>
      <c r="N392" s="38">
        <f>Ugovori_OPULJP[[#This Row],[UKUPNI PRIHVATLJIVI IZDACI
TOTAL ELIGIBLE EXPENDITURE]]*Ugovori_OPULJP[[#This Row],[EU STOPA SUFINANCIRANJA %
EU CO-FINANCING RATE %]]</f>
        <v>1874412.7749999999</v>
      </c>
      <c r="O392" s="38">
        <v>2205191.5</v>
      </c>
      <c r="P392" s="39" t="s">
        <v>9002</v>
      </c>
      <c r="Q392" s="39" t="s">
        <v>24</v>
      </c>
      <c r="R392" s="33" t="s">
        <v>6430</v>
      </c>
      <c r="S392" s="33" t="s">
        <v>6457</v>
      </c>
    </row>
    <row r="393" spans="1:19" ht="51" customHeight="1" x14ac:dyDescent="0.2">
      <c r="A393" s="31" t="s">
        <v>1125</v>
      </c>
      <c r="B393" s="32" t="s">
        <v>8419</v>
      </c>
      <c r="C393" s="33" t="s">
        <v>7406</v>
      </c>
      <c r="D393" s="32" t="s">
        <v>5357</v>
      </c>
      <c r="E393" s="34" t="s">
        <v>52</v>
      </c>
      <c r="F393" s="35" t="s">
        <v>1126</v>
      </c>
      <c r="G393" s="32" t="s">
        <v>1127</v>
      </c>
      <c r="H393" s="36">
        <v>43448</v>
      </c>
      <c r="I393" s="36">
        <v>44361</v>
      </c>
      <c r="J393" s="36" t="str">
        <f ca="1">IF(Ugovori_OPULJP[[#This Row],[DATUM ZAVRŠETKA OPERACIJE
OPERATION END DATE]]&lt;TODAY(),"završen","u provedbi")</f>
        <v>u provedbi</v>
      </c>
      <c r="K393" s="34" t="s">
        <v>16</v>
      </c>
      <c r="L393" s="34" t="s">
        <v>16</v>
      </c>
      <c r="M393" s="37">
        <v>0.85</v>
      </c>
      <c r="N393" s="38">
        <f>Ugovori_OPULJP[[#This Row],[UKUPNI PRIHVATLJIVI IZDACI
TOTAL ELIGIBLE EXPENDITURE]]*Ugovori_OPULJP[[#This Row],[EU STOPA SUFINANCIRANJA %
EU CO-FINANCING RATE %]]</f>
        <v>1245758.1979999999</v>
      </c>
      <c r="O393" s="38">
        <v>1465597.88</v>
      </c>
      <c r="P393" s="39" t="s">
        <v>9002</v>
      </c>
      <c r="Q393" s="39" t="s">
        <v>24</v>
      </c>
      <c r="R393" s="33" t="s">
        <v>6431</v>
      </c>
      <c r="S393" s="33" t="s">
        <v>6457</v>
      </c>
    </row>
    <row r="394" spans="1:19" ht="51" customHeight="1" x14ac:dyDescent="0.2">
      <c r="A394" s="31" t="s">
        <v>1128</v>
      </c>
      <c r="B394" s="32" t="s">
        <v>8419</v>
      </c>
      <c r="C394" s="33" t="s">
        <v>7406</v>
      </c>
      <c r="D394" s="32" t="s">
        <v>5357</v>
      </c>
      <c r="E394" s="34" t="s">
        <v>52</v>
      </c>
      <c r="F394" s="35" t="s">
        <v>1129</v>
      </c>
      <c r="G394" s="32" t="s">
        <v>1130</v>
      </c>
      <c r="H394" s="36">
        <v>43518</v>
      </c>
      <c r="I394" s="36">
        <v>44430</v>
      </c>
      <c r="J394" s="36" t="str">
        <f ca="1">IF(Ugovori_OPULJP[[#This Row],[DATUM ZAVRŠETKA OPERACIJE
OPERATION END DATE]]&lt;TODAY(),"završen","u provedbi")</f>
        <v>u provedbi</v>
      </c>
      <c r="K394" s="34" t="s">
        <v>15</v>
      </c>
      <c r="L394" s="34" t="s">
        <v>15</v>
      </c>
      <c r="M394" s="37">
        <v>0.85</v>
      </c>
      <c r="N394" s="38">
        <f>Ugovori_OPULJP[[#This Row],[UKUPNI PRIHVATLJIVI IZDACI
TOTAL ELIGIBLE EXPENDITURE]]*Ugovori_OPULJP[[#This Row],[EU STOPA SUFINANCIRANJA %
EU CO-FINANCING RATE %]]</f>
        <v>1266899.466</v>
      </c>
      <c r="O394" s="38">
        <v>1490469.96</v>
      </c>
      <c r="P394" s="39" t="s">
        <v>9002</v>
      </c>
      <c r="Q394" s="39" t="s">
        <v>24</v>
      </c>
      <c r="R394" s="33" t="s">
        <v>7966</v>
      </c>
      <c r="S394" s="33" t="s">
        <v>6457</v>
      </c>
    </row>
    <row r="395" spans="1:19" ht="51" customHeight="1" x14ac:dyDescent="0.2">
      <c r="A395" s="31" t="s">
        <v>1131</v>
      </c>
      <c r="B395" s="32" t="s">
        <v>8419</v>
      </c>
      <c r="C395" s="33" t="s">
        <v>7406</v>
      </c>
      <c r="D395" s="32" t="s">
        <v>5357</v>
      </c>
      <c r="E395" s="34" t="s">
        <v>52</v>
      </c>
      <c r="F395" s="35" t="s">
        <v>1132</v>
      </c>
      <c r="G395" s="32" t="s">
        <v>1133</v>
      </c>
      <c r="H395" s="36">
        <v>43409</v>
      </c>
      <c r="I395" s="36">
        <v>44321</v>
      </c>
      <c r="J395" s="36" t="str">
        <f ca="1">IF(Ugovori_OPULJP[[#This Row],[DATUM ZAVRŠETKA OPERACIJE
OPERATION END DATE]]&lt;TODAY(),"završen","u provedbi")</f>
        <v>u provedbi</v>
      </c>
      <c r="K395" s="34" t="s">
        <v>15</v>
      </c>
      <c r="L395" s="34" t="s">
        <v>15</v>
      </c>
      <c r="M395" s="37">
        <v>0.85</v>
      </c>
      <c r="N395" s="38">
        <f>Ugovori_OPULJP[[#This Row],[UKUPNI PRIHVATLJIVI IZDACI
TOTAL ELIGIBLE EXPENDITURE]]*Ugovori_OPULJP[[#This Row],[EU STOPA SUFINANCIRANJA %
EU CO-FINANCING RATE %]]</f>
        <v>1734187</v>
      </c>
      <c r="O395" s="38">
        <v>2040220</v>
      </c>
      <c r="P395" s="39" t="s">
        <v>9002</v>
      </c>
      <c r="Q395" s="39" t="s">
        <v>24</v>
      </c>
      <c r="R395" s="33" t="s">
        <v>6432</v>
      </c>
      <c r="S395" s="33" t="s">
        <v>6457</v>
      </c>
    </row>
    <row r="396" spans="1:19" ht="51" customHeight="1" x14ac:dyDescent="0.2">
      <c r="A396" s="31" t="s">
        <v>1134</v>
      </c>
      <c r="B396" s="32" t="s">
        <v>8419</v>
      </c>
      <c r="C396" s="33" t="s">
        <v>7406</v>
      </c>
      <c r="D396" s="32" t="s">
        <v>5357</v>
      </c>
      <c r="E396" s="34" t="s">
        <v>52</v>
      </c>
      <c r="F396" s="35" t="s">
        <v>1135</v>
      </c>
      <c r="G396" s="32" t="s">
        <v>1136</v>
      </c>
      <c r="H396" s="36">
        <v>43448</v>
      </c>
      <c r="I396" s="36">
        <v>44361</v>
      </c>
      <c r="J396" s="36" t="str">
        <f ca="1">IF(Ugovori_OPULJP[[#This Row],[DATUM ZAVRŠETKA OPERACIJE
OPERATION END DATE]]&lt;TODAY(),"završen","u provedbi")</f>
        <v>u provedbi</v>
      </c>
      <c r="K396" s="34" t="s">
        <v>17</v>
      </c>
      <c r="L396" s="34" t="s">
        <v>17</v>
      </c>
      <c r="M396" s="37">
        <v>0.85</v>
      </c>
      <c r="N396" s="38">
        <f>Ugovori_OPULJP[[#This Row],[UKUPNI PRIHVATLJIVI IZDACI
TOTAL ELIGIBLE EXPENDITURE]]*Ugovori_OPULJP[[#This Row],[EU STOPA SUFINANCIRANJA %
EU CO-FINANCING RATE %]]</f>
        <v>1502624.3645000001</v>
      </c>
      <c r="O396" s="38">
        <v>1767793.37</v>
      </c>
      <c r="P396" s="39" t="s">
        <v>9002</v>
      </c>
      <c r="Q396" s="39" t="s">
        <v>24</v>
      </c>
      <c r="R396" s="33" t="s">
        <v>6433</v>
      </c>
      <c r="S396" s="33" t="s">
        <v>6457</v>
      </c>
    </row>
    <row r="397" spans="1:19" ht="51" customHeight="1" x14ac:dyDescent="0.2">
      <c r="A397" s="31" t="s">
        <v>1137</v>
      </c>
      <c r="B397" s="32" t="s">
        <v>8419</v>
      </c>
      <c r="C397" s="33" t="s">
        <v>7406</v>
      </c>
      <c r="D397" s="32" t="s">
        <v>5357</v>
      </c>
      <c r="E397" s="34" t="s">
        <v>52</v>
      </c>
      <c r="F397" s="35" t="s">
        <v>1138</v>
      </c>
      <c r="G397" s="32" t="s">
        <v>1139</v>
      </c>
      <c r="H397" s="36">
        <v>43250</v>
      </c>
      <c r="I397" s="36">
        <v>44165</v>
      </c>
      <c r="J397" s="36" t="str">
        <f ca="1">IF(Ugovori_OPULJP[[#This Row],[DATUM ZAVRŠETKA OPERACIJE
OPERATION END DATE]]&lt;TODAY(),"završen","u provedbi")</f>
        <v>završen</v>
      </c>
      <c r="K397" s="34" t="s">
        <v>6</v>
      </c>
      <c r="L397" s="34" t="s">
        <v>6</v>
      </c>
      <c r="M397" s="37">
        <v>0.85</v>
      </c>
      <c r="N397" s="38">
        <f>Ugovori_OPULJP[[#This Row],[UKUPNI PRIHVATLJIVI IZDACI
TOTAL ELIGIBLE EXPENDITURE]]*Ugovori_OPULJP[[#This Row],[EU STOPA SUFINANCIRANJA %
EU CO-FINANCING RATE %]]</f>
        <v>1135893.9044999999</v>
      </c>
      <c r="O397" s="38">
        <v>1336345.77</v>
      </c>
      <c r="P397" s="39" t="s">
        <v>9002</v>
      </c>
      <c r="Q397" s="39" t="s">
        <v>24</v>
      </c>
      <c r="R397" s="33" t="s">
        <v>6434</v>
      </c>
      <c r="S397" s="33" t="s">
        <v>6457</v>
      </c>
    </row>
    <row r="398" spans="1:19" ht="51" customHeight="1" x14ac:dyDescent="0.2">
      <c r="A398" s="31" t="s">
        <v>1140</v>
      </c>
      <c r="B398" s="32" t="s">
        <v>8419</v>
      </c>
      <c r="C398" s="33" t="s">
        <v>7406</v>
      </c>
      <c r="D398" s="32" t="s">
        <v>5357</v>
      </c>
      <c r="E398" s="34" t="s">
        <v>52</v>
      </c>
      <c r="F398" s="35" t="s">
        <v>1141</v>
      </c>
      <c r="G398" s="32" t="s">
        <v>8677</v>
      </c>
      <c r="H398" s="36">
        <v>43301</v>
      </c>
      <c r="I398" s="36">
        <v>44216</v>
      </c>
      <c r="J398" s="36" t="str">
        <f ca="1">IF(Ugovori_OPULJP[[#This Row],[DATUM ZAVRŠETKA OPERACIJE
OPERATION END DATE]]&lt;TODAY(),"završen","u provedbi")</f>
        <v>završen</v>
      </c>
      <c r="K398" s="34" t="s">
        <v>10</v>
      </c>
      <c r="L398" s="34" t="s">
        <v>10</v>
      </c>
      <c r="M398" s="37">
        <v>0.85</v>
      </c>
      <c r="N398" s="38">
        <f>Ugovori_OPULJP[[#This Row],[UKUPNI PRIHVATLJIVI IZDACI
TOTAL ELIGIBLE EXPENDITURE]]*Ugovori_OPULJP[[#This Row],[EU STOPA SUFINANCIRANJA %
EU CO-FINANCING RATE %]]</f>
        <v>1887856.1540000001</v>
      </c>
      <c r="O398" s="38">
        <v>2221007.2400000002</v>
      </c>
      <c r="P398" s="39" t="s">
        <v>9002</v>
      </c>
      <c r="Q398" s="39" t="s">
        <v>24</v>
      </c>
      <c r="R398" s="33" t="s">
        <v>6435</v>
      </c>
      <c r="S398" s="33" t="s">
        <v>6457</v>
      </c>
    </row>
    <row r="399" spans="1:19" ht="51" customHeight="1" x14ac:dyDescent="0.2">
      <c r="A399" s="31" t="s">
        <v>1142</v>
      </c>
      <c r="B399" s="32" t="s">
        <v>8419</v>
      </c>
      <c r="C399" s="33" t="s">
        <v>7406</v>
      </c>
      <c r="D399" s="32" t="s">
        <v>5357</v>
      </c>
      <c r="E399" s="34" t="s">
        <v>52</v>
      </c>
      <c r="F399" s="35" t="s">
        <v>1143</v>
      </c>
      <c r="G399" s="32" t="s">
        <v>1144</v>
      </c>
      <c r="H399" s="36">
        <v>43448</v>
      </c>
      <c r="I399" s="36">
        <v>44361</v>
      </c>
      <c r="J399" s="36" t="str">
        <f ca="1">IF(Ugovori_OPULJP[[#This Row],[DATUM ZAVRŠETKA OPERACIJE
OPERATION END DATE]]&lt;TODAY(),"završen","u provedbi")</f>
        <v>u provedbi</v>
      </c>
      <c r="K399" s="34" t="s">
        <v>13</v>
      </c>
      <c r="L399" s="34" t="s">
        <v>13</v>
      </c>
      <c r="M399" s="37">
        <v>0.85</v>
      </c>
      <c r="N399" s="38">
        <f>Ugovori_OPULJP[[#This Row],[UKUPNI PRIHVATLJIVI IZDACI
TOTAL ELIGIBLE EXPENDITURE]]*Ugovori_OPULJP[[#This Row],[EU STOPA SUFINANCIRANJA %
EU CO-FINANCING RATE %]]</f>
        <v>774711.25</v>
      </c>
      <c r="O399" s="38">
        <v>911425</v>
      </c>
      <c r="P399" s="39" t="s">
        <v>9002</v>
      </c>
      <c r="Q399" s="39" t="s">
        <v>24</v>
      </c>
      <c r="R399" s="33" t="s">
        <v>6436</v>
      </c>
      <c r="S399" s="33" t="s">
        <v>6457</v>
      </c>
    </row>
    <row r="400" spans="1:19" ht="51" customHeight="1" x14ac:dyDescent="0.2">
      <c r="A400" s="31" t="s">
        <v>1145</v>
      </c>
      <c r="B400" s="32" t="s">
        <v>8419</v>
      </c>
      <c r="C400" s="33" t="s">
        <v>7406</v>
      </c>
      <c r="D400" s="32" t="s">
        <v>5357</v>
      </c>
      <c r="E400" s="34" t="s">
        <v>52</v>
      </c>
      <c r="F400" s="35" t="s">
        <v>1146</v>
      </c>
      <c r="G400" s="32" t="s">
        <v>1147</v>
      </c>
      <c r="H400" s="36">
        <v>43287</v>
      </c>
      <c r="I400" s="36">
        <v>44202</v>
      </c>
      <c r="J400" s="36" t="str">
        <f ca="1">IF(Ugovori_OPULJP[[#This Row],[DATUM ZAVRŠETKA OPERACIJE
OPERATION END DATE]]&lt;TODAY(),"završen","u provedbi")</f>
        <v>završen</v>
      </c>
      <c r="K400" s="34" t="s">
        <v>12</v>
      </c>
      <c r="L400" s="34" t="s">
        <v>12</v>
      </c>
      <c r="M400" s="37">
        <v>0.85</v>
      </c>
      <c r="N400" s="38">
        <f>Ugovori_OPULJP[[#This Row],[UKUPNI PRIHVATLJIVI IZDACI
TOTAL ELIGIBLE EXPENDITURE]]*Ugovori_OPULJP[[#This Row],[EU STOPA SUFINANCIRANJA %
EU CO-FINANCING RATE %]]</f>
        <v>1774153.524</v>
      </c>
      <c r="O400" s="38">
        <v>2087239.44</v>
      </c>
      <c r="P400" s="39" t="s">
        <v>9002</v>
      </c>
      <c r="Q400" s="39" t="s">
        <v>24</v>
      </c>
      <c r="R400" s="33" t="s">
        <v>6437</v>
      </c>
      <c r="S400" s="33" t="s">
        <v>6457</v>
      </c>
    </row>
    <row r="401" spans="1:19" ht="51" customHeight="1" x14ac:dyDescent="0.2">
      <c r="A401" s="31" t="s">
        <v>1148</v>
      </c>
      <c r="B401" s="32" t="s">
        <v>8419</v>
      </c>
      <c r="C401" s="33" t="s">
        <v>7406</v>
      </c>
      <c r="D401" s="32" t="s">
        <v>5357</v>
      </c>
      <c r="E401" s="34" t="s">
        <v>52</v>
      </c>
      <c r="F401" s="35" t="s">
        <v>1149</v>
      </c>
      <c r="G401" s="32" t="s">
        <v>1150</v>
      </c>
      <c r="H401" s="36">
        <v>43311</v>
      </c>
      <c r="I401" s="36">
        <v>44226</v>
      </c>
      <c r="J401" s="36" t="str">
        <f ca="1">IF(Ugovori_OPULJP[[#This Row],[DATUM ZAVRŠETKA OPERACIJE
OPERATION END DATE]]&lt;TODAY(),"završen","u provedbi")</f>
        <v>završen</v>
      </c>
      <c r="K401" s="34" t="s">
        <v>5</v>
      </c>
      <c r="L401" s="34" t="s">
        <v>5</v>
      </c>
      <c r="M401" s="37">
        <v>0.85</v>
      </c>
      <c r="N401" s="38">
        <f>Ugovori_OPULJP[[#This Row],[UKUPNI PRIHVATLJIVI IZDACI
TOTAL ELIGIBLE EXPENDITURE]]*Ugovori_OPULJP[[#This Row],[EU STOPA SUFINANCIRANJA %
EU CO-FINANCING RATE %]]</f>
        <v>2764157.5</v>
      </c>
      <c r="O401" s="38">
        <v>3251950</v>
      </c>
      <c r="P401" s="39" t="s">
        <v>9002</v>
      </c>
      <c r="Q401" s="39" t="s">
        <v>24</v>
      </c>
      <c r="R401" s="33" t="s">
        <v>6438</v>
      </c>
      <c r="S401" s="33" t="s">
        <v>6457</v>
      </c>
    </row>
    <row r="402" spans="1:19" ht="51" customHeight="1" x14ac:dyDescent="0.2">
      <c r="A402" s="31" t="s">
        <v>1151</v>
      </c>
      <c r="B402" s="32" t="s">
        <v>8419</v>
      </c>
      <c r="C402" s="33" t="s">
        <v>7406</v>
      </c>
      <c r="D402" s="32" t="s">
        <v>5357</v>
      </c>
      <c r="E402" s="34" t="s">
        <v>52</v>
      </c>
      <c r="F402" s="35" t="s">
        <v>1152</v>
      </c>
      <c r="G402" s="32" t="s">
        <v>1153</v>
      </c>
      <c r="H402" s="36">
        <v>43448</v>
      </c>
      <c r="I402" s="36">
        <v>44361</v>
      </c>
      <c r="J402" s="36" t="str">
        <f ca="1">IF(Ugovori_OPULJP[[#This Row],[DATUM ZAVRŠETKA OPERACIJE
OPERATION END DATE]]&lt;TODAY(),"završen","u provedbi")</f>
        <v>u provedbi</v>
      </c>
      <c r="K402" s="34" t="s">
        <v>5</v>
      </c>
      <c r="L402" s="34" t="s">
        <v>5</v>
      </c>
      <c r="M402" s="37">
        <v>0.85</v>
      </c>
      <c r="N402" s="38">
        <f>Ugovori_OPULJP[[#This Row],[UKUPNI PRIHVATLJIVI IZDACI
TOTAL ELIGIBLE EXPENDITURE]]*Ugovori_OPULJP[[#This Row],[EU STOPA SUFINANCIRANJA %
EU CO-FINANCING RATE %]]</f>
        <v>1402621.72</v>
      </c>
      <c r="O402" s="38">
        <v>1650143.2</v>
      </c>
      <c r="P402" s="39" t="s">
        <v>9002</v>
      </c>
      <c r="Q402" s="39" t="s">
        <v>24</v>
      </c>
      <c r="R402" s="33" t="s">
        <v>6439</v>
      </c>
      <c r="S402" s="33" t="s">
        <v>6457</v>
      </c>
    </row>
    <row r="403" spans="1:19" ht="51" customHeight="1" x14ac:dyDescent="0.2">
      <c r="A403" s="31" t="s">
        <v>1154</v>
      </c>
      <c r="B403" s="32" t="s">
        <v>8419</v>
      </c>
      <c r="C403" s="33" t="s">
        <v>7406</v>
      </c>
      <c r="D403" s="32" t="s">
        <v>5357</v>
      </c>
      <c r="E403" s="34" t="s">
        <v>52</v>
      </c>
      <c r="F403" s="35" t="s">
        <v>1155</v>
      </c>
      <c r="G403" s="32" t="s">
        <v>1156</v>
      </c>
      <c r="H403" s="36">
        <v>43301</v>
      </c>
      <c r="I403" s="36">
        <v>44216</v>
      </c>
      <c r="J403" s="36" t="str">
        <f ca="1">IF(Ugovori_OPULJP[[#This Row],[DATUM ZAVRŠETKA OPERACIJE
OPERATION END DATE]]&lt;TODAY(),"završen","u provedbi")</f>
        <v>završen</v>
      </c>
      <c r="K403" s="34" t="s">
        <v>1</v>
      </c>
      <c r="L403" s="34" t="s">
        <v>1</v>
      </c>
      <c r="M403" s="37">
        <v>0.85</v>
      </c>
      <c r="N403" s="38">
        <f>Ugovori_OPULJP[[#This Row],[UKUPNI PRIHVATLJIVI IZDACI
TOTAL ELIGIBLE EXPENDITURE]]*Ugovori_OPULJP[[#This Row],[EU STOPA SUFINANCIRANJA %
EU CO-FINANCING RATE %]]</f>
        <v>8455627.959999999</v>
      </c>
      <c r="O403" s="38">
        <v>9947797.5999999996</v>
      </c>
      <c r="P403" s="39" t="s">
        <v>9002</v>
      </c>
      <c r="Q403" s="39" t="s">
        <v>24</v>
      </c>
      <c r="R403" s="33" t="s">
        <v>6440</v>
      </c>
      <c r="S403" s="33" t="s">
        <v>6457</v>
      </c>
    </row>
    <row r="404" spans="1:19" ht="51" customHeight="1" x14ac:dyDescent="0.2">
      <c r="A404" s="31" t="s">
        <v>1157</v>
      </c>
      <c r="B404" s="32" t="s">
        <v>8419</v>
      </c>
      <c r="C404" s="33" t="s">
        <v>7406</v>
      </c>
      <c r="D404" s="32" t="s">
        <v>5357</v>
      </c>
      <c r="E404" s="34" t="s">
        <v>52</v>
      </c>
      <c r="F404" s="35" t="s">
        <v>1158</v>
      </c>
      <c r="G404" s="32" t="s">
        <v>448</v>
      </c>
      <c r="H404" s="36">
        <v>43518</v>
      </c>
      <c r="I404" s="36">
        <v>44430</v>
      </c>
      <c r="J404" s="36" t="str">
        <f ca="1">IF(Ugovori_OPULJP[[#This Row],[DATUM ZAVRŠETKA OPERACIJE
OPERATION END DATE]]&lt;TODAY(),"završen","u provedbi")</f>
        <v>u provedbi</v>
      </c>
      <c r="K404" s="34" t="s">
        <v>19</v>
      </c>
      <c r="L404" s="34" t="s">
        <v>19</v>
      </c>
      <c r="M404" s="37">
        <v>0.85</v>
      </c>
      <c r="N404" s="38">
        <f>Ugovori_OPULJP[[#This Row],[UKUPNI PRIHVATLJIVI IZDACI
TOTAL ELIGIBLE EXPENDITURE]]*Ugovori_OPULJP[[#This Row],[EU STOPA SUFINANCIRANJA %
EU CO-FINANCING RATE %]]</f>
        <v>3624942.0109999999</v>
      </c>
      <c r="O404" s="38">
        <v>4264637.66</v>
      </c>
      <c r="P404" s="39" t="s">
        <v>9002</v>
      </c>
      <c r="Q404" s="39" t="s">
        <v>24</v>
      </c>
      <c r="R404" s="33" t="s">
        <v>7957</v>
      </c>
      <c r="S404" s="33" t="s">
        <v>6457</v>
      </c>
    </row>
    <row r="405" spans="1:19" ht="51" customHeight="1" x14ac:dyDescent="0.2">
      <c r="A405" s="31" t="s">
        <v>1159</v>
      </c>
      <c r="B405" s="32" t="s">
        <v>8419</v>
      </c>
      <c r="C405" s="33" t="s">
        <v>7406</v>
      </c>
      <c r="D405" s="32" t="s">
        <v>5357</v>
      </c>
      <c r="E405" s="34" t="s">
        <v>52</v>
      </c>
      <c r="F405" s="35" t="s">
        <v>1160</v>
      </c>
      <c r="G405" s="32" t="s">
        <v>1161</v>
      </c>
      <c r="H405" s="36">
        <v>43525</v>
      </c>
      <c r="I405" s="36">
        <v>44440</v>
      </c>
      <c r="J405" s="36" t="str">
        <f ca="1">IF(Ugovori_OPULJP[[#This Row],[DATUM ZAVRŠETKA OPERACIJE
OPERATION END DATE]]&lt;TODAY(),"završen","u provedbi")</f>
        <v>u provedbi</v>
      </c>
      <c r="K405" s="34" t="s">
        <v>5</v>
      </c>
      <c r="L405" s="34" t="s">
        <v>5</v>
      </c>
      <c r="M405" s="37">
        <v>0.85</v>
      </c>
      <c r="N405" s="38">
        <f>Ugovori_OPULJP[[#This Row],[UKUPNI PRIHVATLJIVI IZDACI
TOTAL ELIGIBLE EXPENDITURE]]*Ugovori_OPULJP[[#This Row],[EU STOPA SUFINANCIRANJA %
EU CO-FINANCING RATE %]]</f>
        <v>1970219.25</v>
      </c>
      <c r="O405" s="38">
        <v>2317905</v>
      </c>
      <c r="P405" s="39" t="s">
        <v>9002</v>
      </c>
      <c r="Q405" s="39" t="s">
        <v>24</v>
      </c>
      <c r="R405" s="33" t="s">
        <v>7958</v>
      </c>
      <c r="S405" s="33" t="s">
        <v>6457</v>
      </c>
    </row>
    <row r="406" spans="1:19" ht="51" customHeight="1" x14ac:dyDescent="0.2">
      <c r="A406" s="31" t="s">
        <v>1162</v>
      </c>
      <c r="B406" s="32" t="s">
        <v>8419</v>
      </c>
      <c r="C406" s="33" t="s">
        <v>7406</v>
      </c>
      <c r="D406" s="32" t="s">
        <v>5357</v>
      </c>
      <c r="E406" s="34" t="s">
        <v>52</v>
      </c>
      <c r="F406" s="35" t="s">
        <v>1163</v>
      </c>
      <c r="G406" s="32" t="s">
        <v>1164</v>
      </c>
      <c r="H406" s="36">
        <v>43467</v>
      </c>
      <c r="I406" s="36">
        <v>44379</v>
      </c>
      <c r="J406" s="36" t="str">
        <f ca="1">IF(Ugovori_OPULJP[[#This Row],[DATUM ZAVRŠETKA OPERACIJE
OPERATION END DATE]]&lt;TODAY(),"završen","u provedbi")</f>
        <v>u provedbi</v>
      </c>
      <c r="K406" s="34" t="s">
        <v>2</v>
      </c>
      <c r="L406" s="34" t="s">
        <v>2</v>
      </c>
      <c r="M406" s="37">
        <v>0.85</v>
      </c>
      <c r="N406" s="38">
        <f>Ugovori_OPULJP[[#This Row],[UKUPNI PRIHVATLJIVI IZDACI
TOTAL ELIGIBLE EXPENDITURE]]*Ugovori_OPULJP[[#This Row],[EU STOPA SUFINANCIRANJA %
EU CO-FINANCING RATE %]]</f>
        <v>4530483</v>
      </c>
      <c r="O406" s="38">
        <v>5329980</v>
      </c>
      <c r="P406" s="39" t="s">
        <v>9002</v>
      </c>
      <c r="Q406" s="39" t="s">
        <v>24</v>
      </c>
      <c r="R406" s="33" t="s">
        <v>6441</v>
      </c>
      <c r="S406" s="33" t="s">
        <v>6457</v>
      </c>
    </row>
    <row r="407" spans="1:19" ht="51" customHeight="1" x14ac:dyDescent="0.2">
      <c r="A407" s="31" t="s">
        <v>1165</v>
      </c>
      <c r="B407" s="32" t="s">
        <v>8419</v>
      </c>
      <c r="C407" s="33" t="s">
        <v>7406</v>
      </c>
      <c r="D407" s="32" t="s">
        <v>5357</v>
      </c>
      <c r="E407" s="34" t="s">
        <v>52</v>
      </c>
      <c r="F407" s="35" t="s">
        <v>1166</v>
      </c>
      <c r="G407" s="32" t="s">
        <v>377</v>
      </c>
      <c r="H407" s="36">
        <v>43370</v>
      </c>
      <c r="I407" s="36">
        <v>44282</v>
      </c>
      <c r="J407" s="36" t="str">
        <f ca="1">IF(Ugovori_OPULJP[[#This Row],[DATUM ZAVRŠETKA OPERACIJE
OPERATION END DATE]]&lt;TODAY(),"završen","u provedbi")</f>
        <v>završen</v>
      </c>
      <c r="K407" s="34" t="s">
        <v>2</v>
      </c>
      <c r="L407" s="34" t="s">
        <v>2</v>
      </c>
      <c r="M407" s="37">
        <v>0.85</v>
      </c>
      <c r="N407" s="38">
        <f>Ugovori_OPULJP[[#This Row],[UKUPNI PRIHVATLJIVI IZDACI
TOTAL ELIGIBLE EXPENDITURE]]*Ugovori_OPULJP[[#This Row],[EU STOPA SUFINANCIRANJA %
EU CO-FINANCING RATE %]]</f>
        <v>3457517.3495</v>
      </c>
      <c r="O407" s="38">
        <v>4067667.47</v>
      </c>
      <c r="P407" s="39" t="s">
        <v>9002</v>
      </c>
      <c r="Q407" s="39" t="s">
        <v>24</v>
      </c>
      <c r="R407" s="33" t="s">
        <v>6442</v>
      </c>
      <c r="S407" s="33" t="s">
        <v>6457</v>
      </c>
    </row>
    <row r="408" spans="1:19" ht="51" customHeight="1" x14ac:dyDescent="0.2">
      <c r="A408" s="31" t="s">
        <v>1167</v>
      </c>
      <c r="B408" s="32" t="s">
        <v>8419</v>
      </c>
      <c r="C408" s="33" t="s">
        <v>7406</v>
      </c>
      <c r="D408" s="32" t="s">
        <v>5357</v>
      </c>
      <c r="E408" s="34" t="s">
        <v>52</v>
      </c>
      <c r="F408" s="35" t="s">
        <v>1168</v>
      </c>
      <c r="G408" s="32" t="s">
        <v>1169</v>
      </c>
      <c r="H408" s="36">
        <v>43343</v>
      </c>
      <c r="I408" s="36">
        <v>44255</v>
      </c>
      <c r="J408" s="36" t="str">
        <f ca="1">IF(Ugovori_OPULJP[[#This Row],[DATUM ZAVRŠETKA OPERACIJE
OPERATION END DATE]]&lt;TODAY(),"završen","u provedbi")</f>
        <v>završen</v>
      </c>
      <c r="K408" s="34" t="s">
        <v>13</v>
      </c>
      <c r="L408" s="34" t="s">
        <v>13</v>
      </c>
      <c r="M408" s="37">
        <v>0.85</v>
      </c>
      <c r="N408" s="38">
        <f>Ugovori_OPULJP[[#This Row],[UKUPNI PRIHVATLJIVI IZDACI
TOTAL ELIGIBLE EXPENDITURE]]*Ugovori_OPULJP[[#This Row],[EU STOPA SUFINANCIRANJA %
EU CO-FINANCING RATE %]]</f>
        <v>1389644.1324999998</v>
      </c>
      <c r="O408" s="38">
        <v>1634875.45</v>
      </c>
      <c r="P408" s="39" t="s">
        <v>9002</v>
      </c>
      <c r="Q408" s="39" t="s">
        <v>24</v>
      </c>
      <c r="R408" s="33" t="s">
        <v>6443</v>
      </c>
      <c r="S408" s="33" t="s">
        <v>6457</v>
      </c>
    </row>
    <row r="409" spans="1:19" ht="51" customHeight="1" x14ac:dyDescent="0.2">
      <c r="A409" s="31" t="s">
        <v>1170</v>
      </c>
      <c r="B409" s="32" t="s">
        <v>8419</v>
      </c>
      <c r="C409" s="33" t="s">
        <v>7406</v>
      </c>
      <c r="D409" s="32" t="s">
        <v>5357</v>
      </c>
      <c r="E409" s="34" t="s">
        <v>52</v>
      </c>
      <c r="F409" s="35" t="s">
        <v>1171</v>
      </c>
      <c r="G409" s="32" t="s">
        <v>1172</v>
      </c>
      <c r="H409" s="36">
        <v>43409</v>
      </c>
      <c r="I409" s="36">
        <v>44321</v>
      </c>
      <c r="J409" s="36" t="str">
        <f ca="1">IF(Ugovori_OPULJP[[#This Row],[DATUM ZAVRŠETKA OPERACIJE
OPERATION END DATE]]&lt;TODAY(),"završen","u provedbi")</f>
        <v>u provedbi</v>
      </c>
      <c r="K409" s="34" t="s">
        <v>5</v>
      </c>
      <c r="L409" s="34" t="s">
        <v>5</v>
      </c>
      <c r="M409" s="37">
        <v>0.85</v>
      </c>
      <c r="N409" s="38">
        <f>Ugovori_OPULJP[[#This Row],[UKUPNI PRIHVATLJIVI IZDACI
TOTAL ELIGIBLE EXPENDITURE]]*Ugovori_OPULJP[[#This Row],[EU STOPA SUFINANCIRANJA %
EU CO-FINANCING RATE %]]</f>
        <v>3795858.6</v>
      </c>
      <c r="O409" s="38">
        <v>4465716</v>
      </c>
      <c r="P409" s="39" t="s">
        <v>9002</v>
      </c>
      <c r="Q409" s="39" t="s">
        <v>24</v>
      </c>
      <c r="R409" s="33" t="s">
        <v>7967</v>
      </c>
      <c r="S409" s="33" t="s">
        <v>6457</v>
      </c>
    </row>
    <row r="410" spans="1:19" ht="51" customHeight="1" x14ac:dyDescent="0.2">
      <c r="A410" s="31" t="s">
        <v>1173</v>
      </c>
      <c r="B410" s="32" t="s">
        <v>8419</v>
      </c>
      <c r="C410" s="33" t="s">
        <v>7406</v>
      </c>
      <c r="D410" s="32" t="s">
        <v>5357</v>
      </c>
      <c r="E410" s="34" t="s">
        <v>52</v>
      </c>
      <c r="F410" s="35" t="s">
        <v>1174</v>
      </c>
      <c r="G410" s="32" t="s">
        <v>1175</v>
      </c>
      <c r="H410" s="36">
        <v>43311</v>
      </c>
      <c r="I410" s="36">
        <v>44226</v>
      </c>
      <c r="J410" s="36" t="str">
        <f ca="1">IF(Ugovori_OPULJP[[#This Row],[DATUM ZAVRŠETKA OPERACIJE
OPERATION END DATE]]&lt;TODAY(),"završen","u provedbi")</f>
        <v>završen</v>
      </c>
      <c r="K410" s="34" t="s">
        <v>13</v>
      </c>
      <c r="L410" s="34" t="s">
        <v>13</v>
      </c>
      <c r="M410" s="37">
        <v>0.85</v>
      </c>
      <c r="N410" s="38">
        <f>Ugovori_OPULJP[[#This Row],[UKUPNI PRIHVATLJIVI IZDACI
TOTAL ELIGIBLE EXPENDITURE]]*Ugovori_OPULJP[[#This Row],[EU STOPA SUFINANCIRANJA %
EU CO-FINANCING RATE %]]</f>
        <v>3534016.406</v>
      </c>
      <c r="O410" s="38">
        <v>4157666.36</v>
      </c>
      <c r="P410" s="39" t="s">
        <v>9002</v>
      </c>
      <c r="Q410" s="39" t="s">
        <v>24</v>
      </c>
      <c r="R410" s="33" t="s">
        <v>6444</v>
      </c>
      <c r="S410" s="33" t="s">
        <v>6457</v>
      </c>
    </row>
    <row r="411" spans="1:19" ht="63.75" customHeight="1" x14ac:dyDescent="0.2">
      <c r="A411" s="31" t="s">
        <v>1176</v>
      </c>
      <c r="B411" s="32" t="s">
        <v>8419</v>
      </c>
      <c r="C411" s="33" t="s">
        <v>7406</v>
      </c>
      <c r="D411" s="32" t="s">
        <v>5357</v>
      </c>
      <c r="E411" s="34" t="s">
        <v>52</v>
      </c>
      <c r="F411" s="35" t="s">
        <v>1177</v>
      </c>
      <c r="G411" s="32" t="s">
        <v>1178</v>
      </c>
      <c r="H411" s="36">
        <v>43370</v>
      </c>
      <c r="I411" s="36">
        <v>44282</v>
      </c>
      <c r="J411" s="36" t="str">
        <f ca="1">IF(Ugovori_OPULJP[[#This Row],[DATUM ZAVRŠETKA OPERACIJE
OPERATION END DATE]]&lt;TODAY(),"završen","u provedbi")</f>
        <v>završen</v>
      </c>
      <c r="K411" s="34" t="s">
        <v>13</v>
      </c>
      <c r="L411" s="34" t="s">
        <v>13</v>
      </c>
      <c r="M411" s="37">
        <v>0.85</v>
      </c>
      <c r="N411" s="38">
        <f>Ugovori_OPULJP[[#This Row],[UKUPNI PRIHVATLJIVI IZDACI
TOTAL ELIGIBLE EXPENDITURE]]*Ugovori_OPULJP[[#This Row],[EU STOPA SUFINANCIRANJA %
EU CO-FINANCING RATE %]]</f>
        <v>3950202.8494999995</v>
      </c>
      <c r="O411" s="38">
        <v>4647297.47</v>
      </c>
      <c r="P411" s="39" t="s">
        <v>9002</v>
      </c>
      <c r="Q411" s="39" t="s">
        <v>24</v>
      </c>
      <c r="R411" s="33" t="s">
        <v>6445</v>
      </c>
      <c r="S411" s="33" t="s">
        <v>6457</v>
      </c>
    </row>
    <row r="412" spans="1:19" ht="51" customHeight="1" x14ac:dyDescent="0.2">
      <c r="A412" s="31" t="s">
        <v>1179</v>
      </c>
      <c r="B412" s="32" t="s">
        <v>8419</v>
      </c>
      <c r="C412" s="33" t="s">
        <v>7406</v>
      </c>
      <c r="D412" s="32" t="s">
        <v>5357</v>
      </c>
      <c r="E412" s="34" t="s">
        <v>52</v>
      </c>
      <c r="F412" s="35" t="s">
        <v>1180</v>
      </c>
      <c r="G412" s="32" t="s">
        <v>1181</v>
      </c>
      <c r="H412" s="36">
        <v>43307</v>
      </c>
      <c r="I412" s="36">
        <v>44222</v>
      </c>
      <c r="J412" s="36" t="str">
        <f ca="1">IF(Ugovori_OPULJP[[#This Row],[DATUM ZAVRŠETKA OPERACIJE
OPERATION END DATE]]&lt;TODAY(),"završen","u provedbi")</f>
        <v>završen</v>
      </c>
      <c r="K412" s="34" t="s">
        <v>7</v>
      </c>
      <c r="L412" s="34" t="s">
        <v>7</v>
      </c>
      <c r="M412" s="37">
        <v>0.85</v>
      </c>
      <c r="N412" s="38">
        <f>Ugovori_OPULJP[[#This Row],[UKUPNI PRIHVATLJIVI IZDACI
TOTAL ELIGIBLE EXPENDITURE]]*Ugovori_OPULJP[[#This Row],[EU STOPA SUFINANCIRANJA %
EU CO-FINANCING RATE %]]</f>
        <v>3279672.3934999998</v>
      </c>
      <c r="O412" s="38">
        <v>3858438.11</v>
      </c>
      <c r="P412" s="39" t="s">
        <v>9002</v>
      </c>
      <c r="Q412" s="39" t="s">
        <v>24</v>
      </c>
      <c r="R412" s="33" t="s">
        <v>6446</v>
      </c>
      <c r="S412" s="33" t="s">
        <v>6457</v>
      </c>
    </row>
    <row r="413" spans="1:19" ht="51" customHeight="1" x14ac:dyDescent="0.2">
      <c r="A413" s="31" t="s">
        <v>1182</v>
      </c>
      <c r="B413" s="32" t="s">
        <v>8419</v>
      </c>
      <c r="C413" s="33" t="s">
        <v>7406</v>
      </c>
      <c r="D413" s="32" t="s">
        <v>5357</v>
      </c>
      <c r="E413" s="34" t="s">
        <v>52</v>
      </c>
      <c r="F413" s="35" t="s">
        <v>1183</v>
      </c>
      <c r="G413" s="32" t="s">
        <v>8787</v>
      </c>
      <c r="H413" s="36">
        <v>43518</v>
      </c>
      <c r="I413" s="36">
        <v>44430</v>
      </c>
      <c r="J413" s="36" t="str">
        <f ca="1">IF(Ugovori_OPULJP[[#This Row],[DATUM ZAVRŠETKA OPERACIJE
OPERATION END DATE]]&lt;TODAY(),"završen","u provedbi")</f>
        <v>u provedbi</v>
      </c>
      <c r="K413" s="34" t="s">
        <v>13</v>
      </c>
      <c r="L413" s="34" t="s">
        <v>13</v>
      </c>
      <c r="M413" s="37">
        <v>0.85</v>
      </c>
      <c r="N413" s="38">
        <f>Ugovori_OPULJP[[#This Row],[UKUPNI PRIHVATLJIVI IZDACI
TOTAL ELIGIBLE EXPENDITURE]]*Ugovori_OPULJP[[#This Row],[EU STOPA SUFINANCIRANJA %
EU CO-FINANCING RATE %]]</f>
        <v>3729219.1354999999</v>
      </c>
      <c r="O413" s="38">
        <v>4387316.63</v>
      </c>
      <c r="P413" s="39" t="s">
        <v>9002</v>
      </c>
      <c r="Q413" s="39" t="s">
        <v>24</v>
      </c>
      <c r="R413" s="33" t="s">
        <v>6447</v>
      </c>
      <c r="S413" s="33" t="s">
        <v>6457</v>
      </c>
    </row>
    <row r="414" spans="1:19" ht="51" customHeight="1" x14ac:dyDescent="0.2">
      <c r="A414" s="31" t="s">
        <v>1184</v>
      </c>
      <c r="B414" s="32" t="s">
        <v>8419</v>
      </c>
      <c r="C414" s="33" t="s">
        <v>7406</v>
      </c>
      <c r="D414" s="32" t="s">
        <v>5357</v>
      </c>
      <c r="E414" s="34" t="s">
        <v>52</v>
      </c>
      <c r="F414" s="35" t="s">
        <v>7668</v>
      </c>
      <c r="G414" s="32" t="s">
        <v>1185</v>
      </c>
      <c r="H414" s="36">
        <v>43409</v>
      </c>
      <c r="I414" s="36">
        <v>44321</v>
      </c>
      <c r="J414" s="36" t="str">
        <f ca="1">IF(Ugovori_OPULJP[[#This Row],[DATUM ZAVRŠETKA OPERACIJE
OPERATION END DATE]]&lt;TODAY(),"završen","u provedbi")</f>
        <v>u provedbi</v>
      </c>
      <c r="K414" s="34" t="s">
        <v>13</v>
      </c>
      <c r="L414" s="34" t="s">
        <v>13</v>
      </c>
      <c r="M414" s="37">
        <v>0.85</v>
      </c>
      <c r="N414" s="38">
        <f>Ugovori_OPULJP[[#This Row],[UKUPNI PRIHVATLJIVI IZDACI
TOTAL ELIGIBLE EXPENDITURE]]*Ugovori_OPULJP[[#This Row],[EU STOPA SUFINANCIRANJA %
EU CO-FINANCING RATE %]]</f>
        <v>3595950.5</v>
      </c>
      <c r="O414" s="38">
        <v>4230530</v>
      </c>
      <c r="P414" s="39" t="s">
        <v>9002</v>
      </c>
      <c r="Q414" s="39" t="s">
        <v>24</v>
      </c>
      <c r="R414" s="33" t="s">
        <v>7959</v>
      </c>
      <c r="S414" s="33" t="s">
        <v>6457</v>
      </c>
    </row>
    <row r="415" spans="1:19" ht="51" customHeight="1" x14ac:dyDescent="0.2">
      <c r="A415" s="31" t="s">
        <v>1186</v>
      </c>
      <c r="B415" s="32" t="s">
        <v>8419</v>
      </c>
      <c r="C415" s="33" t="s">
        <v>7406</v>
      </c>
      <c r="D415" s="32" t="s">
        <v>5357</v>
      </c>
      <c r="E415" s="34" t="s">
        <v>52</v>
      </c>
      <c r="F415" s="35" t="s">
        <v>1187</v>
      </c>
      <c r="G415" s="32" t="s">
        <v>1188</v>
      </c>
      <c r="H415" s="36">
        <v>43634</v>
      </c>
      <c r="I415" s="36">
        <v>44548</v>
      </c>
      <c r="J415" s="36" t="str">
        <f ca="1">IF(Ugovori_OPULJP[[#This Row],[DATUM ZAVRŠETKA OPERACIJE
OPERATION END DATE]]&lt;TODAY(),"završen","u provedbi")</f>
        <v>u provedbi</v>
      </c>
      <c r="K415" s="34" t="s">
        <v>1189</v>
      </c>
      <c r="L415" s="34" t="s">
        <v>3</v>
      </c>
      <c r="M415" s="37">
        <v>0.85</v>
      </c>
      <c r="N415" s="38">
        <f>Ugovori_OPULJP[[#This Row],[UKUPNI PRIHVATLJIVI IZDACI
TOTAL ELIGIBLE EXPENDITURE]]*Ugovori_OPULJP[[#This Row],[EU STOPA SUFINANCIRANJA %
EU CO-FINANCING RATE %]]</f>
        <v>4391412.8</v>
      </c>
      <c r="O415" s="38">
        <v>5166368</v>
      </c>
      <c r="P415" s="39" t="s">
        <v>9002</v>
      </c>
      <c r="Q415" s="39" t="s">
        <v>24</v>
      </c>
      <c r="R415" s="33" t="s">
        <v>6448</v>
      </c>
      <c r="S415" s="33" t="s">
        <v>6457</v>
      </c>
    </row>
    <row r="416" spans="1:19" ht="51" customHeight="1" x14ac:dyDescent="0.2">
      <c r="A416" s="31" t="s">
        <v>1190</v>
      </c>
      <c r="B416" s="32" t="s">
        <v>8419</v>
      </c>
      <c r="C416" s="33" t="s">
        <v>7406</v>
      </c>
      <c r="D416" s="32" t="s">
        <v>5357</v>
      </c>
      <c r="E416" s="34" t="s">
        <v>52</v>
      </c>
      <c r="F416" s="35" t="s">
        <v>1191</v>
      </c>
      <c r="G416" s="32" t="s">
        <v>8696</v>
      </c>
      <c r="H416" s="36">
        <v>43448</v>
      </c>
      <c r="I416" s="36">
        <v>44361</v>
      </c>
      <c r="J416" s="36" t="str">
        <f ca="1">IF(Ugovori_OPULJP[[#This Row],[DATUM ZAVRŠETKA OPERACIJE
OPERATION END DATE]]&lt;TODAY(),"završen","u provedbi")</f>
        <v>u provedbi</v>
      </c>
      <c r="K416" s="34" t="s">
        <v>5</v>
      </c>
      <c r="L416" s="34" t="s">
        <v>5</v>
      </c>
      <c r="M416" s="37">
        <v>0.85</v>
      </c>
      <c r="N416" s="38">
        <f>Ugovori_OPULJP[[#This Row],[UKUPNI PRIHVATLJIVI IZDACI
TOTAL ELIGIBLE EXPENDITURE]]*Ugovori_OPULJP[[#This Row],[EU STOPA SUFINANCIRANJA %
EU CO-FINANCING RATE %]]</f>
        <v>2915876.6179999998</v>
      </c>
      <c r="O416" s="38">
        <v>3430443.08</v>
      </c>
      <c r="P416" s="39" t="s">
        <v>9002</v>
      </c>
      <c r="Q416" s="39" t="s">
        <v>24</v>
      </c>
      <c r="R416" s="33" t="s">
        <v>6449</v>
      </c>
      <c r="S416" s="33" t="s">
        <v>6457</v>
      </c>
    </row>
    <row r="417" spans="1:19" ht="51" customHeight="1" x14ac:dyDescent="0.2">
      <c r="A417" s="31" t="s">
        <v>1192</v>
      </c>
      <c r="B417" s="32" t="s">
        <v>8419</v>
      </c>
      <c r="C417" s="33" t="s">
        <v>7406</v>
      </c>
      <c r="D417" s="32" t="s">
        <v>5357</v>
      </c>
      <c r="E417" s="34" t="s">
        <v>52</v>
      </c>
      <c r="F417" s="35" t="s">
        <v>1193</v>
      </c>
      <c r="G417" s="32" t="s">
        <v>1194</v>
      </c>
      <c r="H417" s="36">
        <v>43313</v>
      </c>
      <c r="I417" s="36">
        <v>44166</v>
      </c>
      <c r="J417" s="36" t="str">
        <f ca="1">IF(Ugovori_OPULJP[[#This Row],[DATUM ZAVRŠETKA OPERACIJE
OPERATION END DATE]]&lt;TODAY(),"završen","u provedbi")</f>
        <v>završen</v>
      </c>
      <c r="K417" s="34" t="s">
        <v>5</v>
      </c>
      <c r="L417" s="34" t="s">
        <v>5</v>
      </c>
      <c r="M417" s="37">
        <v>0.85</v>
      </c>
      <c r="N417" s="38">
        <f>Ugovori_OPULJP[[#This Row],[UKUPNI PRIHVATLJIVI IZDACI
TOTAL ELIGIBLE EXPENDITURE]]*Ugovori_OPULJP[[#This Row],[EU STOPA SUFINANCIRANJA %
EU CO-FINANCING RATE %]]</f>
        <v>1729193.811</v>
      </c>
      <c r="O417" s="38">
        <v>2034345.66</v>
      </c>
      <c r="P417" s="39" t="s">
        <v>9002</v>
      </c>
      <c r="Q417" s="39" t="s">
        <v>24</v>
      </c>
      <c r="R417" s="33" t="s">
        <v>6450</v>
      </c>
      <c r="S417" s="33" t="s">
        <v>6457</v>
      </c>
    </row>
    <row r="418" spans="1:19" ht="51" customHeight="1" x14ac:dyDescent="0.2">
      <c r="A418" s="31" t="s">
        <v>1195</v>
      </c>
      <c r="B418" s="32" t="s">
        <v>8419</v>
      </c>
      <c r="C418" s="33" t="s">
        <v>7406</v>
      </c>
      <c r="D418" s="32" t="s">
        <v>5357</v>
      </c>
      <c r="E418" s="34" t="s">
        <v>52</v>
      </c>
      <c r="F418" s="35" t="s">
        <v>1196</v>
      </c>
      <c r="G418" s="32" t="s">
        <v>1197</v>
      </c>
      <c r="H418" s="36">
        <v>43525</v>
      </c>
      <c r="I418" s="36">
        <v>44440</v>
      </c>
      <c r="J418" s="36" t="str">
        <f ca="1">IF(Ugovori_OPULJP[[#This Row],[DATUM ZAVRŠETKA OPERACIJE
OPERATION END DATE]]&lt;TODAY(),"završen","u provedbi")</f>
        <v>u provedbi</v>
      </c>
      <c r="K418" s="34" t="s">
        <v>1198</v>
      </c>
      <c r="L418" s="34" t="s">
        <v>20</v>
      </c>
      <c r="M418" s="37">
        <v>0.85</v>
      </c>
      <c r="N418" s="38">
        <f>Ugovori_OPULJP[[#This Row],[UKUPNI PRIHVATLJIVI IZDACI
TOTAL ELIGIBLE EXPENDITURE]]*Ugovori_OPULJP[[#This Row],[EU STOPA SUFINANCIRANJA %
EU CO-FINANCING RATE %]]</f>
        <v>3187585</v>
      </c>
      <c r="O418" s="38">
        <v>3750100</v>
      </c>
      <c r="P418" s="39" t="s">
        <v>9002</v>
      </c>
      <c r="Q418" s="39" t="s">
        <v>24</v>
      </c>
      <c r="R418" s="33" t="s">
        <v>6451</v>
      </c>
      <c r="S418" s="33" t="s">
        <v>6457</v>
      </c>
    </row>
    <row r="419" spans="1:19" ht="51" customHeight="1" x14ac:dyDescent="0.2">
      <c r="A419" s="31" t="s">
        <v>1199</v>
      </c>
      <c r="B419" s="32" t="s">
        <v>8419</v>
      </c>
      <c r="C419" s="33" t="s">
        <v>7406</v>
      </c>
      <c r="D419" s="32" t="s">
        <v>5357</v>
      </c>
      <c r="E419" s="34" t="s">
        <v>52</v>
      </c>
      <c r="F419" s="35" t="s">
        <v>1200</v>
      </c>
      <c r="G419" s="32" t="s">
        <v>1201</v>
      </c>
      <c r="H419" s="36">
        <v>43634</v>
      </c>
      <c r="I419" s="36">
        <v>44548</v>
      </c>
      <c r="J419" s="36" t="str">
        <f ca="1">IF(Ugovori_OPULJP[[#This Row],[DATUM ZAVRŠETKA OPERACIJE
OPERATION END DATE]]&lt;TODAY(),"završen","u provedbi")</f>
        <v>u provedbi</v>
      </c>
      <c r="K419" s="34" t="s">
        <v>13</v>
      </c>
      <c r="L419" s="34" t="s">
        <v>13</v>
      </c>
      <c r="M419" s="37">
        <v>0.85</v>
      </c>
      <c r="N419" s="38">
        <f>Ugovori_OPULJP[[#This Row],[UKUPNI PRIHVATLJIVI IZDACI
TOTAL ELIGIBLE EXPENDITURE]]*Ugovori_OPULJP[[#This Row],[EU STOPA SUFINANCIRANJA %
EU CO-FINANCING RATE %]]</f>
        <v>1264124.08</v>
      </c>
      <c r="O419" s="38">
        <v>1487204.8</v>
      </c>
      <c r="P419" s="39" t="s">
        <v>9002</v>
      </c>
      <c r="Q419" s="39" t="s">
        <v>24</v>
      </c>
      <c r="R419" s="33" t="s">
        <v>6452</v>
      </c>
      <c r="S419" s="33" t="s">
        <v>6457</v>
      </c>
    </row>
    <row r="420" spans="1:19" ht="63.75" customHeight="1" x14ac:dyDescent="0.2">
      <c r="A420" s="31" t="s">
        <v>1202</v>
      </c>
      <c r="B420" s="32" t="s">
        <v>8419</v>
      </c>
      <c r="C420" s="33" t="s">
        <v>7406</v>
      </c>
      <c r="D420" s="32" t="s">
        <v>5357</v>
      </c>
      <c r="E420" s="34" t="s">
        <v>52</v>
      </c>
      <c r="F420" s="35" t="s">
        <v>1203</v>
      </c>
      <c r="G420" s="32" t="s">
        <v>1204</v>
      </c>
      <c r="H420" s="36">
        <v>43518</v>
      </c>
      <c r="I420" s="36">
        <v>44430</v>
      </c>
      <c r="J420" s="36" t="str">
        <f ca="1">IF(Ugovori_OPULJP[[#This Row],[DATUM ZAVRŠETKA OPERACIJE
OPERATION END DATE]]&lt;TODAY(),"završen","u provedbi")</f>
        <v>u provedbi</v>
      </c>
      <c r="K420" s="34" t="s">
        <v>5</v>
      </c>
      <c r="L420" s="34" t="s">
        <v>5</v>
      </c>
      <c r="M420" s="37">
        <v>0.85</v>
      </c>
      <c r="N420" s="38">
        <f>Ugovori_OPULJP[[#This Row],[UKUPNI PRIHVATLJIVI IZDACI
TOTAL ELIGIBLE EXPENDITURE]]*Ugovori_OPULJP[[#This Row],[EU STOPA SUFINANCIRANJA %
EU CO-FINANCING RATE %]]</f>
        <v>2270997.4620000003</v>
      </c>
      <c r="O420" s="38">
        <v>2671761.7200000002</v>
      </c>
      <c r="P420" s="39" t="s">
        <v>9002</v>
      </c>
      <c r="Q420" s="39" t="s">
        <v>24</v>
      </c>
      <c r="R420" s="33" t="s">
        <v>6453</v>
      </c>
      <c r="S420" s="33" t="s">
        <v>6457</v>
      </c>
    </row>
    <row r="421" spans="1:19" ht="63.75" customHeight="1" x14ac:dyDescent="0.2">
      <c r="A421" s="31" t="s">
        <v>1205</v>
      </c>
      <c r="B421" s="32" t="s">
        <v>8419</v>
      </c>
      <c r="C421" s="33" t="s">
        <v>7406</v>
      </c>
      <c r="D421" s="32" t="s">
        <v>5357</v>
      </c>
      <c r="E421" s="34" t="s">
        <v>52</v>
      </c>
      <c r="F421" s="35" t="s">
        <v>1206</v>
      </c>
      <c r="G421" s="32" t="s">
        <v>1207</v>
      </c>
      <c r="H421" s="36">
        <v>43518</v>
      </c>
      <c r="I421" s="36">
        <v>44430</v>
      </c>
      <c r="J421" s="36" t="str">
        <f ca="1">IF(Ugovori_OPULJP[[#This Row],[DATUM ZAVRŠETKA OPERACIJE
OPERATION END DATE]]&lt;TODAY(),"završen","u provedbi")</f>
        <v>u provedbi</v>
      </c>
      <c r="K421" s="34" t="s">
        <v>9</v>
      </c>
      <c r="L421" s="34" t="s">
        <v>9</v>
      </c>
      <c r="M421" s="37">
        <v>0.85</v>
      </c>
      <c r="N421" s="38">
        <f>Ugovori_OPULJP[[#This Row],[UKUPNI PRIHVATLJIVI IZDACI
TOTAL ELIGIBLE EXPENDITURE]]*Ugovori_OPULJP[[#This Row],[EU STOPA SUFINANCIRANJA %
EU CO-FINANCING RATE %]]</f>
        <v>1221897.0659999999</v>
      </c>
      <c r="O421" s="38">
        <v>1437525.96</v>
      </c>
      <c r="P421" s="39" t="s">
        <v>9002</v>
      </c>
      <c r="Q421" s="39" t="s">
        <v>24</v>
      </c>
      <c r="R421" s="33" t="s">
        <v>6454</v>
      </c>
      <c r="S421" s="33" t="s">
        <v>6457</v>
      </c>
    </row>
    <row r="422" spans="1:19" ht="51" customHeight="1" x14ac:dyDescent="0.2">
      <c r="A422" s="31" t="s">
        <v>1208</v>
      </c>
      <c r="B422" s="32" t="s">
        <v>8419</v>
      </c>
      <c r="C422" s="33" t="s">
        <v>7406</v>
      </c>
      <c r="D422" s="32" t="s">
        <v>5357</v>
      </c>
      <c r="E422" s="34" t="s">
        <v>52</v>
      </c>
      <c r="F422" s="35" t="s">
        <v>1209</v>
      </c>
      <c r="G422" s="32" t="s">
        <v>1210</v>
      </c>
      <c r="H422" s="36">
        <v>43409</v>
      </c>
      <c r="I422" s="36">
        <v>44321</v>
      </c>
      <c r="J422" s="36" t="str">
        <f ca="1">IF(Ugovori_OPULJP[[#This Row],[DATUM ZAVRŠETKA OPERACIJE
OPERATION END DATE]]&lt;TODAY(),"završen","u provedbi")</f>
        <v>u provedbi</v>
      </c>
      <c r="K422" s="34" t="s">
        <v>1211</v>
      </c>
      <c r="L422" s="34" t="s">
        <v>8</v>
      </c>
      <c r="M422" s="37">
        <v>0.85</v>
      </c>
      <c r="N422" s="38">
        <f>Ugovori_OPULJP[[#This Row],[UKUPNI PRIHVATLJIVI IZDACI
TOTAL ELIGIBLE EXPENDITURE]]*Ugovori_OPULJP[[#This Row],[EU STOPA SUFINANCIRANJA %
EU CO-FINANCING RATE %]]</f>
        <v>1782166.78</v>
      </c>
      <c r="O422" s="38">
        <v>2096666.8</v>
      </c>
      <c r="P422" s="39" t="s">
        <v>9002</v>
      </c>
      <c r="Q422" s="39" t="s">
        <v>24</v>
      </c>
      <c r="R422" s="33" t="s">
        <v>6455</v>
      </c>
      <c r="S422" s="33" t="s">
        <v>6457</v>
      </c>
    </row>
    <row r="423" spans="1:19" ht="63.75" customHeight="1" x14ac:dyDescent="0.2">
      <c r="A423" s="31" t="s">
        <v>1212</v>
      </c>
      <c r="B423" s="32" t="s">
        <v>8419</v>
      </c>
      <c r="C423" s="33" t="s">
        <v>7406</v>
      </c>
      <c r="D423" s="32" t="s">
        <v>5357</v>
      </c>
      <c r="E423" s="34" t="s">
        <v>52</v>
      </c>
      <c r="F423" s="35" t="s">
        <v>1213</v>
      </c>
      <c r="G423" s="32" t="s">
        <v>1214</v>
      </c>
      <c r="H423" s="36">
        <v>43410</v>
      </c>
      <c r="I423" s="36">
        <v>44322</v>
      </c>
      <c r="J423" s="36" t="str">
        <f ca="1">IF(Ugovori_OPULJP[[#This Row],[DATUM ZAVRŠETKA OPERACIJE
OPERATION END DATE]]&lt;TODAY(),"završen","u provedbi")</f>
        <v>u provedbi</v>
      </c>
      <c r="K423" s="34" t="s">
        <v>14</v>
      </c>
      <c r="L423" s="34" t="s">
        <v>14</v>
      </c>
      <c r="M423" s="37">
        <v>0.85</v>
      </c>
      <c r="N423" s="38">
        <f>Ugovori_OPULJP[[#This Row],[UKUPNI PRIHVATLJIVI IZDACI
TOTAL ELIGIBLE EXPENDITURE]]*Ugovori_OPULJP[[#This Row],[EU STOPA SUFINANCIRANJA %
EU CO-FINANCING RATE %]]</f>
        <v>4213997.0515000001</v>
      </c>
      <c r="O423" s="38">
        <v>4957643.59</v>
      </c>
      <c r="P423" s="39" t="s">
        <v>9002</v>
      </c>
      <c r="Q423" s="39" t="s">
        <v>24</v>
      </c>
      <c r="R423" s="33" t="s">
        <v>6456</v>
      </c>
      <c r="S423" s="33" t="s">
        <v>6457</v>
      </c>
    </row>
    <row r="424" spans="1:19" ht="51" customHeight="1" x14ac:dyDescent="0.2">
      <c r="A424" s="31" t="s">
        <v>1215</v>
      </c>
      <c r="B424" s="32" t="s">
        <v>8419</v>
      </c>
      <c r="C424" s="33" t="s">
        <v>7406</v>
      </c>
      <c r="D424" s="32" t="s">
        <v>5357</v>
      </c>
      <c r="E424" s="34" t="s">
        <v>52</v>
      </c>
      <c r="F424" s="35" t="s">
        <v>1216</v>
      </c>
      <c r="G424" s="32" t="s">
        <v>1217</v>
      </c>
      <c r="H424" s="36">
        <v>43525</v>
      </c>
      <c r="I424" s="36">
        <v>44440</v>
      </c>
      <c r="J424" s="36" t="str">
        <f ca="1">IF(Ugovori_OPULJP[[#This Row],[DATUM ZAVRŠETKA OPERACIJE
OPERATION END DATE]]&lt;TODAY(),"završen","u provedbi")</f>
        <v>u provedbi</v>
      </c>
      <c r="K424" s="34" t="s">
        <v>20</v>
      </c>
      <c r="L424" s="34" t="s">
        <v>20</v>
      </c>
      <c r="M424" s="37">
        <v>0.85</v>
      </c>
      <c r="N424" s="38">
        <f>Ugovori_OPULJP[[#This Row],[UKUPNI PRIHVATLJIVI IZDACI
TOTAL ELIGIBLE EXPENDITURE]]*Ugovori_OPULJP[[#This Row],[EU STOPA SUFINANCIRANJA %
EU CO-FINANCING RATE %]]</f>
        <v>2772525.2569999998</v>
      </c>
      <c r="O424" s="38">
        <v>3261794.42</v>
      </c>
      <c r="P424" s="39" t="s">
        <v>9002</v>
      </c>
      <c r="Q424" s="39" t="s">
        <v>24</v>
      </c>
      <c r="R424" s="33" t="s">
        <v>7968</v>
      </c>
      <c r="S424" s="33" t="s">
        <v>6457</v>
      </c>
    </row>
    <row r="425" spans="1:19" ht="51" customHeight="1" x14ac:dyDescent="0.2">
      <c r="A425" s="31" t="s">
        <v>1218</v>
      </c>
      <c r="B425" s="32" t="s">
        <v>8419</v>
      </c>
      <c r="C425" s="33" t="s">
        <v>7406</v>
      </c>
      <c r="D425" s="32" t="s">
        <v>5357</v>
      </c>
      <c r="E425" s="34" t="s">
        <v>52</v>
      </c>
      <c r="F425" s="35" t="s">
        <v>1219</v>
      </c>
      <c r="G425" s="32" t="s">
        <v>8684</v>
      </c>
      <c r="H425" s="36">
        <v>43343</v>
      </c>
      <c r="I425" s="36">
        <v>44135</v>
      </c>
      <c r="J425" s="36" t="str">
        <f ca="1">IF(Ugovori_OPULJP[[#This Row],[DATUM ZAVRŠETKA OPERACIJE
OPERATION END DATE]]&lt;TODAY(),"završen","u provedbi")</f>
        <v>završen</v>
      </c>
      <c r="K425" s="34" t="s">
        <v>20</v>
      </c>
      <c r="L425" s="34" t="s">
        <v>20</v>
      </c>
      <c r="M425" s="37">
        <v>0.85</v>
      </c>
      <c r="N425" s="38">
        <f>Ugovori_OPULJP[[#This Row],[UKUPNI PRIHVATLJIVI IZDACI
TOTAL ELIGIBLE EXPENDITURE]]*Ugovori_OPULJP[[#This Row],[EU STOPA SUFINANCIRANJA %
EU CO-FINANCING RATE %]]</f>
        <v>2138910.4879999999</v>
      </c>
      <c r="O425" s="38">
        <v>2516365.2799999998</v>
      </c>
      <c r="P425" s="39" t="s">
        <v>9002</v>
      </c>
      <c r="Q425" s="39" t="s">
        <v>24</v>
      </c>
      <c r="R425" s="33" t="s">
        <v>6459</v>
      </c>
      <c r="S425" s="33" t="s">
        <v>6457</v>
      </c>
    </row>
    <row r="426" spans="1:19" ht="51" customHeight="1" x14ac:dyDescent="0.2">
      <c r="A426" s="31" t="s">
        <v>1220</v>
      </c>
      <c r="B426" s="32" t="s">
        <v>8419</v>
      </c>
      <c r="C426" s="33" t="s">
        <v>7406</v>
      </c>
      <c r="D426" s="32" t="s">
        <v>5357</v>
      </c>
      <c r="E426" s="34" t="s">
        <v>52</v>
      </c>
      <c r="F426" s="35" t="s">
        <v>1221</v>
      </c>
      <c r="G426" s="32" t="s">
        <v>1222</v>
      </c>
      <c r="H426" s="36">
        <v>43341</v>
      </c>
      <c r="I426" s="36">
        <v>44255</v>
      </c>
      <c r="J426" s="36" t="str">
        <f ca="1">IF(Ugovori_OPULJP[[#This Row],[DATUM ZAVRŠETKA OPERACIJE
OPERATION END DATE]]&lt;TODAY(),"završen","u provedbi")</f>
        <v>završen</v>
      </c>
      <c r="K426" s="34" t="s">
        <v>14</v>
      </c>
      <c r="L426" s="34" t="s">
        <v>14</v>
      </c>
      <c r="M426" s="37">
        <v>0.85</v>
      </c>
      <c r="N426" s="38">
        <f>Ugovori_OPULJP[[#This Row],[UKUPNI PRIHVATLJIVI IZDACI
TOTAL ELIGIBLE EXPENDITURE]]*Ugovori_OPULJP[[#This Row],[EU STOPA SUFINANCIRANJA %
EU CO-FINANCING RATE %]]</f>
        <v>5752927.0494999997</v>
      </c>
      <c r="O426" s="38">
        <v>6768149.4699999997</v>
      </c>
      <c r="P426" s="39" t="s">
        <v>9002</v>
      </c>
      <c r="Q426" s="39" t="s">
        <v>24</v>
      </c>
      <c r="R426" s="33" t="s">
        <v>6460</v>
      </c>
      <c r="S426" s="33" t="s">
        <v>6457</v>
      </c>
    </row>
    <row r="427" spans="1:19" ht="51" customHeight="1" x14ac:dyDescent="0.2">
      <c r="A427" s="31" t="s">
        <v>1223</v>
      </c>
      <c r="B427" s="32" t="s">
        <v>8419</v>
      </c>
      <c r="C427" s="33" t="s">
        <v>7406</v>
      </c>
      <c r="D427" s="32" t="s">
        <v>5357</v>
      </c>
      <c r="E427" s="34" t="s">
        <v>52</v>
      </c>
      <c r="F427" s="35" t="s">
        <v>1224</v>
      </c>
      <c r="G427" s="32" t="s">
        <v>1225</v>
      </c>
      <c r="H427" s="36">
        <v>43410</v>
      </c>
      <c r="I427" s="36">
        <v>44322</v>
      </c>
      <c r="J427" s="36" t="str">
        <f ca="1">IF(Ugovori_OPULJP[[#This Row],[DATUM ZAVRŠETKA OPERACIJE
OPERATION END DATE]]&lt;TODAY(),"završen","u provedbi")</f>
        <v>u provedbi</v>
      </c>
      <c r="K427" s="34" t="s">
        <v>14</v>
      </c>
      <c r="L427" s="34" t="s">
        <v>14</v>
      </c>
      <c r="M427" s="37">
        <v>0.85</v>
      </c>
      <c r="N427" s="38">
        <f>Ugovori_OPULJP[[#This Row],[UKUPNI PRIHVATLJIVI IZDACI
TOTAL ELIGIBLE EXPENDITURE]]*Ugovori_OPULJP[[#This Row],[EU STOPA SUFINANCIRANJA %
EU CO-FINANCING RATE %]]</f>
        <v>3276256.0055</v>
      </c>
      <c r="O427" s="38">
        <v>3854418.83</v>
      </c>
      <c r="P427" s="39" t="s">
        <v>9002</v>
      </c>
      <c r="Q427" s="39" t="s">
        <v>24</v>
      </c>
      <c r="R427" s="33" t="s">
        <v>6461</v>
      </c>
      <c r="S427" s="33" t="s">
        <v>6457</v>
      </c>
    </row>
    <row r="428" spans="1:19" ht="51" customHeight="1" x14ac:dyDescent="0.2">
      <c r="A428" s="31" t="s">
        <v>1226</v>
      </c>
      <c r="B428" s="32" t="s">
        <v>8419</v>
      </c>
      <c r="C428" s="33" t="s">
        <v>7406</v>
      </c>
      <c r="D428" s="32" t="s">
        <v>5357</v>
      </c>
      <c r="E428" s="34" t="s">
        <v>52</v>
      </c>
      <c r="F428" s="35" t="s">
        <v>1227</v>
      </c>
      <c r="G428" s="32" t="s">
        <v>641</v>
      </c>
      <c r="H428" s="36">
        <v>43448</v>
      </c>
      <c r="I428" s="36">
        <v>44361</v>
      </c>
      <c r="J428" s="36" t="str">
        <f ca="1">IF(Ugovori_OPULJP[[#This Row],[DATUM ZAVRŠETKA OPERACIJE
OPERATION END DATE]]&lt;TODAY(),"završen","u provedbi")</f>
        <v>u provedbi</v>
      </c>
      <c r="K428" s="34" t="s">
        <v>17</v>
      </c>
      <c r="L428" s="34" t="s">
        <v>17</v>
      </c>
      <c r="M428" s="37">
        <v>0.85</v>
      </c>
      <c r="N428" s="38">
        <f>Ugovori_OPULJP[[#This Row],[UKUPNI PRIHVATLJIVI IZDACI
TOTAL ELIGIBLE EXPENDITURE]]*Ugovori_OPULJP[[#This Row],[EU STOPA SUFINANCIRANJA %
EU CO-FINANCING RATE %]]</f>
        <v>2068156.4879999997</v>
      </c>
      <c r="O428" s="38">
        <v>2433125.2799999998</v>
      </c>
      <c r="P428" s="39" t="s">
        <v>9002</v>
      </c>
      <c r="Q428" s="39" t="s">
        <v>24</v>
      </c>
      <c r="R428" s="33" t="s">
        <v>6462</v>
      </c>
      <c r="S428" s="33" t="s">
        <v>6457</v>
      </c>
    </row>
    <row r="429" spans="1:19" ht="51" customHeight="1" x14ac:dyDescent="0.2">
      <c r="A429" s="31" t="s">
        <v>1228</v>
      </c>
      <c r="B429" s="32" t="s">
        <v>8419</v>
      </c>
      <c r="C429" s="33" t="s">
        <v>7406</v>
      </c>
      <c r="D429" s="32" t="s">
        <v>5357</v>
      </c>
      <c r="E429" s="34" t="s">
        <v>52</v>
      </c>
      <c r="F429" s="35" t="s">
        <v>1229</v>
      </c>
      <c r="G429" s="32" t="s">
        <v>1230</v>
      </c>
      <c r="H429" s="36">
        <v>43448</v>
      </c>
      <c r="I429" s="36">
        <v>44361</v>
      </c>
      <c r="J429" s="36" t="str">
        <f ca="1">IF(Ugovori_OPULJP[[#This Row],[DATUM ZAVRŠETKA OPERACIJE
OPERATION END DATE]]&lt;TODAY(),"završen","u provedbi")</f>
        <v>u provedbi</v>
      </c>
      <c r="K429" s="34" t="s">
        <v>6</v>
      </c>
      <c r="L429" s="34" t="s">
        <v>6</v>
      </c>
      <c r="M429" s="37">
        <v>0.85</v>
      </c>
      <c r="N429" s="38">
        <f>Ugovori_OPULJP[[#This Row],[UKUPNI PRIHVATLJIVI IZDACI
TOTAL ELIGIBLE EXPENDITURE]]*Ugovori_OPULJP[[#This Row],[EU STOPA SUFINANCIRANJA %
EU CO-FINANCING RATE %]]</f>
        <v>1538618.3540000001</v>
      </c>
      <c r="O429" s="38">
        <v>1810139.24</v>
      </c>
      <c r="P429" s="39" t="s">
        <v>9002</v>
      </c>
      <c r="Q429" s="39" t="s">
        <v>24</v>
      </c>
      <c r="R429" s="33" t="s">
        <v>6463</v>
      </c>
      <c r="S429" s="33" t="s">
        <v>6457</v>
      </c>
    </row>
    <row r="430" spans="1:19" ht="51" customHeight="1" x14ac:dyDescent="0.2">
      <c r="A430" s="31" t="s">
        <v>1231</v>
      </c>
      <c r="B430" s="32" t="s">
        <v>8419</v>
      </c>
      <c r="C430" s="33" t="s">
        <v>7406</v>
      </c>
      <c r="D430" s="32" t="s">
        <v>5357</v>
      </c>
      <c r="E430" s="34" t="s">
        <v>52</v>
      </c>
      <c r="F430" s="35" t="s">
        <v>1232</v>
      </c>
      <c r="G430" s="32" t="s">
        <v>1233</v>
      </c>
      <c r="H430" s="36">
        <v>43368</v>
      </c>
      <c r="I430" s="36">
        <v>44280</v>
      </c>
      <c r="J430" s="36" t="str">
        <f ca="1">IF(Ugovori_OPULJP[[#This Row],[DATUM ZAVRŠETKA OPERACIJE
OPERATION END DATE]]&lt;TODAY(),"završen","u provedbi")</f>
        <v>završen</v>
      </c>
      <c r="K430" s="34" t="s">
        <v>14</v>
      </c>
      <c r="L430" s="34" t="s">
        <v>14</v>
      </c>
      <c r="M430" s="37">
        <v>0.85</v>
      </c>
      <c r="N430" s="38">
        <f>Ugovori_OPULJP[[#This Row],[UKUPNI PRIHVATLJIVI IZDACI
TOTAL ELIGIBLE EXPENDITURE]]*Ugovori_OPULJP[[#This Row],[EU STOPA SUFINANCIRANJA %
EU CO-FINANCING RATE %]]</f>
        <v>4055138.35</v>
      </c>
      <c r="O430" s="38">
        <v>4770751</v>
      </c>
      <c r="P430" s="39" t="s">
        <v>9002</v>
      </c>
      <c r="Q430" s="39" t="s">
        <v>24</v>
      </c>
      <c r="R430" s="33" t="s">
        <v>6464</v>
      </c>
      <c r="S430" s="33" t="s">
        <v>6457</v>
      </c>
    </row>
    <row r="431" spans="1:19" ht="51" customHeight="1" x14ac:dyDescent="0.2">
      <c r="A431" s="31" t="s">
        <v>1234</v>
      </c>
      <c r="B431" s="32" t="s">
        <v>8419</v>
      </c>
      <c r="C431" s="33" t="s">
        <v>7406</v>
      </c>
      <c r="D431" s="32" t="s">
        <v>5357</v>
      </c>
      <c r="E431" s="34" t="s">
        <v>52</v>
      </c>
      <c r="F431" s="35" t="s">
        <v>1235</v>
      </c>
      <c r="G431" s="32" t="s">
        <v>1236</v>
      </c>
      <c r="H431" s="36">
        <v>43311</v>
      </c>
      <c r="I431" s="36">
        <v>44226</v>
      </c>
      <c r="J431" s="36" t="str">
        <f ca="1">IF(Ugovori_OPULJP[[#This Row],[DATUM ZAVRŠETKA OPERACIJE
OPERATION END DATE]]&lt;TODAY(),"završen","u provedbi")</f>
        <v>završen</v>
      </c>
      <c r="K431" s="34" t="s">
        <v>12</v>
      </c>
      <c r="L431" s="34" t="s">
        <v>12</v>
      </c>
      <c r="M431" s="37">
        <v>0.85</v>
      </c>
      <c r="N431" s="38">
        <f>Ugovori_OPULJP[[#This Row],[UKUPNI PRIHVATLJIVI IZDACI
TOTAL ELIGIBLE EXPENDITURE]]*Ugovori_OPULJP[[#This Row],[EU STOPA SUFINANCIRANJA %
EU CO-FINANCING RATE %]]</f>
        <v>1511374.2050000001</v>
      </c>
      <c r="O431" s="38">
        <v>1778087.3</v>
      </c>
      <c r="P431" s="39" t="s">
        <v>9002</v>
      </c>
      <c r="Q431" s="39" t="s">
        <v>24</v>
      </c>
      <c r="R431" s="33" t="s">
        <v>6465</v>
      </c>
      <c r="S431" s="33" t="s">
        <v>6457</v>
      </c>
    </row>
    <row r="432" spans="1:19" ht="51" customHeight="1" x14ac:dyDescent="0.2">
      <c r="A432" s="31" t="s">
        <v>1237</v>
      </c>
      <c r="B432" s="32" t="s">
        <v>8419</v>
      </c>
      <c r="C432" s="33" t="s">
        <v>7406</v>
      </c>
      <c r="D432" s="32" t="s">
        <v>5357</v>
      </c>
      <c r="E432" s="34" t="s">
        <v>52</v>
      </c>
      <c r="F432" s="35" t="s">
        <v>1238</v>
      </c>
      <c r="G432" s="32" t="s">
        <v>1239</v>
      </c>
      <c r="H432" s="36">
        <v>43448</v>
      </c>
      <c r="I432" s="41">
        <v>44361</v>
      </c>
      <c r="J432" s="36" t="str">
        <f ca="1">IF(Ugovori_OPULJP[[#This Row],[DATUM ZAVRŠETKA OPERACIJE
OPERATION END DATE]]&lt;TODAY(),"završen","u provedbi")</f>
        <v>u provedbi</v>
      </c>
      <c r="K432" s="34" t="s">
        <v>10</v>
      </c>
      <c r="L432" s="34" t="s">
        <v>10</v>
      </c>
      <c r="M432" s="37">
        <v>0.85</v>
      </c>
      <c r="N432" s="38">
        <f>Ugovori_OPULJP[[#This Row],[UKUPNI PRIHVATLJIVI IZDACI
TOTAL ELIGIBLE EXPENDITURE]]*Ugovori_OPULJP[[#This Row],[EU STOPA SUFINANCIRANJA %
EU CO-FINANCING RATE %]]</f>
        <v>7331979.5550000006</v>
      </c>
      <c r="O432" s="38">
        <v>8625858.3000000007</v>
      </c>
      <c r="P432" s="39" t="s">
        <v>9002</v>
      </c>
      <c r="Q432" s="39" t="s">
        <v>24</v>
      </c>
      <c r="R432" s="33" t="s">
        <v>6466</v>
      </c>
      <c r="S432" s="33" t="s">
        <v>6457</v>
      </c>
    </row>
    <row r="433" spans="1:19" ht="51" customHeight="1" x14ac:dyDescent="0.2">
      <c r="A433" s="31" t="s">
        <v>1240</v>
      </c>
      <c r="B433" s="32" t="s">
        <v>8419</v>
      </c>
      <c r="C433" s="33" t="s">
        <v>7406</v>
      </c>
      <c r="D433" s="32" t="s">
        <v>5357</v>
      </c>
      <c r="E433" s="34" t="s">
        <v>52</v>
      </c>
      <c r="F433" s="35" t="s">
        <v>1241</v>
      </c>
      <c r="G433" s="32" t="s">
        <v>1242</v>
      </c>
      <c r="H433" s="36">
        <v>43482</v>
      </c>
      <c r="I433" s="36">
        <v>44394</v>
      </c>
      <c r="J433" s="36" t="str">
        <f ca="1">IF(Ugovori_OPULJP[[#This Row],[DATUM ZAVRŠETKA OPERACIJE
OPERATION END DATE]]&lt;TODAY(),"završen","u provedbi")</f>
        <v>u provedbi</v>
      </c>
      <c r="K433" s="34" t="s">
        <v>15</v>
      </c>
      <c r="L433" s="34" t="s">
        <v>15</v>
      </c>
      <c r="M433" s="37">
        <v>0.85</v>
      </c>
      <c r="N433" s="38">
        <f>Ugovori_OPULJP[[#This Row],[UKUPNI PRIHVATLJIVI IZDACI
TOTAL ELIGIBLE EXPENDITURE]]*Ugovori_OPULJP[[#This Row],[EU STOPA SUFINANCIRANJA %
EU CO-FINANCING RATE %]]</f>
        <v>2464070.9499999997</v>
      </c>
      <c r="O433" s="38">
        <v>2898907</v>
      </c>
      <c r="P433" s="39" t="s">
        <v>9002</v>
      </c>
      <c r="Q433" s="39" t="s">
        <v>24</v>
      </c>
      <c r="R433" s="33" t="s">
        <v>6467</v>
      </c>
      <c r="S433" s="33" t="s">
        <v>6457</v>
      </c>
    </row>
    <row r="434" spans="1:19" ht="51" customHeight="1" x14ac:dyDescent="0.2">
      <c r="A434" s="31" t="s">
        <v>1243</v>
      </c>
      <c r="B434" s="32" t="s">
        <v>8419</v>
      </c>
      <c r="C434" s="33" t="s">
        <v>7406</v>
      </c>
      <c r="D434" s="32" t="s">
        <v>5357</v>
      </c>
      <c r="E434" s="34" t="s">
        <v>52</v>
      </c>
      <c r="F434" s="35" t="s">
        <v>1244</v>
      </c>
      <c r="G434" s="32" t="s">
        <v>1245</v>
      </c>
      <c r="H434" s="36">
        <v>43410</v>
      </c>
      <c r="I434" s="36">
        <v>44322</v>
      </c>
      <c r="J434" s="36" t="str">
        <f ca="1">IF(Ugovori_OPULJP[[#This Row],[DATUM ZAVRŠETKA OPERACIJE
OPERATION END DATE]]&lt;TODAY(),"završen","u provedbi")</f>
        <v>u provedbi</v>
      </c>
      <c r="K434" s="34" t="s">
        <v>14</v>
      </c>
      <c r="L434" s="34" t="s">
        <v>14</v>
      </c>
      <c r="M434" s="37">
        <v>0.85</v>
      </c>
      <c r="N434" s="38">
        <f>Ugovori_OPULJP[[#This Row],[UKUPNI PRIHVATLJIVI IZDACI
TOTAL ELIGIBLE EXPENDITURE]]*Ugovori_OPULJP[[#This Row],[EU STOPA SUFINANCIRANJA %
EU CO-FINANCING RATE %]]</f>
        <v>2835823.0825</v>
      </c>
      <c r="O434" s="38">
        <v>3336262.45</v>
      </c>
      <c r="P434" s="39" t="s">
        <v>9002</v>
      </c>
      <c r="Q434" s="39" t="s">
        <v>24</v>
      </c>
      <c r="R434" s="33" t="s">
        <v>6468</v>
      </c>
      <c r="S434" s="33" t="s">
        <v>6457</v>
      </c>
    </row>
    <row r="435" spans="1:19" ht="51" customHeight="1" x14ac:dyDescent="0.2">
      <c r="A435" s="31" t="s">
        <v>1246</v>
      </c>
      <c r="B435" s="32" t="s">
        <v>8419</v>
      </c>
      <c r="C435" s="33" t="s">
        <v>7406</v>
      </c>
      <c r="D435" s="32" t="s">
        <v>5357</v>
      </c>
      <c r="E435" s="34" t="s">
        <v>52</v>
      </c>
      <c r="F435" s="35" t="s">
        <v>1247</v>
      </c>
      <c r="G435" s="32" t="s">
        <v>1248</v>
      </c>
      <c r="H435" s="36">
        <v>43634</v>
      </c>
      <c r="I435" s="36">
        <v>44548</v>
      </c>
      <c r="J435" s="36" t="str">
        <f ca="1">IF(Ugovori_OPULJP[[#This Row],[DATUM ZAVRŠETKA OPERACIJE
OPERATION END DATE]]&lt;TODAY(),"završen","u provedbi")</f>
        <v>u provedbi</v>
      </c>
      <c r="K435" s="34" t="s">
        <v>17</v>
      </c>
      <c r="L435" s="34" t="s">
        <v>17</v>
      </c>
      <c r="M435" s="37">
        <v>0.85</v>
      </c>
      <c r="N435" s="38">
        <f>Ugovori_OPULJP[[#This Row],[UKUPNI PRIHVATLJIVI IZDACI
TOTAL ELIGIBLE EXPENDITURE]]*Ugovori_OPULJP[[#This Row],[EU STOPA SUFINANCIRANJA %
EU CO-FINANCING RATE %]]</f>
        <v>3071809.1944999998</v>
      </c>
      <c r="O435" s="38">
        <v>3613893.17</v>
      </c>
      <c r="P435" s="39" t="s">
        <v>9002</v>
      </c>
      <c r="Q435" s="39" t="s">
        <v>24</v>
      </c>
      <c r="R435" s="33" t="s">
        <v>6469</v>
      </c>
      <c r="S435" s="33" t="s">
        <v>6457</v>
      </c>
    </row>
    <row r="436" spans="1:19" ht="51" customHeight="1" x14ac:dyDescent="0.2">
      <c r="A436" s="31" t="s">
        <v>1249</v>
      </c>
      <c r="B436" s="32" t="s">
        <v>8419</v>
      </c>
      <c r="C436" s="33" t="s">
        <v>7406</v>
      </c>
      <c r="D436" s="32" t="s">
        <v>5357</v>
      </c>
      <c r="E436" s="34" t="s">
        <v>52</v>
      </c>
      <c r="F436" s="35" t="s">
        <v>1250</v>
      </c>
      <c r="G436" s="32" t="s">
        <v>1251</v>
      </c>
      <c r="H436" s="36">
        <v>43410</v>
      </c>
      <c r="I436" s="36">
        <v>44202</v>
      </c>
      <c r="J436" s="36" t="str">
        <f ca="1">IF(Ugovori_OPULJP[[#This Row],[DATUM ZAVRŠETKA OPERACIJE
OPERATION END DATE]]&lt;TODAY(),"završen","u provedbi")</f>
        <v>završen</v>
      </c>
      <c r="K436" s="34" t="s">
        <v>14</v>
      </c>
      <c r="L436" s="34" t="s">
        <v>14</v>
      </c>
      <c r="M436" s="37">
        <v>0.85</v>
      </c>
      <c r="N436" s="38">
        <f>Ugovori_OPULJP[[#This Row],[UKUPNI PRIHVATLJIVI IZDACI
TOTAL ELIGIBLE EXPENDITURE]]*Ugovori_OPULJP[[#This Row],[EU STOPA SUFINANCIRANJA %
EU CO-FINANCING RATE %]]</f>
        <v>7656226.25</v>
      </c>
      <c r="O436" s="38">
        <v>9007325</v>
      </c>
      <c r="P436" s="39" t="s">
        <v>9002</v>
      </c>
      <c r="Q436" s="39" t="s">
        <v>24</v>
      </c>
      <c r="R436" s="33" t="s">
        <v>6470</v>
      </c>
      <c r="S436" s="33" t="s">
        <v>6457</v>
      </c>
    </row>
    <row r="437" spans="1:19" ht="51" customHeight="1" x14ac:dyDescent="0.2">
      <c r="A437" s="31" t="s">
        <v>1252</v>
      </c>
      <c r="B437" s="32" t="s">
        <v>8419</v>
      </c>
      <c r="C437" s="33" t="s">
        <v>7406</v>
      </c>
      <c r="D437" s="32" t="s">
        <v>5357</v>
      </c>
      <c r="E437" s="34" t="s">
        <v>52</v>
      </c>
      <c r="F437" s="35" t="s">
        <v>1253</v>
      </c>
      <c r="G437" s="32" t="s">
        <v>1254</v>
      </c>
      <c r="H437" s="36">
        <v>43370</v>
      </c>
      <c r="I437" s="36">
        <v>44282</v>
      </c>
      <c r="J437" s="36" t="str">
        <f ca="1">IF(Ugovori_OPULJP[[#This Row],[DATUM ZAVRŠETKA OPERACIJE
OPERATION END DATE]]&lt;TODAY(),"završen","u provedbi")</f>
        <v>završen</v>
      </c>
      <c r="K437" s="34" t="s">
        <v>15</v>
      </c>
      <c r="L437" s="34" t="s">
        <v>15</v>
      </c>
      <c r="M437" s="37">
        <v>0.85</v>
      </c>
      <c r="N437" s="38">
        <f>Ugovori_OPULJP[[#This Row],[UKUPNI PRIHVATLJIVI IZDACI
TOTAL ELIGIBLE EXPENDITURE]]*Ugovori_OPULJP[[#This Row],[EU STOPA SUFINANCIRANJA %
EU CO-FINANCING RATE %]]</f>
        <v>1662998.0719999999</v>
      </c>
      <c r="O437" s="38">
        <v>1956468.32</v>
      </c>
      <c r="P437" s="39" t="s">
        <v>9002</v>
      </c>
      <c r="Q437" s="39" t="s">
        <v>24</v>
      </c>
      <c r="R437" s="33" t="s">
        <v>6471</v>
      </c>
      <c r="S437" s="33" t="s">
        <v>6457</v>
      </c>
    </row>
    <row r="438" spans="1:19" ht="63.75" customHeight="1" x14ac:dyDescent="0.2">
      <c r="A438" s="31" t="s">
        <v>1255</v>
      </c>
      <c r="B438" s="32" t="s">
        <v>8419</v>
      </c>
      <c r="C438" s="33" t="s">
        <v>7406</v>
      </c>
      <c r="D438" s="32" t="s">
        <v>5357</v>
      </c>
      <c r="E438" s="34" t="s">
        <v>52</v>
      </c>
      <c r="F438" s="35" t="s">
        <v>1256</v>
      </c>
      <c r="G438" s="32" t="s">
        <v>8731</v>
      </c>
      <c r="H438" s="36">
        <v>43409</v>
      </c>
      <c r="I438" s="36">
        <v>44321</v>
      </c>
      <c r="J438" s="36" t="str">
        <f ca="1">IF(Ugovori_OPULJP[[#This Row],[DATUM ZAVRŠETKA OPERACIJE
OPERATION END DATE]]&lt;TODAY(),"završen","u provedbi")</f>
        <v>u provedbi</v>
      </c>
      <c r="K438" s="34" t="s">
        <v>15</v>
      </c>
      <c r="L438" s="34" t="s">
        <v>15</v>
      </c>
      <c r="M438" s="37">
        <v>0.85</v>
      </c>
      <c r="N438" s="38">
        <f>Ugovori_OPULJP[[#This Row],[UKUPNI PRIHVATLJIVI IZDACI
TOTAL ELIGIBLE EXPENDITURE]]*Ugovori_OPULJP[[#This Row],[EU STOPA SUFINANCIRANJA %
EU CO-FINANCING RATE %]]</f>
        <v>1392008.2119999998</v>
      </c>
      <c r="O438" s="38">
        <v>1637656.72</v>
      </c>
      <c r="P438" s="39" t="s">
        <v>9002</v>
      </c>
      <c r="Q438" s="39" t="s">
        <v>24</v>
      </c>
      <c r="R438" s="33" t="s">
        <v>8742</v>
      </c>
      <c r="S438" s="33" t="s">
        <v>6457</v>
      </c>
    </row>
    <row r="439" spans="1:19" ht="51" customHeight="1" x14ac:dyDescent="0.2">
      <c r="A439" s="31" t="s">
        <v>1257</v>
      </c>
      <c r="B439" s="32" t="s">
        <v>8419</v>
      </c>
      <c r="C439" s="33" t="s">
        <v>7406</v>
      </c>
      <c r="D439" s="32" t="s">
        <v>5357</v>
      </c>
      <c r="E439" s="34" t="s">
        <v>52</v>
      </c>
      <c r="F439" s="35" t="s">
        <v>1258</v>
      </c>
      <c r="G439" s="32" t="s">
        <v>1259</v>
      </c>
      <c r="H439" s="36">
        <v>43482</v>
      </c>
      <c r="I439" s="36">
        <v>44364</v>
      </c>
      <c r="J439" s="36" t="str">
        <f ca="1">IF(Ugovori_OPULJP[[#This Row],[DATUM ZAVRŠETKA OPERACIJE
OPERATION END DATE]]&lt;TODAY(),"završen","u provedbi")</f>
        <v>u provedbi</v>
      </c>
      <c r="K439" s="34" t="s">
        <v>20</v>
      </c>
      <c r="L439" s="34" t="s">
        <v>20</v>
      </c>
      <c r="M439" s="37">
        <v>0.85</v>
      </c>
      <c r="N439" s="38">
        <f>Ugovori_OPULJP[[#This Row],[UKUPNI PRIHVATLJIVI IZDACI
TOTAL ELIGIBLE EXPENDITURE]]*Ugovori_OPULJP[[#This Row],[EU STOPA SUFINANCIRANJA %
EU CO-FINANCING RATE %]]</f>
        <v>1759148.814</v>
      </c>
      <c r="O439" s="38">
        <v>2069586.84</v>
      </c>
      <c r="P439" s="39" t="s">
        <v>9002</v>
      </c>
      <c r="Q439" s="39" t="s">
        <v>24</v>
      </c>
      <c r="R439" s="33" t="s">
        <v>6472</v>
      </c>
      <c r="S439" s="33" t="s">
        <v>6457</v>
      </c>
    </row>
    <row r="440" spans="1:19" ht="51" customHeight="1" x14ac:dyDescent="0.2">
      <c r="A440" s="31" t="s">
        <v>1260</v>
      </c>
      <c r="B440" s="32" t="s">
        <v>8419</v>
      </c>
      <c r="C440" s="33" t="s">
        <v>7406</v>
      </c>
      <c r="D440" s="32" t="s">
        <v>5357</v>
      </c>
      <c r="E440" s="34" t="s">
        <v>52</v>
      </c>
      <c r="F440" s="35" t="s">
        <v>5186</v>
      </c>
      <c r="G440" s="32" t="s">
        <v>2346</v>
      </c>
      <c r="H440" s="36">
        <v>43410</v>
      </c>
      <c r="I440" s="36">
        <v>44322</v>
      </c>
      <c r="J440" s="36" t="str">
        <f ca="1">IF(Ugovori_OPULJP[[#This Row],[DATUM ZAVRŠETKA OPERACIJE
OPERATION END DATE]]&lt;TODAY(),"završen","u provedbi")</f>
        <v>u provedbi</v>
      </c>
      <c r="K440" s="34" t="s">
        <v>14</v>
      </c>
      <c r="L440" s="34" t="s">
        <v>14</v>
      </c>
      <c r="M440" s="37">
        <v>0.85</v>
      </c>
      <c r="N440" s="38">
        <f>Ugovori_OPULJP[[#This Row],[UKUPNI PRIHVATLJIVI IZDACI
TOTAL ELIGIBLE EXPENDITURE]]*Ugovori_OPULJP[[#This Row],[EU STOPA SUFINANCIRANJA %
EU CO-FINANCING RATE %]]</f>
        <v>1787580.6850000001</v>
      </c>
      <c r="O440" s="38">
        <v>2103036.1</v>
      </c>
      <c r="P440" s="39" t="s">
        <v>9002</v>
      </c>
      <c r="Q440" s="39" t="s">
        <v>24</v>
      </c>
      <c r="R440" s="33" t="s">
        <v>6473</v>
      </c>
      <c r="S440" s="33" t="s">
        <v>6457</v>
      </c>
    </row>
    <row r="441" spans="1:19" ht="51" customHeight="1" x14ac:dyDescent="0.2">
      <c r="A441" s="31" t="s">
        <v>1261</v>
      </c>
      <c r="B441" s="32" t="s">
        <v>8419</v>
      </c>
      <c r="C441" s="33" t="s">
        <v>7406</v>
      </c>
      <c r="D441" s="32" t="s">
        <v>5357</v>
      </c>
      <c r="E441" s="34" t="s">
        <v>52</v>
      </c>
      <c r="F441" s="35" t="s">
        <v>1262</v>
      </c>
      <c r="G441" s="32" t="s">
        <v>1263</v>
      </c>
      <c r="H441" s="36">
        <v>43315</v>
      </c>
      <c r="I441" s="36">
        <v>44230</v>
      </c>
      <c r="J441" s="36" t="str">
        <f ca="1">IF(Ugovori_OPULJP[[#This Row],[DATUM ZAVRŠETKA OPERACIJE
OPERATION END DATE]]&lt;TODAY(),"završen","u provedbi")</f>
        <v>završen</v>
      </c>
      <c r="K441" s="34" t="s">
        <v>14</v>
      </c>
      <c r="L441" s="34" t="s">
        <v>14</v>
      </c>
      <c r="M441" s="37">
        <v>0.85</v>
      </c>
      <c r="N441" s="38">
        <f>Ugovori_OPULJP[[#This Row],[UKUPNI PRIHVATLJIVI IZDACI
TOTAL ELIGIBLE EXPENDITURE]]*Ugovori_OPULJP[[#This Row],[EU STOPA SUFINANCIRANJA %
EU CO-FINANCING RATE %]]</f>
        <v>2307078.5</v>
      </c>
      <c r="O441" s="38">
        <v>2714210</v>
      </c>
      <c r="P441" s="39" t="s">
        <v>9002</v>
      </c>
      <c r="Q441" s="39" t="s">
        <v>24</v>
      </c>
      <c r="R441" s="33" t="s">
        <v>6474</v>
      </c>
      <c r="S441" s="33" t="s">
        <v>6457</v>
      </c>
    </row>
    <row r="442" spans="1:19" ht="51" customHeight="1" x14ac:dyDescent="0.2">
      <c r="A442" s="31" t="s">
        <v>1264</v>
      </c>
      <c r="B442" s="32" t="s">
        <v>8419</v>
      </c>
      <c r="C442" s="33" t="s">
        <v>7406</v>
      </c>
      <c r="D442" s="32" t="s">
        <v>5357</v>
      </c>
      <c r="E442" s="34" t="s">
        <v>52</v>
      </c>
      <c r="F442" s="35" t="s">
        <v>1265</v>
      </c>
      <c r="G442" s="32" t="s">
        <v>294</v>
      </c>
      <c r="H442" s="36">
        <v>43637</v>
      </c>
      <c r="I442" s="36">
        <v>44551</v>
      </c>
      <c r="J442" s="36" t="str">
        <f ca="1">IF(Ugovori_OPULJP[[#This Row],[DATUM ZAVRŠETKA OPERACIJE
OPERATION END DATE]]&lt;TODAY(),"završen","u provedbi")</f>
        <v>u provedbi</v>
      </c>
      <c r="K442" s="34" t="s">
        <v>14</v>
      </c>
      <c r="L442" s="34" t="s">
        <v>14</v>
      </c>
      <c r="M442" s="37">
        <v>0.85</v>
      </c>
      <c r="N442" s="38">
        <f>Ugovori_OPULJP[[#This Row],[UKUPNI PRIHVATLJIVI IZDACI
TOTAL ELIGIBLE EXPENDITURE]]*Ugovori_OPULJP[[#This Row],[EU STOPA SUFINANCIRANJA %
EU CO-FINANCING RATE %]]</f>
        <v>1487500</v>
      </c>
      <c r="O442" s="38">
        <v>1750000</v>
      </c>
      <c r="P442" s="39" t="s">
        <v>9002</v>
      </c>
      <c r="Q442" s="39" t="s">
        <v>24</v>
      </c>
      <c r="R442" s="33" t="s">
        <v>6475</v>
      </c>
      <c r="S442" s="33" t="s">
        <v>6457</v>
      </c>
    </row>
    <row r="443" spans="1:19" ht="51" customHeight="1" x14ac:dyDescent="0.2">
      <c r="A443" s="31" t="s">
        <v>1266</v>
      </c>
      <c r="B443" s="32" t="s">
        <v>8419</v>
      </c>
      <c r="C443" s="33" t="s">
        <v>7406</v>
      </c>
      <c r="D443" s="32" t="s">
        <v>5357</v>
      </c>
      <c r="E443" s="34" t="s">
        <v>52</v>
      </c>
      <c r="F443" s="35" t="s">
        <v>1267</v>
      </c>
      <c r="G443" s="32" t="s">
        <v>1268</v>
      </c>
      <c r="H443" s="36">
        <v>43410</v>
      </c>
      <c r="I443" s="36">
        <v>44322</v>
      </c>
      <c r="J443" s="36" t="str">
        <f ca="1">IF(Ugovori_OPULJP[[#This Row],[DATUM ZAVRŠETKA OPERACIJE
OPERATION END DATE]]&lt;TODAY(),"završen","u provedbi")</f>
        <v>u provedbi</v>
      </c>
      <c r="K443" s="34" t="s">
        <v>14</v>
      </c>
      <c r="L443" s="34" t="s">
        <v>14</v>
      </c>
      <c r="M443" s="37">
        <v>0.85</v>
      </c>
      <c r="N443" s="38">
        <f>Ugovori_OPULJP[[#This Row],[UKUPNI PRIHVATLJIVI IZDACI
TOTAL ELIGIBLE EXPENDITURE]]*Ugovori_OPULJP[[#This Row],[EU STOPA SUFINANCIRANJA %
EU CO-FINANCING RATE %]]</f>
        <v>3507077.73</v>
      </c>
      <c r="O443" s="38">
        <v>4125973.8</v>
      </c>
      <c r="P443" s="39" t="s">
        <v>9002</v>
      </c>
      <c r="Q443" s="39" t="s">
        <v>24</v>
      </c>
      <c r="R443" s="33" t="s">
        <v>6476</v>
      </c>
      <c r="S443" s="33" t="s">
        <v>6457</v>
      </c>
    </row>
    <row r="444" spans="1:19" ht="51" customHeight="1" x14ac:dyDescent="0.2">
      <c r="A444" s="31" t="s">
        <v>1269</v>
      </c>
      <c r="B444" s="32" t="s">
        <v>8419</v>
      </c>
      <c r="C444" s="33" t="s">
        <v>7406</v>
      </c>
      <c r="D444" s="32" t="s">
        <v>5357</v>
      </c>
      <c r="E444" s="34" t="s">
        <v>52</v>
      </c>
      <c r="F444" s="35" t="s">
        <v>1270</v>
      </c>
      <c r="G444" s="32" t="s">
        <v>1271</v>
      </c>
      <c r="H444" s="36">
        <v>43315</v>
      </c>
      <c r="I444" s="36">
        <v>44230</v>
      </c>
      <c r="J444" s="36" t="str">
        <f ca="1">IF(Ugovori_OPULJP[[#This Row],[DATUM ZAVRŠETKA OPERACIJE
OPERATION END DATE]]&lt;TODAY(),"završen","u provedbi")</f>
        <v>završen</v>
      </c>
      <c r="K444" s="34" t="s">
        <v>14</v>
      </c>
      <c r="L444" s="34" t="s">
        <v>14</v>
      </c>
      <c r="M444" s="37">
        <v>0.85</v>
      </c>
      <c r="N444" s="38">
        <f>Ugovori_OPULJP[[#This Row],[UKUPNI PRIHVATLJIVI IZDACI
TOTAL ELIGIBLE EXPENDITURE]]*Ugovori_OPULJP[[#This Row],[EU STOPA SUFINANCIRANJA %
EU CO-FINANCING RATE %]]</f>
        <v>2638466.2999999998</v>
      </c>
      <c r="O444" s="38">
        <v>3104078</v>
      </c>
      <c r="P444" s="39" t="s">
        <v>9002</v>
      </c>
      <c r="Q444" s="39" t="s">
        <v>24</v>
      </c>
      <c r="R444" s="33" t="s">
        <v>6477</v>
      </c>
      <c r="S444" s="33" t="s">
        <v>6457</v>
      </c>
    </row>
    <row r="445" spans="1:19" ht="51" customHeight="1" x14ac:dyDescent="0.2">
      <c r="A445" s="31" t="s">
        <v>1272</v>
      </c>
      <c r="B445" s="32" t="s">
        <v>8419</v>
      </c>
      <c r="C445" s="33" t="s">
        <v>7406</v>
      </c>
      <c r="D445" s="32" t="s">
        <v>5357</v>
      </c>
      <c r="E445" s="34" t="s">
        <v>52</v>
      </c>
      <c r="F445" s="35" t="s">
        <v>7669</v>
      </c>
      <c r="G445" s="32" t="s">
        <v>1273</v>
      </c>
      <c r="H445" s="36">
        <v>43343</v>
      </c>
      <c r="I445" s="36">
        <v>44255</v>
      </c>
      <c r="J445" s="36" t="str">
        <f ca="1">IF(Ugovori_OPULJP[[#This Row],[DATUM ZAVRŠETKA OPERACIJE
OPERATION END DATE]]&lt;TODAY(),"završen","u provedbi")</f>
        <v>završen</v>
      </c>
      <c r="K445" s="34" t="s">
        <v>14</v>
      </c>
      <c r="L445" s="34" t="s">
        <v>14</v>
      </c>
      <c r="M445" s="37">
        <v>0.85</v>
      </c>
      <c r="N445" s="38">
        <f>Ugovori_OPULJP[[#This Row],[UKUPNI PRIHVATLJIVI IZDACI
TOTAL ELIGIBLE EXPENDITURE]]*Ugovori_OPULJP[[#This Row],[EU STOPA SUFINANCIRANJA %
EU CO-FINANCING RATE %]]</f>
        <v>2176849.6770000001</v>
      </c>
      <c r="O445" s="38">
        <v>2560999.62</v>
      </c>
      <c r="P445" s="39" t="s">
        <v>9002</v>
      </c>
      <c r="Q445" s="39" t="s">
        <v>24</v>
      </c>
      <c r="R445" s="33" t="s">
        <v>8743</v>
      </c>
      <c r="S445" s="33" t="s">
        <v>6457</v>
      </c>
    </row>
    <row r="446" spans="1:19" ht="51" customHeight="1" x14ac:dyDescent="0.2">
      <c r="A446" s="31" t="s">
        <v>1274</v>
      </c>
      <c r="B446" s="32" t="s">
        <v>8419</v>
      </c>
      <c r="C446" s="33" t="s">
        <v>7406</v>
      </c>
      <c r="D446" s="32" t="s">
        <v>5357</v>
      </c>
      <c r="E446" s="34" t="s">
        <v>52</v>
      </c>
      <c r="F446" s="35" t="s">
        <v>1275</v>
      </c>
      <c r="G446" s="32" t="s">
        <v>1276</v>
      </c>
      <c r="H446" s="36">
        <v>43287</v>
      </c>
      <c r="I446" s="36">
        <v>44141</v>
      </c>
      <c r="J446" s="36" t="str">
        <f ca="1">IF(Ugovori_OPULJP[[#This Row],[DATUM ZAVRŠETKA OPERACIJE
OPERATION END DATE]]&lt;TODAY(),"završen","u provedbi")</f>
        <v>završen</v>
      </c>
      <c r="K446" s="34" t="s">
        <v>10</v>
      </c>
      <c r="L446" s="34" t="s">
        <v>10</v>
      </c>
      <c r="M446" s="37">
        <v>0.85</v>
      </c>
      <c r="N446" s="38">
        <f>Ugovori_OPULJP[[#This Row],[UKUPNI PRIHVATLJIVI IZDACI
TOTAL ELIGIBLE EXPENDITURE]]*Ugovori_OPULJP[[#This Row],[EU STOPA SUFINANCIRANJA %
EU CO-FINANCING RATE %]]</f>
        <v>1545408.3665</v>
      </c>
      <c r="O446" s="38">
        <v>1818127.49</v>
      </c>
      <c r="P446" s="39" t="s">
        <v>9002</v>
      </c>
      <c r="Q446" s="39" t="s">
        <v>24</v>
      </c>
      <c r="R446" s="33" t="s">
        <v>6478</v>
      </c>
      <c r="S446" s="33" t="s">
        <v>6457</v>
      </c>
    </row>
    <row r="447" spans="1:19" ht="51" customHeight="1" x14ac:dyDescent="0.2">
      <c r="A447" s="31" t="s">
        <v>1277</v>
      </c>
      <c r="B447" s="32" t="s">
        <v>8419</v>
      </c>
      <c r="C447" s="33" t="s">
        <v>7406</v>
      </c>
      <c r="D447" s="32" t="s">
        <v>5357</v>
      </c>
      <c r="E447" s="34" t="s">
        <v>52</v>
      </c>
      <c r="F447" s="35" t="s">
        <v>1278</v>
      </c>
      <c r="G447" s="32" t="s">
        <v>1279</v>
      </c>
      <c r="H447" s="36">
        <v>43410</v>
      </c>
      <c r="I447" s="36">
        <v>44233</v>
      </c>
      <c r="J447" s="36" t="str">
        <f ca="1">IF(Ugovori_OPULJP[[#This Row],[DATUM ZAVRŠETKA OPERACIJE
OPERATION END DATE]]&lt;TODAY(),"završen","u provedbi")</f>
        <v>završen</v>
      </c>
      <c r="K447" s="34" t="s">
        <v>14</v>
      </c>
      <c r="L447" s="34" t="s">
        <v>14</v>
      </c>
      <c r="M447" s="37">
        <v>0.85</v>
      </c>
      <c r="N447" s="38">
        <f>Ugovori_OPULJP[[#This Row],[UKUPNI PRIHVATLJIVI IZDACI
TOTAL ELIGIBLE EXPENDITURE]]*Ugovori_OPULJP[[#This Row],[EU STOPA SUFINANCIRANJA %
EU CO-FINANCING RATE %]]</f>
        <v>1967677.1209999998</v>
      </c>
      <c r="O447" s="38">
        <v>2314914.2599999998</v>
      </c>
      <c r="P447" s="39" t="s">
        <v>9002</v>
      </c>
      <c r="Q447" s="39" t="s">
        <v>24</v>
      </c>
      <c r="R447" s="33" t="s">
        <v>6479</v>
      </c>
      <c r="S447" s="33" t="s">
        <v>6457</v>
      </c>
    </row>
    <row r="448" spans="1:19" ht="51" customHeight="1" x14ac:dyDescent="0.2">
      <c r="A448" s="31" t="s">
        <v>1280</v>
      </c>
      <c r="B448" s="32" t="s">
        <v>8419</v>
      </c>
      <c r="C448" s="33" t="s">
        <v>7406</v>
      </c>
      <c r="D448" s="32" t="s">
        <v>5357</v>
      </c>
      <c r="E448" s="34" t="s">
        <v>52</v>
      </c>
      <c r="F448" s="35" t="s">
        <v>1281</v>
      </c>
      <c r="G448" s="32" t="s">
        <v>1282</v>
      </c>
      <c r="H448" s="36">
        <v>43224</v>
      </c>
      <c r="I448" s="36">
        <v>44139</v>
      </c>
      <c r="J448" s="36" t="str">
        <f ca="1">IF(Ugovori_OPULJP[[#This Row],[DATUM ZAVRŠETKA OPERACIJE
OPERATION END DATE]]&lt;TODAY(),"završen","u provedbi")</f>
        <v>završen</v>
      </c>
      <c r="K448" s="34" t="s">
        <v>14</v>
      </c>
      <c r="L448" s="34" t="s">
        <v>14</v>
      </c>
      <c r="M448" s="37">
        <v>0.85</v>
      </c>
      <c r="N448" s="38">
        <f>Ugovori_OPULJP[[#This Row],[UKUPNI PRIHVATLJIVI IZDACI
TOTAL ELIGIBLE EXPENDITURE]]*Ugovori_OPULJP[[#This Row],[EU STOPA SUFINANCIRANJA %
EU CO-FINANCING RATE %]]</f>
        <v>7060389</v>
      </c>
      <c r="O448" s="38">
        <v>8306340</v>
      </c>
      <c r="P448" s="39" t="s">
        <v>9002</v>
      </c>
      <c r="Q448" s="39" t="s">
        <v>24</v>
      </c>
      <c r="R448" s="33" t="s">
        <v>6480</v>
      </c>
      <c r="S448" s="33" t="s">
        <v>6457</v>
      </c>
    </row>
    <row r="449" spans="1:19" ht="51" customHeight="1" x14ac:dyDescent="0.2">
      <c r="A449" s="31" t="s">
        <v>1283</v>
      </c>
      <c r="B449" s="32" t="s">
        <v>8419</v>
      </c>
      <c r="C449" s="33" t="s">
        <v>7406</v>
      </c>
      <c r="D449" s="32" t="s">
        <v>5357</v>
      </c>
      <c r="E449" s="34" t="s">
        <v>52</v>
      </c>
      <c r="F449" s="35" t="s">
        <v>1284</v>
      </c>
      <c r="G449" s="32" t="s">
        <v>1285</v>
      </c>
      <c r="H449" s="36">
        <v>43410</v>
      </c>
      <c r="I449" s="36">
        <v>44322</v>
      </c>
      <c r="J449" s="36" t="str">
        <f ca="1">IF(Ugovori_OPULJP[[#This Row],[DATUM ZAVRŠETKA OPERACIJE
OPERATION END DATE]]&lt;TODAY(),"završen","u provedbi")</f>
        <v>u provedbi</v>
      </c>
      <c r="K449" s="34" t="s">
        <v>14</v>
      </c>
      <c r="L449" s="34" t="s">
        <v>14</v>
      </c>
      <c r="M449" s="37">
        <v>0.85</v>
      </c>
      <c r="N449" s="38">
        <f>Ugovori_OPULJP[[#This Row],[UKUPNI PRIHVATLJIVI IZDACI
TOTAL ELIGIBLE EXPENDITURE]]*Ugovori_OPULJP[[#This Row],[EU STOPA SUFINANCIRANJA %
EU CO-FINANCING RATE %]]</f>
        <v>4200694.4495000001</v>
      </c>
      <c r="O449" s="38">
        <v>4941993.47</v>
      </c>
      <c r="P449" s="39" t="s">
        <v>9002</v>
      </c>
      <c r="Q449" s="39" t="s">
        <v>24</v>
      </c>
      <c r="R449" s="33" t="s">
        <v>6481</v>
      </c>
      <c r="S449" s="33" t="s">
        <v>6457</v>
      </c>
    </row>
    <row r="450" spans="1:19" ht="51" customHeight="1" x14ac:dyDescent="0.2">
      <c r="A450" s="31" t="s">
        <v>1286</v>
      </c>
      <c r="B450" s="32" t="s">
        <v>8419</v>
      </c>
      <c r="C450" s="33" t="s">
        <v>7406</v>
      </c>
      <c r="D450" s="32" t="s">
        <v>5357</v>
      </c>
      <c r="E450" s="34" t="s">
        <v>52</v>
      </c>
      <c r="F450" s="35" t="s">
        <v>1287</v>
      </c>
      <c r="G450" s="32" t="s">
        <v>1288</v>
      </c>
      <c r="H450" s="36">
        <v>43370</v>
      </c>
      <c r="I450" s="36">
        <v>44282</v>
      </c>
      <c r="J450" s="36" t="str">
        <f ca="1">IF(Ugovori_OPULJP[[#This Row],[DATUM ZAVRŠETKA OPERACIJE
OPERATION END DATE]]&lt;TODAY(),"završen","u provedbi")</f>
        <v>završen</v>
      </c>
      <c r="K450" s="34" t="s">
        <v>6</v>
      </c>
      <c r="L450" s="34" t="s">
        <v>6</v>
      </c>
      <c r="M450" s="37">
        <v>0.85</v>
      </c>
      <c r="N450" s="38">
        <f>Ugovori_OPULJP[[#This Row],[UKUPNI PRIHVATLJIVI IZDACI
TOTAL ELIGIBLE EXPENDITURE]]*Ugovori_OPULJP[[#This Row],[EU STOPA SUFINANCIRANJA %
EU CO-FINANCING RATE %]]</f>
        <v>2621085.7974999999</v>
      </c>
      <c r="O450" s="38">
        <v>3083630.35</v>
      </c>
      <c r="P450" s="39" t="s">
        <v>9002</v>
      </c>
      <c r="Q450" s="39" t="s">
        <v>24</v>
      </c>
      <c r="R450" s="33" t="s">
        <v>6482</v>
      </c>
      <c r="S450" s="33" t="s">
        <v>6457</v>
      </c>
    </row>
    <row r="451" spans="1:19" ht="51" customHeight="1" x14ac:dyDescent="0.2">
      <c r="A451" s="31" t="s">
        <v>1289</v>
      </c>
      <c r="B451" s="32" t="s">
        <v>8419</v>
      </c>
      <c r="C451" s="33" t="s">
        <v>7406</v>
      </c>
      <c r="D451" s="32" t="s">
        <v>5357</v>
      </c>
      <c r="E451" s="34" t="s">
        <v>52</v>
      </c>
      <c r="F451" s="35" t="s">
        <v>1290</v>
      </c>
      <c r="G451" s="32" t="s">
        <v>1291</v>
      </c>
      <c r="H451" s="36">
        <v>43297</v>
      </c>
      <c r="I451" s="36">
        <v>44028</v>
      </c>
      <c r="J451" s="36" t="str">
        <f ca="1">IF(Ugovori_OPULJP[[#This Row],[DATUM ZAVRŠETKA OPERACIJE
OPERATION END DATE]]&lt;TODAY(),"završen","u provedbi")</f>
        <v>završen</v>
      </c>
      <c r="K451" s="34" t="s">
        <v>14</v>
      </c>
      <c r="L451" s="34" t="s">
        <v>14</v>
      </c>
      <c r="M451" s="37">
        <v>0.85</v>
      </c>
      <c r="N451" s="38">
        <f>Ugovori_OPULJP[[#This Row],[UKUPNI PRIHVATLJIVI IZDACI
TOTAL ELIGIBLE EXPENDITURE]]*Ugovori_OPULJP[[#This Row],[EU STOPA SUFINANCIRANJA %
EU CO-FINANCING RATE %]]</f>
        <v>909429.16099999985</v>
      </c>
      <c r="O451" s="38">
        <v>1069916.6599999999</v>
      </c>
      <c r="P451" s="39" t="s">
        <v>9002</v>
      </c>
      <c r="Q451" s="39" t="s">
        <v>24</v>
      </c>
      <c r="R451" s="33" t="s">
        <v>6483</v>
      </c>
      <c r="S451" s="33" t="s">
        <v>6457</v>
      </c>
    </row>
    <row r="452" spans="1:19" ht="51" customHeight="1" x14ac:dyDescent="0.2">
      <c r="A452" s="31" t="s">
        <v>1292</v>
      </c>
      <c r="B452" s="32" t="s">
        <v>8419</v>
      </c>
      <c r="C452" s="33" t="s">
        <v>7406</v>
      </c>
      <c r="D452" s="32" t="s">
        <v>5357</v>
      </c>
      <c r="E452" s="34" t="s">
        <v>52</v>
      </c>
      <c r="F452" s="35" t="s">
        <v>1293</v>
      </c>
      <c r="G452" s="32" t="s">
        <v>1294</v>
      </c>
      <c r="H452" s="36">
        <v>43343</v>
      </c>
      <c r="I452" s="36">
        <v>44255</v>
      </c>
      <c r="J452" s="36" t="str">
        <f ca="1">IF(Ugovori_OPULJP[[#This Row],[DATUM ZAVRŠETKA OPERACIJE
OPERATION END DATE]]&lt;TODAY(),"završen","u provedbi")</f>
        <v>završen</v>
      </c>
      <c r="K452" s="34" t="s">
        <v>0</v>
      </c>
      <c r="L452" s="34" t="s">
        <v>0</v>
      </c>
      <c r="M452" s="37">
        <v>0.85</v>
      </c>
      <c r="N452" s="38">
        <f>Ugovori_OPULJP[[#This Row],[UKUPNI PRIHVATLJIVI IZDACI
TOTAL ELIGIBLE EXPENDITURE]]*Ugovori_OPULJP[[#This Row],[EU STOPA SUFINANCIRANJA %
EU CO-FINANCING RATE %]]</f>
        <v>4142764.3994999998</v>
      </c>
      <c r="O452" s="38">
        <v>4873840.47</v>
      </c>
      <c r="P452" s="39" t="s">
        <v>9002</v>
      </c>
      <c r="Q452" s="39" t="s">
        <v>24</v>
      </c>
      <c r="R452" s="33" t="s">
        <v>6484</v>
      </c>
      <c r="S452" s="33" t="s">
        <v>6457</v>
      </c>
    </row>
    <row r="453" spans="1:19" ht="51" customHeight="1" x14ac:dyDescent="0.2">
      <c r="A453" s="31" t="s">
        <v>1295</v>
      </c>
      <c r="B453" s="32" t="s">
        <v>8419</v>
      </c>
      <c r="C453" s="33" t="s">
        <v>7406</v>
      </c>
      <c r="D453" s="32" t="s">
        <v>5357</v>
      </c>
      <c r="E453" s="34" t="s">
        <v>52</v>
      </c>
      <c r="F453" s="35" t="s">
        <v>1296</v>
      </c>
      <c r="G453" s="32" t="s">
        <v>1297</v>
      </c>
      <c r="H453" s="36">
        <v>43370</v>
      </c>
      <c r="I453" s="36">
        <v>44282</v>
      </c>
      <c r="J453" s="36" t="str">
        <f ca="1">IF(Ugovori_OPULJP[[#This Row],[DATUM ZAVRŠETKA OPERACIJE
OPERATION END DATE]]&lt;TODAY(),"završen","u provedbi")</f>
        <v>završen</v>
      </c>
      <c r="K453" s="34" t="s">
        <v>6</v>
      </c>
      <c r="L453" s="34" t="s">
        <v>6</v>
      </c>
      <c r="M453" s="37">
        <v>0.85</v>
      </c>
      <c r="N453" s="38">
        <f>Ugovori_OPULJP[[#This Row],[UKUPNI PRIHVATLJIVI IZDACI
TOTAL ELIGIBLE EXPENDITURE]]*Ugovori_OPULJP[[#This Row],[EU STOPA SUFINANCIRANJA %
EU CO-FINANCING RATE %]]</f>
        <v>5909021.0070000002</v>
      </c>
      <c r="O453" s="38">
        <v>6951789.4199999999</v>
      </c>
      <c r="P453" s="39" t="s">
        <v>9002</v>
      </c>
      <c r="Q453" s="39" t="s">
        <v>24</v>
      </c>
      <c r="R453" s="33" t="s">
        <v>8744</v>
      </c>
      <c r="S453" s="33" t="s">
        <v>6457</v>
      </c>
    </row>
    <row r="454" spans="1:19" ht="51" customHeight="1" x14ac:dyDescent="0.2">
      <c r="A454" s="31" t="s">
        <v>1298</v>
      </c>
      <c r="B454" s="32" t="s">
        <v>8419</v>
      </c>
      <c r="C454" s="33" t="s">
        <v>7406</v>
      </c>
      <c r="D454" s="32" t="s">
        <v>5357</v>
      </c>
      <c r="E454" s="34" t="s">
        <v>52</v>
      </c>
      <c r="F454" s="35" t="s">
        <v>7670</v>
      </c>
      <c r="G454" s="32" t="s">
        <v>1299</v>
      </c>
      <c r="H454" s="36">
        <v>43311</v>
      </c>
      <c r="I454" s="36">
        <v>44226</v>
      </c>
      <c r="J454" s="36" t="str">
        <f ca="1">IF(Ugovori_OPULJP[[#This Row],[DATUM ZAVRŠETKA OPERACIJE
OPERATION END DATE]]&lt;TODAY(),"završen","u provedbi")</f>
        <v>završen</v>
      </c>
      <c r="K454" s="34" t="s">
        <v>12</v>
      </c>
      <c r="L454" s="34" t="s">
        <v>12</v>
      </c>
      <c r="M454" s="37">
        <v>0.85</v>
      </c>
      <c r="N454" s="38">
        <f>Ugovori_OPULJP[[#This Row],[UKUPNI PRIHVATLJIVI IZDACI
TOTAL ELIGIBLE EXPENDITURE]]*Ugovori_OPULJP[[#This Row],[EU STOPA SUFINANCIRANJA %
EU CO-FINANCING RATE %]]</f>
        <v>2048056.7249999999</v>
      </c>
      <c r="O454" s="38">
        <v>2409478.5</v>
      </c>
      <c r="P454" s="39" t="s">
        <v>9002</v>
      </c>
      <c r="Q454" s="39" t="s">
        <v>24</v>
      </c>
      <c r="R454" s="33" t="s">
        <v>6485</v>
      </c>
      <c r="S454" s="33" t="s">
        <v>6457</v>
      </c>
    </row>
    <row r="455" spans="1:19" ht="51" customHeight="1" x14ac:dyDescent="0.2">
      <c r="A455" s="31" t="s">
        <v>1300</v>
      </c>
      <c r="B455" s="32" t="s">
        <v>8419</v>
      </c>
      <c r="C455" s="33" t="s">
        <v>7406</v>
      </c>
      <c r="D455" s="32" t="s">
        <v>5357</v>
      </c>
      <c r="E455" s="34" t="s">
        <v>52</v>
      </c>
      <c r="F455" s="35" t="s">
        <v>1301</v>
      </c>
      <c r="G455" s="32" t="s">
        <v>1302</v>
      </c>
      <c r="H455" s="36">
        <v>43311</v>
      </c>
      <c r="I455" s="36">
        <v>44226</v>
      </c>
      <c r="J455" s="36" t="str">
        <f ca="1">IF(Ugovori_OPULJP[[#This Row],[DATUM ZAVRŠETKA OPERACIJE
OPERATION END DATE]]&lt;TODAY(),"završen","u provedbi")</f>
        <v>završen</v>
      </c>
      <c r="K455" s="34" t="s">
        <v>8</v>
      </c>
      <c r="L455" s="34" t="s">
        <v>8</v>
      </c>
      <c r="M455" s="37">
        <v>0.85</v>
      </c>
      <c r="N455" s="38">
        <f>Ugovori_OPULJP[[#This Row],[UKUPNI PRIHVATLJIVI IZDACI
TOTAL ELIGIBLE EXPENDITURE]]*Ugovori_OPULJP[[#This Row],[EU STOPA SUFINANCIRANJA %
EU CO-FINANCING RATE %]]</f>
        <v>4052626.872</v>
      </c>
      <c r="O455" s="38">
        <v>4767796.32</v>
      </c>
      <c r="P455" s="39" t="s">
        <v>9002</v>
      </c>
      <c r="Q455" s="39" t="s">
        <v>24</v>
      </c>
      <c r="R455" s="33" t="s">
        <v>6486</v>
      </c>
      <c r="S455" s="33" t="s">
        <v>6457</v>
      </c>
    </row>
    <row r="456" spans="1:19" ht="51" customHeight="1" x14ac:dyDescent="0.2">
      <c r="A456" s="31" t="s">
        <v>1303</v>
      </c>
      <c r="B456" s="32" t="s">
        <v>8419</v>
      </c>
      <c r="C456" s="33" t="s">
        <v>7406</v>
      </c>
      <c r="D456" s="32" t="s">
        <v>5357</v>
      </c>
      <c r="E456" s="34" t="s">
        <v>52</v>
      </c>
      <c r="F456" s="35" t="s">
        <v>1304</v>
      </c>
      <c r="G456" s="32" t="s">
        <v>1305</v>
      </c>
      <c r="H456" s="36">
        <v>43482</v>
      </c>
      <c r="I456" s="36">
        <v>44394</v>
      </c>
      <c r="J456" s="36" t="str">
        <f ca="1">IF(Ugovori_OPULJP[[#This Row],[DATUM ZAVRŠETKA OPERACIJE
OPERATION END DATE]]&lt;TODAY(),"završen","u provedbi")</f>
        <v>u provedbi</v>
      </c>
      <c r="K456" s="34" t="s">
        <v>13</v>
      </c>
      <c r="L456" s="34" t="s">
        <v>13</v>
      </c>
      <c r="M456" s="37">
        <v>0.85</v>
      </c>
      <c r="N456" s="38">
        <f>Ugovori_OPULJP[[#This Row],[UKUPNI PRIHVATLJIVI IZDACI
TOTAL ELIGIBLE EXPENDITURE]]*Ugovori_OPULJP[[#This Row],[EU STOPA SUFINANCIRANJA %
EU CO-FINANCING RATE %]]</f>
        <v>1645427.6114999999</v>
      </c>
      <c r="O456" s="38">
        <v>1935797.19</v>
      </c>
      <c r="P456" s="39" t="s">
        <v>9002</v>
      </c>
      <c r="Q456" s="39" t="s">
        <v>24</v>
      </c>
      <c r="R456" s="33" t="s">
        <v>6487</v>
      </c>
      <c r="S456" s="33" t="s">
        <v>6457</v>
      </c>
    </row>
    <row r="457" spans="1:19" ht="51" customHeight="1" x14ac:dyDescent="0.2">
      <c r="A457" s="31" t="s">
        <v>1306</v>
      </c>
      <c r="B457" s="32" t="s">
        <v>8419</v>
      </c>
      <c r="C457" s="33" t="s">
        <v>7406</v>
      </c>
      <c r="D457" s="32" t="s">
        <v>5357</v>
      </c>
      <c r="E457" s="34" t="s">
        <v>52</v>
      </c>
      <c r="F457" s="35" t="s">
        <v>1307</v>
      </c>
      <c r="G457" s="32" t="s">
        <v>1308</v>
      </c>
      <c r="H457" s="36">
        <v>43482</v>
      </c>
      <c r="I457" s="36">
        <v>44394</v>
      </c>
      <c r="J457" s="36" t="str">
        <f ca="1">IF(Ugovori_OPULJP[[#This Row],[DATUM ZAVRŠETKA OPERACIJE
OPERATION END DATE]]&lt;TODAY(),"završen","u provedbi")</f>
        <v>u provedbi</v>
      </c>
      <c r="K457" s="34" t="s">
        <v>10</v>
      </c>
      <c r="L457" s="34" t="s">
        <v>10</v>
      </c>
      <c r="M457" s="37">
        <v>0.85</v>
      </c>
      <c r="N457" s="38">
        <f>Ugovori_OPULJP[[#This Row],[UKUPNI PRIHVATLJIVI IZDACI
TOTAL ELIGIBLE EXPENDITURE]]*Ugovori_OPULJP[[#This Row],[EU STOPA SUFINANCIRANJA %
EU CO-FINANCING RATE %]]</f>
        <v>8299276.9114999995</v>
      </c>
      <c r="O457" s="38">
        <v>9763855.1899999995</v>
      </c>
      <c r="P457" s="39" t="s">
        <v>9002</v>
      </c>
      <c r="Q457" s="39" t="s">
        <v>24</v>
      </c>
      <c r="R457" s="33" t="s">
        <v>6488</v>
      </c>
      <c r="S457" s="33" t="s">
        <v>6457</v>
      </c>
    </row>
    <row r="458" spans="1:19" ht="51" customHeight="1" x14ac:dyDescent="0.2">
      <c r="A458" s="31" t="s">
        <v>1309</v>
      </c>
      <c r="B458" s="32" t="s">
        <v>8419</v>
      </c>
      <c r="C458" s="33" t="s">
        <v>7406</v>
      </c>
      <c r="D458" s="32" t="s">
        <v>5357</v>
      </c>
      <c r="E458" s="34" t="s">
        <v>52</v>
      </c>
      <c r="F458" s="35" t="s">
        <v>1310</v>
      </c>
      <c r="G458" s="32" t="s">
        <v>8693</v>
      </c>
      <c r="H458" s="36">
        <v>43313</v>
      </c>
      <c r="I458" s="36">
        <v>44166</v>
      </c>
      <c r="J458" s="36" t="str">
        <f ca="1">IF(Ugovori_OPULJP[[#This Row],[DATUM ZAVRŠETKA OPERACIJE
OPERATION END DATE]]&lt;TODAY(),"završen","u provedbi")</f>
        <v>završen</v>
      </c>
      <c r="K458" s="34" t="s">
        <v>5</v>
      </c>
      <c r="L458" s="34" t="s">
        <v>5</v>
      </c>
      <c r="M458" s="37">
        <v>0.85</v>
      </c>
      <c r="N458" s="38">
        <f>Ugovori_OPULJP[[#This Row],[UKUPNI PRIHVATLJIVI IZDACI
TOTAL ELIGIBLE EXPENDITURE]]*Ugovori_OPULJP[[#This Row],[EU STOPA SUFINANCIRANJA %
EU CO-FINANCING RATE %]]</f>
        <v>2129961.3479999998</v>
      </c>
      <c r="O458" s="38">
        <v>2505836.88</v>
      </c>
      <c r="P458" s="39" t="s">
        <v>9002</v>
      </c>
      <c r="Q458" s="39" t="s">
        <v>24</v>
      </c>
      <c r="R458" s="33" t="s">
        <v>6489</v>
      </c>
      <c r="S458" s="33" t="s">
        <v>6457</v>
      </c>
    </row>
    <row r="459" spans="1:19" ht="51" customHeight="1" x14ac:dyDescent="0.2">
      <c r="A459" s="31" t="s">
        <v>1311</v>
      </c>
      <c r="B459" s="32" t="s">
        <v>8419</v>
      </c>
      <c r="C459" s="33" t="s">
        <v>7406</v>
      </c>
      <c r="D459" s="32" t="s">
        <v>5357</v>
      </c>
      <c r="E459" s="34" t="s">
        <v>52</v>
      </c>
      <c r="F459" s="35" t="s">
        <v>1312</v>
      </c>
      <c r="G459" s="32" t="s">
        <v>1313</v>
      </c>
      <c r="H459" s="36">
        <v>43482</v>
      </c>
      <c r="I459" s="36">
        <v>44333</v>
      </c>
      <c r="J459" s="36" t="str">
        <f ca="1">IF(Ugovori_OPULJP[[#This Row],[DATUM ZAVRŠETKA OPERACIJE
OPERATION END DATE]]&lt;TODAY(),"završen","u provedbi")</f>
        <v>u provedbi</v>
      </c>
      <c r="K459" s="34" t="s">
        <v>20</v>
      </c>
      <c r="L459" s="34" t="s">
        <v>20</v>
      </c>
      <c r="M459" s="37">
        <v>0.85</v>
      </c>
      <c r="N459" s="38">
        <f>Ugovori_OPULJP[[#This Row],[UKUPNI PRIHVATLJIVI IZDACI
TOTAL ELIGIBLE EXPENDITURE]]*Ugovori_OPULJP[[#This Row],[EU STOPA SUFINANCIRANJA %
EU CO-FINANCING RATE %]]</f>
        <v>1447046.6129999999</v>
      </c>
      <c r="O459" s="38">
        <v>1702407.78</v>
      </c>
      <c r="P459" s="39" t="s">
        <v>9002</v>
      </c>
      <c r="Q459" s="39" t="s">
        <v>24</v>
      </c>
      <c r="R459" s="33" t="s">
        <v>6490</v>
      </c>
      <c r="S459" s="33" t="s">
        <v>6457</v>
      </c>
    </row>
    <row r="460" spans="1:19" ht="51" customHeight="1" x14ac:dyDescent="0.2">
      <c r="A460" s="31" t="s">
        <v>1314</v>
      </c>
      <c r="B460" s="32" t="s">
        <v>8419</v>
      </c>
      <c r="C460" s="33" t="s">
        <v>7406</v>
      </c>
      <c r="D460" s="32" t="s">
        <v>5357</v>
      </c>
      <c r="E460" s="34" t="s">
        <v>52</v>
      </c>
      <c r="F460" s="35" t="s">
        <v>1315</v>
      </c>
      <c r="G460" s="32" t="s">
        <v>1316</v>
      </c>
      <c r="H460" s="36">
        <v>43315</v>
      </c>
      <c r="I460" s="36">
        <v>44230</v>
      </c>
      <c r="J460" s="36" t="str">
        <f ca="1">IF(Ugovori_OPULJP[[#This Row],[DATUM ZAVRŠETKA OPERACIJE
OPERATION END DATE]]&lt;TODAY(),"završen","u provedbi")</f>
        <v>završen</v>
      </c>
      <c r="K460" s="34" t="s">
        <v>14</v>
      </c>
      <c r="L460" s="34" t="s">
        <v>14</v>
      </c>
      <c r="M460" s="37">
        <v>0.85</v>
      </c>
      <c r="N460" s="38">
        <f>Ugovori_OPULJP[[#This Row],[UKUPNI PRIHVATLJIVI IZDACI
TOTAL ELIGIBLE EXPENDITURE]]*Ugovori_OPULJP[[#This Row],[EU STOPA SUFINANCIRANJA %
EU CO-FINANCING RATE %]]</f>
        <v>1636129.3</v>
      </c>
      <c r="O460" s="38">
        <v>1924858</v>
      </c>
      <c r="P460" s="39" t="s">
        <v>9002</v>
      </c>
      <c r="Q460" s="39" t="s">
        <v>24</v>
      </c>
      <c r="R460" s="33" t="s">
        <v>6491</v>
      </c>
      <c r="S460" s="33" t="s">
        <v>6457</v>
      </c>
    </row>
    <row r="461" spans="1:19" ht="51" customHeight="1" x14ac:dyDescent="0.2">
      <c r="A461" s="31" t="s">
        <v>1317</v>
      </c>
      <c r="B461" s="32" t="s">
        <v>8419</v>
      </c>
      <c r="C461" s="33" t="s">
        <v>7406</v>
      </c>
      <c r="D461" s="32" t="s">
        <v>5357</v>
      </c>
      <c r="E461" s="34" t="s">
        <v>52</v>
      </c>
      <c r="F461" s="35" t="s">
        <v>7671</v>
      </c>
      <c r="G461" s="32" t="s">
        <v>1318</v>
      </c>
      <c r="H461" s="36">
        <v>43409</v>
      </c>
      <c r="I461" s="36">
        <v>44321</v>
      </c>
      <c r="J461" s="36" t="str">
        <f ca="1">IF(Ugovori_OPULJP[[#This Row],[DATUM ZAVRŠETKA OPERACIJE
OPERATION END DATE]]&lt;TODAY(),"završen","u provedbi")</f>
        <v>u provedbi</v>
      </c>
      <c r="K461" s="34" t="s">
        <v>10</v>
      </c>
      <c r="L461" s="34" t="s">
        <v>10</v>
      </c>
      <c r="M461" s="37">
        <v>0.85</v>
      </c>
      <c r="N461" s="38">
        <f>Ugovori_OPULJP[[#This Row],[UKUPNI PRIHVATLJIVI IZDACI
TOTAL ELIGIBLE EXPENDITURE]]*Ugovori_OPULJP[[#This Row],[EU STOPA SUFINANCIRANJA %
EU CO-FINANCING RATE %]]</f>
        <v>2043720.9514999997</v>
      </c>
      <c r="O461" s="38">
        <v>2404377.59</v>
      </c>
      <c r="P461" s="39" t="s">
        <v>9002</v>
      </c>
      <c r="Q461" s="39" t="s">
        <v>24</v>
      </c>
      <c r="R461" s="33" t="s">
        <v>8745</v>
      </c>
      <c r="S461" s="33" t="s">
        <v>6457</v>
      </c>
    </row>
    <row r="462" spans="1:19" ht="51" customHeight="1" x14ac:dyDescent="0.2">
      <c r="A462" s="31" t="s">
        <v>1319</v>
      </c>
      <c r="B462" s="32" t="s">
        <v>8419</v>
      </c>
      <c r="C462" s="33" t="s">
        <v>7406</v>
      </c>
      <c r="D462" s="32" t="s">
        <v>5357</v>
      </c>
      <c r="E462" s="34" t="s">
        <v>52</v>
      </c>
      <c r="F462" s="35" t="s">
        <v>1320</v>
      </c>
      <c r="G462" s="32" t="s">
        <v>1321</v>
      </c>
      <c r="H462" s="36">
        <v>43311</v>
      </c>
      <c r="I462" s="36">
        <v>44226</v>
      </c>
      <c r="J462" s="36" t="str">
        <f ca="1">IF(Ugovori_OPULJP[[#This Row],[DATUM ZAVRŠETKA OPERACIJE
OPERATION END DATE]]&lt;TODAY(),"završen","u provedbi")</f>
        <v>završen</v>
      </c>
      <c r="K462" s="34" t="s">
        <v>16</v>
      </c>
      <c r="L462" s="34" t="s">
        <v>16</v>
      </c>
      <c r="M462" s="37">
        <v>0.85</v>
      </c>
      <c r="N462" s="38">
        <f>Ugovori_OPULJP[[#This Row],[UKUPNI PRIHVATLJIVI IZDACI
TOTAL ELIGIBLE EXPENDITURE]]*Ugovori_OPULJP[[#This Row],[EU STOPA SUFINANCIRANJA %
EU CO-FINANCING RATE %]]</f>
        <v>1852526.7200000002</v>
      </c>
      <c r="O462" s="38">
        <v>2179443.2000000002</v>
      </c>
      <c r="P462" s="39" t="s">
        <v>9002</v>
      </c>
      <c r="Q462" s="39" t="s">
        <v>24</v>
      </c>
      <c r="R462" s="33" t="s">
        <v>6492</v>
      </c>
      <c r="S462" s="33" t="s">
        <v>6457</v>
      </c>
    </row>
    <row r="463" spans="1:19" ht="51" customHeight="1" x14ac:dyDescent="0.2">
      <c r="A463" s="31" t="s">
        <v>1322</v>
      </c>
      <c r="B463" s="32" t="s">
        <v>8419</v>
      </c>
      <c r="C463" s="33" t="s">
        <v>7406</v>
      </c>
      <c r="D463" s="32" t="s">
        <v>5357</v>
      </c>
      <c r="E463" s="34" t="s">
        <v>52</v>
      </c>
      <c r="F463" s="35" t="s">
        <v>1323</v>
      </c>
      <c r="G463" s="32" t="s">
        <v>1324</v>
      </c>
      <c r="H463" s="36">
        <v>43448</v>
      </c>
      <c r="I463" s="36">
        <v>44361</v>
      </c>
      <c r="J463" s="36" t="str">
        <f ca="1">IF(Ugovori_OPULJP[[#This Row],[DATUM ZAVRŠETKA OPERACIJE
OPERATION END DATE]]&lt;TODAY(),"završen","u provedbi")</f>
        <v>u provedbi</v>
      </c>
      <c r="K463" s="34" t="s">
        <v>17</v>
      </c>
      <c r="L463" s="34" t="s">
        <v>17</v>
      </c>
      <c r="M463" s="37">
        <v>0.85</v>
      </c>
      <c r="N463" s="38">
        <f>Ugovori_OPULJP[[#This Row],[UKUPNI PRIHVATLJIVI IZDACI
TOTAL ELIGIBLE EXPENDITURE]]*Ugovori_OPULJP[[#This Row],[EU STOPA SUFINANCIRANJA %
EU CO-FINANCING RATE %]]</f>
        <v>1397759.0569999998</v>
      </c>
      <c r="O463" s="38">
        <v>1644422.42</v>
      </c>
      <c r="P463" s="39" t="s">
        <v>9002</v>
      </c>
      <c r="Q463" s="39" t="s">
        <v>24</v>
      </c>
      <c r="R463" s="33" t="s">
        <v>6493</v>
      </c>
      <c r="S463" s="33" t="s">
        <v>6457</v>
      </c>
    </row>
    <row r="464" spans="1:19" ht="51" customHeight="1" x14ac:dyDescent="0.2">
      <c r="A464" s="31" t="s">
        <v>1325</v>
      </c>
      <c r="B464" s="32" t="s">
        <v>8419</v>
      </c>
      <c r="C464" s="33" t="s">
        <v>7406</v>
      </c>
      <c r="D464" s="32" t="s">
        <v>5357</v>
      </c>
      <c r="E464" s="34" t="s">
        <v>52</v>
      </c>
      <c r="F464" s="35" t="s">
        <v>1326</v>
      </c>
      <c r="G464" s="32" t="s">
        <v>1327</v>
      </c>
      <c r="H464" s="36">
        <v>43410</v>
      </c>
      <c r="I464" s="36">
        <v>44322</v>
      </c>
      <c r="J464" s="36" t="str">
        <f ca="1">IF(Ugovori_OPULJP[[#This Row],[DATUM ZAVRŠETKA OPERACIJE
OPERATION END DATE]]&lt;TODAY(),"završen","u provedbi")</f>
        <v>u provedbi</v>
      </c>
      <c r="K464" s="34" t="s">
        <v>14</v>
      </c>
      <c r="L464" s="34" t="s">
        <v>14</v>
      </c>
      <c r="M464" s="37">
        <v>0.85</v>
      </c>
      <c r="N464" s="38">
        <f>Ugovori_OPULJP[[#This Row],[UKUPNI PRIHVATLJIVI IZDACI
TOTAL ELIGIBLE EXPENDITURE]]*Ugovori_OPULJP[[#This Row],[EU STOPA SUFINANCIRANJA %
EU CO-FINANCING RATE %]]</f>
        <v>1525156.7</v>
      </c>
      <c r="O464" s="38">
        <v>1794302</v>
      </c>
      <c r="P464" s="39" t="s">
        <v>9002</v>
      </c>
      <c r="Q464" s="39" t="s">
        <v>24</v>
      </c>
      <c r="R464" s="33" t="s">
        <v>6494</v>
      </c>
      <c r="S464" s="33" t="s">
        <v>6457</v>
      </c>
    </row>
    <row r="465" spans="1:19" ht="51" customHeight="1" x14ac:dyDescent="0.2">
      <c r="A465" s="31" t="s">
        <v>1328</v>
      </c>
      <c r="B465" s="32" t="s">
        <v>8419</v>
      </c>
      <c r="C465" s="33" t="s">
        <v>7406</v>
      </c>
      <c r="D465" s="32" t="s">
        <v>5357</v>
      </c>
      <c r="E465" s="34" t="s">
        <v>52</v>
      </c>
      <c r="F465" s="35" t="s">
        <v>1329</v>
      </c>
      <c r="G465" s="32" t="s">
        <v>1330</v>
      </c>
      <c r="H465" s="36">
        <v>43315</v>
      </c>
      <c r="I465" s="36">
        <v>44230</v>
      </c>
      <c r="J465" s="36" t="str">
        <f ca="1">IF(Ugovori_OPULJP[[#This Row],[DATUM ZAVRŠETKA OPERACIJE
OPERATION END DATE]]&lt;TODAY(),"završen","u provedbi")</f>
        <v>završen</v>
      </c>
      <c r="K465" s="34" t="s">
        <v>14</v>
      </c>
      <c r="L465" s="34" t="s">
        <v>14</v>
      </c>
      <c r="M465" s="37">
        <v>0.85</v>
      </c>
      <c r="N465" s="38">
        <f>Ugovori_OPULJP[[#This Row],[UKUPNI PRIHVATLJIVI IZDACI
TOTAL ELIGIBLE EXPENDITURE]]*Ugovori_OPULJP[[#This Row],[EU STOPA SUFINANCIRANJA %
EU CO-FINANCING RATE %]]</f>
        <v>1968417.25</v>
      </c>
      <c r="O465" s="38">
        <v>2315785</v>
      </c>
      <c r="P465" s="39" t="s">
        <v>9002</v>
      </c>
      <c r="Q465" s="39" t="s">
        <v>24</v>
      </c>
      <c r="R465" s="33" t="s">
        <v>6495</v>
      </c>
      <c r="S465" s="33" t="s">
        <v>6457</v>
      </c>
    </row>
    <row r="466" spans="1:19" ht="51" customHeight="1" x14ac:dyDescent="0.2">
      <c r="A466" s="31" t="s">
        <v>1331</v>
      </c>
      <c r="B466" s="32" t="s">
        <v>8419</v>
      </c>
      <c r="C466" s="33" t="s">
        <v>7406</v>
      </c>
      <c r="D466" s="32" t="s">
        <v>5357</v>
      </c>
      <c r="E466" s="34" t="s">
        <v>52</v>
      </c>
      <c r="F466" s="35" t="s">
        <v>1332</v>
      </c>
      <c r="G466" s="32" t="s">
        <v>1333</v>
      </c>
      <c r="H466" s="36">
        <v>43287</v>
      </c>
      <c r="I466" s="36">
        <v>44202</v>
      </c>
      <c r="J466" s="36" t="str">
        <f ca="1">IF(Ugovori_OPULJP[[#This Row],[DATUM ZAVRŠETKA OPERACIJE
OPERATION END DATE]]&lt;TODAY(),"završen","u provedbi")</f>
        <v>završen</v>
      </c>
      <c r="K466" s="34" t="s">
        <v>5</v>
      </c>
      <c r="L466" s="34" t="s">
        <v>5</v>
      </c>
      <c r="M466" s="37">
        <v>0.85</v>
      </c>
      <c r="N466" s="38">
        <f>Ugovori_OPULJP[[#This Row],[UKUPNI PRIHVATLJIVI IZDACI
TOTAL ELIGIBLE EXPENDITURE]]*Ugovori_OPULJP[[#This Row],[EU STOPA SUFINANCIRANJA %
EU CO-FINANCING RATE %]]</f>
        <v>1634720</v>
      </c>
      <c r="O466" s="38">
        <v>1923200</v>
      </c>
      <c r="P466" s="39" t="s">
        <v>9002</v>
      </c>
      <c r="Q466" s="39" t="s">
        <v>24</v>
      </c>
      <c r="R466" s="33" t="s">
        <v>6496</v>
      </c>
      <c r="S466" s="33" t="s">
        <v>6457</v>
      </c>
    </row>
    <row r="467" spans="1:19" ht="51" customHeight="1" x14ac:dyDescent="0.2">
      <c r="A467" s="31" t="s">
        <v>1334</v>
      </c>
      <c r="B467" s="32" t="s">
        <v>8419</v>
      </c>
      <c r="C467" s="33" t="s">
        <v>7406</v>
      </c>
      <c r="D467" s="32" t="s">
        <v>5357</v>
      </c>
      <c r="E467" s="34" t="s">
        <v>52</v>
      </c>
      <c r="F467" s="35" t="s">
        <v>1335</v>
      </c>
      <c r="G467" s="32" t="s">
        <v>1336</v>
      </c>
      <c r="H467" s="36">
        <v>43448</v>
      </c>
      <c r="I467" s="36">
        <v>44361</v>
      </c>
      <c r="J467" s="36" t="str">
        <f ca="1">IF(Ugovori_OPULJP[[#This Row],[DATUM ZAVRŠETKA OPERACIJE
OPERATION END DATE]]&lt;TODAY(),"završen","u provedbi")</f>
        <v>u provedbi</v>
      </c>
      <c r="K467" s="34" t="s">
        <v>20</v>
      </c>
      <c r="L467" s="34" t="s">
        <v>20</v>
      </c>
      <c r="M467" s="37">
        <v>0.85</v>
      </c>
      <c r="N467" s="38">
        <f>Ugovori_OPULJP[[#This Row],[UKUPNI PRIHVATLJIVI IZDACI
TOTAL ELIGIBLE EXPENDITURE]]*Ugovori_OPULJP[[#This Row],[EU STOPA SUFINANCIRANJA %
EU CO-FINANCING RATE %]]</f>
        <v>1675520</v>
      </c>
      <c r="O467" s="38">
        <v>1971200</v>
      </c>
      <c r="P467" s="39" t="s">
        <v>9002</v>
      </c>
      <c r="Q467" s="39" t="s">
        <v>24</v>
      </c>
      <c r="R467" s="33" t="s">
        <v>6497</v>
      </c>
      <c r="S467" s="33" t="s">
        <v>6457</v>
      </c>
    </row>
    <row r="468" spans="1:19" ht="51" customHeight="1" x14ac:dyDescent="0.2">
      <c r="A468" s="31" t="s">
        <v>1337</v>
      </c>
      <c r="B468" s="32" t="s">
        <v>8419</v>
      </c>
      <c r="C468" s="33" t="s">
        <v>7406</v>
      </c>
      <c r="D468" s="32" t="s">
        <v>5357</v>
      </c>
      <c r="E468" s="34" t="s">
        <v>52</v>
      </c>
      <c r="F468" s="35" t="s">
        <v>1338</v>
      </c>
      <c r="G468" s="32" t="s">
        <v>1339</v>
      </c>
      <c r="H468" s="36">
        <v>43311</v>
      </c>
      <c r="I468" s="36">
        <v>44226</v>
      </c>
      <c r="J468" s="36" t="str">
        <f ca="1">IF(Ugovori_OPULJP[[#This Row],[DATUM ZAVRŠETKA OPERACIJE
OPERATION END DATE]]&lt;TODAY(),"završen","u provedbi")</f>
        <v>završen</v>
      </c>
      <c r="K468" s="34" t="s">
        <v>20</v>
      </c>
      <c r="L468" s="34" t="s">
        <v>20</v>
      </c>
      <c r="M468" s="37">
        <v>0.85</v>
      </c>
      <c r="N468" s="38">
        <f>Ugovori_OPULJP[[#This Row],[UKUPNI PRIHVATLJIVI IZDACI
TOTAL ELIGIBLE EXPENDITURE]]*Ugovori_OPULJP[[#This Row],[EU STOPA SUFINANCIRANJA %
EU CO-FINANCING RATE %]]</f>
        <v>2081310</v>
      </c>
      <c r="O468" s="38">
        <v>2448600</v>
      </c>
      <c r="P468" s="39" t="s">
        <v>9002</v>
      </c>
      <c r="Q468" s="39" t="s">
        <v>24</v>
      </c>
      <c r="R468" s="33" t="s">
        <v>6498</v>
      </c>
      <c r="S468" s="33" t="s">
        <v>6457</v>
      </c>
    </row>
    <row r="469" spans="1:19" ht="51" customHeight="1" x14ac:dyDescent="0.2">
      <c r="A469" s="31" t="s">
        <v>1340</v>
      </c>
      <c r="B469" s="32" t="s">
        <v>8419</v>
      </c>
      <c r="C469" s="33" t="s">
        <v>7406</v>
      </c>
      <c r="D469" s="32" t="s">
        <v>5357</v>
      </c>
      <c r="E469" s="34" t="s">
        <v>52</v>
      </c>
      <c r="F469" s="35" t="s">
        <v>1341</v>
      </c>
      <c r="G469" s="32" t="s">
        <v>1342</v>
      </c>
      <c r="H469" s="36">
        <v>43531</v>
      </c>
      <c r="I469" s="36">
        <v>44446</v>
      </c>
      <c r="J469" s="36" t="str">
        <f ca="1">IF(Ugovori_OPULJP[[#This Row],[DATUM ZAVRŠETKA OPERACIJE
OPERATION END DATE]]&lt;TODAY(),"završen","u provedbi")</f>
        <v>u provedbi</v>
      </c>
      <c r="K469" s="34" t="s">
        <v>17</v>
      </c>
      <c r="L469" s="34" t="s">
        <v>17</v>
      </c>
      <c r="M469" s="37">
        <v>0.85</v>
      </c>
      <c r="N469" s="38">
        <f>Ugovori_OPULJP[[#This Row],[UKUPNI PRIHVATLJIVI IZDACI
TOTAL ELIGIBLE EXPENDITURE]]*Ugovori_OPULJP[[#This Row],[EU STOPA SUFINANCIRANJA %
EU CO-FINANCING RATE %]]</f>
        <v>4410176.2694999995</v>
      </c>
      <c r="O469" s="38">
        <v>5188442.67</v>
      </c>
      <c r="P469" s="39" t="s">
        <v>9002</v>
      </c>
      <c r="Q469" s="39" t="s">
        <v>24</v>
      </c>
      <c r="R469" s="33" t="s">
        <v>6499</v>
      </c>
      <c r="S469" s="33" t="s">
        <v>6457</v>
      </c>
    </row>
    <row r="470" spans="1:19" ht="51" customHeight="1" x14ac:dyDescent="0.2">
      <c r="A470" s="31" t="s">
        <v>1343</v>
      </c>
      <c r="B470" s="32" t="s">
        <v>8419</v>
      </c>
      <c r="C470" s="33" t="s">
        <v>7406</v>
      </c>
      <c r="D470" s="32" t="s">
        <v>5357</v>
      </c>
      <c r="E470" s="34" t="s">
        <v>52</v>
      </c>
      <c r="F470" s="35" t="s">
        <v>1344</v>
      </c>
      <c r="G470" s="32" t="s">
        <v>1345</v>
      </c>
      <c r="H470" s="36">
        <v>43390</v>
      </c>
      <c r="I470" s="36">
        <v>44303</v>
      </c>
      <c r="J470" s="36" t="str">
        <f ca="1">IF(Ugovori_OPULJP[[#This Row],[DATUM ZAVRŠETKA OPERACIJE
OPERATION END DATE]]&lt;TODAY(),"završen","u provedbi")</f>
        <v>završen</v>
      </c>
      <c r="K470" s="34" t="s">
        <v>14</v>
      </c>
      <c r="L470" s="34" t="s">
        <v>14</v>
      </c>
      <c r="M470" s="37">
        <v>0.85</v>
      </c>
      <c r="N470" s="38">
        <f>Ugovori_OPULJP[[#This Row],[UKUPNI PRIHVATLJIVI IZDACI
TOTAL ELIGIBLE EXPENDITURE]]*Ugovori_OPULJP[[#This Row],[EU STOPA SUFINANCIRANJA %
EU CO-FINANCING RATE %]]</f>
        <v>2511565.38</v>
      </c>
      <c r="O470" s="38">
        <v>2954782.8</v>
      </c>
      <c r="P470" s="39" t="s">
        <v>9002</v>
      </c>
      <c r="Q470" s="39" t="s">
        <v>24</v>
      </c>
      <c r="R470" s="33" t="s">
        <v>6500</v>
      </c>
      <c r="S470" s="33" t="s">
        <v>6457</v>
      </c>
    </row>
    <row r="471" spans="1:19" ht="51" customHeight="1" x14ac:dyDescent="0.2">
      <c r="A471" s="31" t="s">
        <v>1346</v>
      </c>
      <c r="B471" s="32" t="s">
        <v>8419</v>
      </c>
      <c r="C471" s="33" t="s">
        <v>7406</v>
      </c>
      <c r="D471" s="32" t="s">
        <v>5357</v>
      </c>
      <c r="E471" s="34" t="s">
        <v>52</v>
      </c>
      <c r="F471" s="35" t="s">
        <v>1347</v>
      </c>
      <c r="G471" s="32" t="s">
        <v>1348</v>
      </c>
      <c r="H471" s="36">
        <v>43473</v>
      </c>
      <c r="I471" s="36">
        <v>44385</v>
      </c>
      <c r="J471" s="36" t="str">
        <f ca="1">IF(Ugovori_OPULJP[[#This Row],[DATUM ZAVRŠETKA OPERACIJE
OPERATION END DATE]]&lt;TODAY(),"završen","u provedbi")</f>
        <v>u provedbi</v>
      </c>
      <c r="K471" s="34" t="s">
        <v>2</v>
      </c>
      <c r="L471" s="34" t="s">
        <v>2</v>
      </c>
      <c r="M471" s="37">
        <v>0.85</v>
      </c>
      <c r="N471" s="38">
        <f>Ugovori_OPULJP[[#This Row],[UKUPNI PRIHVATLJIVI IZDACI
TOTAL ELIGIBLE EXPENDITURE]]*Ugovori_OPULJP[[#This Row],[EU STOPA SUFINANCIRANJA %
EU CO-FINANCING RATE %]]</f>
        <v>2211977.5419999999</v>
      </c>
      <c r="O471" s="38">
        <v>2602326.52</v>
      </c>
      <c r="P471" s="39" t="s">
        <v>9002</v>
      </c>
      <c r="Q471" s="39" t="s">
        <v>24</v>
      </c>
      <c r="R471" s="33" t="s">
        <v>6501</v>
      </c>
      <c r="S471" s="33" t="s">
        <v>6457</v>
      </c>
    </row>
    <row r="472" spans="1:19" ht="51" customHeight="1" x14ac:dyDescent="0.2">
      <c r="A472" s="31" t="s">
        <v>1349</v>
      </c>
      <c r="B472" s="32" t="s">
        <v>8419</v>
      </c>
      <c r="C472" s="33" t="s">
        <v>7406</v>
      </c>
      <c r="D472" s="32" t="s">
        <v>5357</v>
      </c>
      <c r="E472" s="34" t="s">
        <v>52</v>
      </c>
      <c r="F472" s="35" t="s">
        <v>1350</v>
      </c>
      <c r="G472" s="32" t="s">
        <v>1351</v>
      </c>
      <c r="H472" s="36">
        <v>43419</v>
      </c>
      <c r="I472" s="36">
        <v>44331</v>
      </c>
      <c r="J472" s="36" t="str">
        <f ca="1">IF(Ugovori_OPULJP[[#This Row],[DATUM ZAVRŠETKA OPERACIJE
OPERATION END DATE]]&lt;TODAY(),"završen","u provedbi")</f>
        <v>u provedbi</v>
      </c>
      <c r="K472" s="34" t="s">
        <v>17</v>
      </c>
      <c r="L472" s="34" t="s">
        <v>17</v>
      </c>
      <c r="M472" s="37">
        <v>0.85</v>
      </c>
      <c r="N472" s="38">
        <f>Ugovori_OPULJP[[#This Row],[UKUPNI PRIHVATLJIVI IZDACI
TOTAL ELIGIBLE EXPENDITURE]]*Ugovori_OPULJP[[#This Row],[EU STOPA SUFINANCIRANJA %
EU CO-FINANCING RATE %]]</f>
        <v>1040094.7649999999</v>
      </c>
      <c r="O472" s="38">
        <v>1223640.8999999999</v>
      </c>
      <c r="P472" s="39" t="s">
        <v>9002</v>
      </c>
      <c r="Q472" s="39" t="s">
        <v>24</v>
      </c>
      <c r="R472" s="33" t="s">
        <v>6502</v>
      </c>
      <c r="S472" s="33" t="s">
        <v>6457</v>
      </c>
    </row>
    <row r="473" spans="1:19" ht="51" customHeight="1" x14ac:dyDescent="0.2">
      <c r="A473" s="31" t="s">
        <v>1352</v>
      </c>
      <c r="B473" s="32" t="s">
        <v>8419</v>
      </c>
      <c r="C473" s="33" t="s">
        <v>7406</v>
      </c>
      <c r="D473" s="32" t="s">
        <v>5357</v>
      </c>
      <c r="E473" s="34" t="s">
        <v>52</v>
      </c>
      <c r="F473" s="35" t="s">
        <v>1353</v>
      </c>
      <c r="G473" s="32" t="s">
        <v>1354</v>
      </c>
      <c r="H473" s="36">
        <v>43518</v>
      </c>
      <c r="I473" s="36">
        <v>44430</v>
      </c>
      <c r="J473" s="36" t="str">
        <f ca="1">IF(Ugovori_OPULJP[[#This Row],[DATUM ZAVRŠETKA OPERACIJE
OPERATION END DATE]]&lt;TODAY(),"završen","u provedbi")</f>
        <v>u provedbi</v>
      </c>
      <c r="K473" s="34" t="s">
        <v>17</v>
      </c>
      <c r="L473" s="34" t="s">
        <v>17</v>
      </c>
      <c r="M473" s="37">
        <v>0.85</v>
      </c>
      <c r="N473" s="38">
        <f>Ugovori_OPULJP[[#This Row],[UKUPNI PRIHVATLJIVI IZDACI
TOTAL ELIGIBLE EXPENDITURE]]*Ugovori_OPULJP[[#This Row],[EU STOPA SUFINANCIRANJA %
EU CO-FINANCING RATE %]]</f>
        <v>1323443.4975000001</v>
      </c>
      <c r="O473" s="38">
        <v>1556992.35</v>
      </c>
      <c r="P473" s="39" t="s">
        <v>9002</v>
      </c>
      <c r="Q473" s="39" t="s">
        <v>24</v>
      </c>
      <c r="R473" s="33" t="s">
        <v>6503</v>
      </c>
      <c r="S473" s="33" t="s">
        <v>6457</v>
      </c>
    </row>
    <row r="474" spans="1:19" ht="51" customHeight="1" x14ac:dyDescent="0.2">
      <c r="A474" s="31" t="s">
        <v>1355</v>
      </c>
      <c r="B474" s="32" t="s">
        <v>8419</v>
      </c>
      <c r="C474" s="33" t="s">
        <v>7406</v>
      </c>
      <c r="D474" s="32" t="s">
        <v>5357</v>
      </c>
      <c r="E474" s="34" t="s">
        <v>52</v>
      </c>
      <c r="F474" s="35" t="s">
        <v>1356</v>
      </c>
      <c r="G474" s="32" t="s">
        <v>1357</v>
      </c>
      <c r="H474" s="36">
        <v>43656</v>
      </c>
      <c r="I474" s="36">
        <v>44571</v>
      </c>
      <c r="J474" s="36" t="str">
        <f ca="1">IF(Ugovori_OPULJP[[#This Row],[DATUM ZAVRŠETKA OPERACIJE
OPERATION END DATE]]&lt;TODAY(),"završen","u provedbi")</f>
        <v>u provedbi</v>
      </c>
      <c r="K474" s="34" t="s">
        <v>0</v>
      </c>
      <c r="L474" s="34" t="s">
        <v>0</v>
      </c>
      <c r="M474" s="37">
        <v>0.85</v>
      </c>
      <c r="N474" s="38">
        <f>Ugovori_OPULJP[[#This Row],[UKUPNI PRIHVATLJIVI IZDACI
TOTAL ELIGIBLE EXPENDITURE]]*Ugovori_OPULJP[[#This Row],[EU STOPA SUFINANCIRANJA %
EU CO-FINANCING RATE %]]</f>
        <v>2062769.834</v>
      </c>
      <c r="O474" s="38">
        <v>2426788.04</v>
      </c>
      <c r="P474" s="39" t="s">
        <v>9002</v>
      </c>
      <c r="Q474" s="39" t="s">
        <v>24</v>
      </c>
      <c r="R474" s="33" t="s">
        <v>6504</v>
      </c>
      <c r="S474" s="33" t="s">
        <v>6457</v>
      </c>
    </row>
    <row r="475" spans="1:19" ht="51" customHeight="1" x14ac:dyDescent="0.2">
      <c r="A475" s="31" t="s">
        <v>1358</v>
      </c>
      <c r="B475" s="32" t="s">
        <v>8419</v>
      </c>
      <c r="C475" s="33" t="s">
        <v>7406</v>
      </c>
      <c r="D475" s="32" t="s">
        <v>5357</v>
      </c>
      <c r="E475" s="34" t="s">
        <v>52</v>
      </c>
      <c r="F475" s="35" t="s">
        <v>1359</v>
      </c>
      <c r="G475" s="32" t="s">
        <v>1360</v>
      </c>
      <c r="H475" s="36">
        <v>43343</v>
      </c>
      <c r="I475" s="36">
        <v>44255</v>
      </c>
      <c r="J475" s="36" t="str">
        <f ca="1">IF(Ugovori_OPULJP[[#This Row],[DATUM ZAVRŠETKA OPERACIJE
OPERATION END DATE]]&lt;TODAY(),"završen","u provedbi")</f>
        <v>završen</v>
      </c>
      <c r="K475" s="34" t="s">
        <v>17</v>
      </c>
      <c r="L475" s="34" t="s">
        <v>17</v>
      </c>
      <c r="M475" s="37">
        <v>0.85</v>
      </c>
      <c r="N475" s="38">
        <f>Ugovori_OPULJP[[#This Row],[UKUPNI PRIHVATLJIVI IZDACI
TOTAL ELIGIBLE EXPENDITURE]]*Ugovori_OPULJP[[#This Row],[EU STOPA SUFINANCIRANJA %
EU CO-FINANCING RATE %]]</f>
        <v>3043516.63</v>
      </c>
      <c r="O475" s="38">
        <v>3580607.8</v>
      </c>
      <c r="P475" s="39" t="s">
        <v>9002</v>
      </c>
      <c r="Q475" s="39" t="s">
        <v>24</v>
      </c>
      <c r="R475" s="33" t="s">
        <v>6505</v>
      </c>
      <c r="S475" s="33" t="s">
        <v>6457</v>
      </c>
    </row>
    <row r="476" spans="1:19" ht="51" customHeight="1" x14ac:dyDescent="0.2">
      <c r="A476" s="31" t="s">
        <v>1361</v>
      </c>
      <c r="B476" s="32" t="s">
        <v>8419</v>
      </c>
      <c r="C476" s="33" t="s">
        <v>7406</v>
      </c>
      <c r="D476" s="32" t="s">
        <v>5357</v>
      </c>
      <c r="E476" s="34" t="s">
        <v>52</v>
      </c>
      <c r="F476" s="35" t="s">
        <v>1362</v>
      </c>
      <c r="G476" s="32" t="s">
        <v>1363</v>
      </c>
      <c r="H476" s="36">
        <v>43409</v>
      </c>
      <c r="I476" s="36">
        <v>44321</v>
      </c>
      <c r="J476" s="36" t="str">
        <f ca="1">IF(Ugovori_OPULJP[[#This Row],[DATUM ZAVRŠETKA OPERACIJE
OPERATION END DATE]]&lt;TODAY(),"završen","u provedbi")</f>
        <v>u provedbi</v>
      </c>
      <c r="K476" s="34" t="s">
        <v>17</v>
      </c>
      <c r="L476" s="34" t="s">
        <v>17</v>
      </c>
      <c r="M476" s="37">
        <v>0.85</v>
      </c>
      <c r="N476" s="38">
        <f>Ugovori_OPULJP[[#This Row],[UKUPNI PRIHVATLJIVI IZDACI
TOTAL ELIGIBLE EXPENDITURE]]*Ugovori_OPULJP[[#This Row],[EU STOPA SUFINANCIRANJA %
EU CO-FINANCING RATE %]]</f>
        <v>1811340.4375</v>
      </c>
      <c r="O476" s="38">
        <v>2130988.75</v>
      </c>
      <c r="P476" s="39" t="s">
        <v>9002</v>
      </c>
      <c r="Q476" s="39" t="s">
        <v>24</v>
      </c>
      <c r="R476" s="33" t="s">
        <v>6506</v>
      </c>
      <c r="S476" s="33" t="s">
        <v>6457</v>
      </c>
    </row>
    <row r="477" spans="1:19" ht="51" customHeight="1" x14ac:dyDescent="0.2">
      <c r="A477" s="31" t="s">
        <v>1364</v>
      </c>
      <c r="B477" s="32" t="s">
        <v>8419</v>
      </c>
      <c r="C477" s="33" t="s">
        <v>7406</v>
      </c>
      <c r="D477" s="32" t="s">
        <v>5357</v>
      </c>
      <c r="E477" s="34" t="s">
        <v>52</v>
      </c>
      <c r="F477" s="35" t="s">
        <v>1365</v>
      </c>
      <c r="G477" s="32" t="s">
        <v>1366</v>
      </c>
      <c r="H477" s="36">
        <v>43410</v>
      </c>
      <c r="I477" s="36">
        <v>44322</v>
      </c>
      <c r="J477" s="36" t="str">
        <f ca="1">IF(Ugovori_OPULJP[[#This Row],[DATUM ZAVRŠETKA OPERACIJE
OPERATION END DATE]]&lt;TODAY(),"završen","u provedbi")</f>
        <v>u provedbi</v>
      </c>
      <c r="K477" s="34" t="s">
        <v>14</v>
      </c>
      <c r="L477" s="34" t="s">
        <v>14</v>
      </c>
      <c r="M477" s="37">
        <v>0.85</v>
      </c>
      <c r="N477" s="38">
        <f>Ugovori_OPULJP[[#This Row],[UKUPNI PRIHVATLJIVI IZDACI
TOTAL ELIGIBLE EXPENDITURE]]*Ugovori_OPULJP[[#This Row],[EU STOPA SUFINANCIRANJA %
EU CO-FINANCING RATE %]]</f>
        <v>5103183.0374999996</v>
      </c>
      <c r="O477" s="38">
        <v>6003744.75</v>
      </c>
      <c r="P477" s="39" t="s">
        <v>9002</v>
      </c>
      <c r="Q477" s="39" t="s">
        <v>24</v>
      </c>
      <c r="R477" s="33" t="s">
        <v>7949</v>
      </c>
      <c r="S477" s="33" t="s">
        <v>6457</v>
      </c>
    </row>
    <row r="478" spans="1:19" ht="51" customHeight="1" x14ac:dyDescent="0.2">
      <c r="A478" s="31" t="s">
        <v>1367</v>
      </c>
      <c r="B478" s="32" t="s">
        <v>8419</v>
      </c>
      <c r="C478" s="33" t="s">
        <v>7406</v>
      </c>
      <c r="D478" s="32" t="s">
        <v>5357</v>
      </c>
      <c r="E478" s="34" t="s">
        <v>52</v>
      </c>
      <c r="F478" s="35" t="s">
        <v>1368</v>
      </c>
      <c r="G478" s="32" t="s">
        <v>1369</v>
      </c>
      <c r="H478" s="36">
        <v>43482</v>
      </c>
      <c r="I478" s="36">
        <v>44394</v>
      </c>
      <c r="J478" s="36" t="str">
        <f ca="1">IF(Ugovori_OPULJP[[#This Row],[DATUM ZAVRŠETKA OPERACIJE
OPERATION END DATE]]&lt;TODAY(),"završen","u provedbi")</f>
        <v>u provedbi</v>
      </c>
      <c r="K478" s="34" t="s">
        <v>12</v>
      </c>
      <c r="L478" s="34" t="s">
        <v>12</v>
      </c>
      <c r="M478" s="37">
        <v>0.85</v>
      </c>
      <c r="N478" s="38">
        <f>Ugovori_OPULJP[[#This Row],[UKUPNI PRIHVATLJIVI IZDACI
TOTAL ELIGIBLE EXPENDITURE]]*Ugovori_OPULJP[[#This Row],[EU STOPA SUFINANCIRANJA %
EU CO-FINANCING RATE %]]</f>
        <v>2308236.625</v>
      </c>
      <c r="O478" s="38">
        <v>2715572.5</v>
      </c>
      <c r="P478" s="39" t="s">
        <v>9002</v>
      </c>
      <c r="Q478" s="39" t="s">
        <v>24</v>
      </c>
      <c r="R478" s="33" t="s">
        <v>6507</v>
      </c>
      <c r="S478" s="33" t="s">
        <v>6457</v>
      </c>
    </row>
    <row r="479" spans="1:19" ht="51" customHeight="1" x14ac:dyDescent="0.2">
      <c r="A479" s="31" t="s">
        <v>1370</v>
      </c>
      <c r="B479" s="32" t="s">
        <v>8419</v>
      </c>
      <c r="C479" s="33" t="s">
        <v>7406</v>
      </c>
      <c r="D479" s="32" t="s">
        <v>5357</v>
      </c>
      <c r="E479" s="34" t="s">
        <v>52</v>
      </c>
      <c r="F479" s="35" t="s">
        <v>1371</v>
      </c>
      <c r="G479" s="32" t="s">
        <v>1372</v>
      </c>
      <c r="H479" s="36">
        <v>43315</v>
      </c>
      <c r="I479" s="36">
        <v>44230</v>
      </c>
      <c r="J479" s="36" t="str">
        <f ca="1">IF(Ugovori_OPULJP[[#This Row],[DATUM ZAVRŠETKA OPERACIJE
OPERATION END DATE]]&lt;TODAY(),"završen","u provedbi")</f>
        <v>završen</v>
      </c>
      <c r="K479" s="34" t="s">
        <v>14</v>
      </c>
      <c r="L479" s="34" t="s">
        <v>14</v>
      </c>
      <c r="M479" s="37">
        <v>0.85</v>
      </c>
      <c r="N479" s="38">
        <f>Ugovori_OPULJP[[#This Row],[UKUPNI PRIHVATLJIVI IZDACI
TOTAL ELIGIBLE EXPENDITURE]]*Ugovori_OPULJP[[#This Row],[EU STOPA SUFINANCIRANJA %
EU CO-FINANCING RATE %]]</f>
        <v>2282622.98</v>
      </c>
      <c r="O479" s="38">
        <v>2685438.8</v>
      </c>
      <c r="P479" s="39" t="s">
        <v>9002</v>
      </c>
      <c r="Q479" s="39" t="s">
        <v>24</v>
      </c>
      <c r="R479" s="33" t="s">
        <v>6508</v>
      </c>
      <c r="S479" s="33" t="s">
        <v>6457</v>
      </c>
    </row>
    <row r="480" spans="1:19" ht="51" customHeight="1" x14ac:dyDescent="0.2">
      <c r="A480" s="31" t="s">
        <v>1373</v>
      </c>
      <c r="B480" s="32" t="s">
        <v>8419</v>
      </c>
      <c r="C480" s="33" t="s">
        <v>7406</v>
      </c>
      <c r="D480" s="32" t="s">
        <v>5357</v>
      </c>
      <c r="E480" s="34" t="s">
        <v>52</v>
      </c>
      <c r="F480" s="35" t="s">
        <v>1374</v>
      </c>
      <c r="G480" s="32" t="s">
        <v>1375</v>
      </c>
      <c r="H480" s="36">
        <v>43409</v>
      </c>
      <c r="I480" s="36">
        <v>44232</v>
      </c>
      <c r="J480" s="36" t="str">
        <f ca="1">IF(Ugovori_OPULJP[[#This Row],[DATUM ZAVRŠETKA OPERACIJE
OPERATION END DATE]]&lt;TODAY(),"završen","u provedbi")</f>
        <v>završen</v>
      </c>
      <c r="K480" s="34" t="s">
        <v>10</v>
      </c>
      <c r="L480" s="34" t="s">
        <v>10</v>
      </c>
      <c r="M480" s="37">
        <v>0.85</v>
      </c>
      <c r="N480" s="38">
        <f>Ugovori_OPULJP[[#This Row],[UKUPNI PRIHVATLJIVI IZDACI
TOTAL ELIGIBLE EXPENDITURE]]*Ugovori_OPULJP[[#This Row],[EU STOPA SUFINANCIRANJA %
EU CO-FINANCING RATE %]]</f>
        <v>1864327.61</v>
      </c>
      <c r="O480" s="38">
        <v>2193326.6</v>
      </c>
      <c r="P480" s="39" t="s">
        <v>9002</v>
      </c>
      <c r="Q480" s="39" t="s">
        <v>24</v>
      </c>
      <c r="R480" s="33" t="s">
        <v>6509</v>
      </c>
      <c r="S480" s="33" t="s">
        <v>6457</v>
      </c>
    </row>
    <row r="481" spans="1:19" ht="51" customHeight="1" x14ac:dyDescent="0.2">
      <c r="A481" s="31" t="s">
        <v>1376</v>
      </c>
      <c r="B481" s="32" t="s">
        <v>8419</v>
      </c>
      <c r="C481" s="33" t="s">
        <v>7406</v>
      </c>
      <c r="D481" s="32" t="s">
        <v>5357</v>
      </c>
      <c r="E481" s="34" t="s">
        <v>52</v>
      </c>
      <c r="F481" s="35" t="s">
        <v>1377</v>
      </c>
      <c r="G481" s="32" t="s">
        <v>1378</v>
      </c>
      <c r="H481" s="36">
        <v>43410</v>
      </c>
      <c r="I481" s="36">
        <v>44322</v>
      </c>
      <c r="J481" s="36" t="str">
        <f ca="1">IF(Ugovori_OPULJP[[#This Row],[DATUM ZAVRŠETKA OPERACIJE
OPERATION END DATE]]&lt;TODAY(),"završen","u provedbi")</f>
        <v>u provedbi</v>
      </c>
      <c r="K481" s="34" t="s">
        <v>14</v>
      </c>
      <c r="L481" s="34" t="s">
        <v>14</v>
      </c>
      <c r="M481" s="37">
        <v>0.85</v>
      </c>
      <c r="N481" s="38">
        <f>Ugovori_OPULJP[[#This Row],[UKUPNI PRIHVATLJIVI IZDACI
TOTAL ELIGIBLE EXPENDITURE]]*Ugovori_OPULJP[[#This Row],[EU STOPA SUFINANCIRANJA %
EU CO-FINANCING RATE %]]</f>
        <v>853700.9</v>
      </c>
      <c r="O481" s="38">
        <v>1004354</v>
      </c>
      <c r="P481" s="39" t="s">
        <v>9002</v>
      </c>
      <c r="Q481" s="39" t="s">
        <v>24</v>
      </c>
      <c r="R481" s="33" t="s">
        <v>6510</v>
      </c>
      <c r="S481" s="33" t="s">
        <v>6457</v>
      </c>
    </row>
    <row r="482" spans="1:19" ht="51" customHeight="1" x14ac:dyDescent="0.2">
      <c r="A482" s="31" t="s">
        <v>1379</v>
      </c>
      <c r="B482" s="32" t="s">
        <v>8419</v>
      </c>
      <c r="C482" s="33" t="s">
        <v>7406</v>
      </c>
      <c r="D482" s="32" t="s">
        <v>5357</v>
      </c>
      <c r="E482" s="34" t="s">
        <v>52</v>
      </c>
      <c r="F482" s="35" t="s">
        <v>1380</v>
      </c>
      <c r="G482" s="32" t="s">
        <v>1381</v>
      </c>
      <c r="H482" s="36">
        <v>43518</v>
      </c>
      <c r="I482" s="36">
        <v>44430</v>
      </c>
      <c r="J482" s="36" t="str">
        <f ca="1">IF(Ugovori_OPULJP[[#This Row],[DATUM ZAVRŠETKA OPERACIJE
OPERATION END DATE]]&lt;TODAY(),"završen","u provedbi")</f>
        <v>u provedbi</v>
      </c>
      <c r="K482" s="34" t="s">
        <v>13</v>
      </c>
      <c r="L482" s="34" t="s">
        <v>13</v>
      </c>
      <c r="M482" s="37">
        <v>0.85</v>
      </c>
      <c r="N482" s="38">
        <f>Ugovori_OPULJP[[#This Row],[UKUPNI PRIHVATLJIVI IZDACI
TOTAL ELIGIBLE EXPENDITURE]]*Ugovori_OPULJP[[#This Row],[EU STOPA SUFINANCIRANJA %
EU CO-FINANCING RATE %]]</f>
        <v>3450587.4864999996</v>
      </c>
      <c r="O482" s="38">
        <v>4059514.69</v>
      </c>
      <c r="P482" s="39" t="s">
        <v>9002</v>
      </c>
      <c r="Q482" s="39" t="s">
        <v>24</v>
      </c>
      <c r="R482" s="33" t="s">
        <v>6511</v>
      </c>
      <c r="S482" s="33" t="s">
        <v>6457</v>
      </c>
    </row>
    <row r="483" spans="1:19" ht="51" customHeight="1" x14ac:dyDescent="0.2">
      <c r="A483" s="31" t="s">
        <v>1382</v>
      </c>
      <c r="B483" s="32" t="s">
        <v>8419</v>
      </c>
      <c r="C483" s="33" t="s">
        <v>7406</v>
      </c>
      <c r="D483" s="32" t="s">
        <v>5357</v>
      </c>
      <c r="E483" s="34" t="s">
        <v>52</v>
      </c>
      <c r="F483" s="35" t="s">
        <v>1383</v>
      </c>
      <c r="G483" s="32" t="s">
        <v>1384</v>
      </c>
      <c r="H483" s="36">
        <v>43448</v>
      </c>
      <c r="I483" s="36">
        <v>44361</v>
      </c>
      <c r="J483" s="36" t="str">
        <f ca="1">IF(Ugovori_OPULJP[[#This Row],[DATUM ZAVRŠETKA OPERACIJE
OPERATION END DATE]]&lt;TODAY(),"završen","u provedbi")</f>
        <v>u provedbi</v>
      </c>
      <c r="K483" s="34" t="s">
        <v>0</v>
      </c>
      <c r="L483" s="34" t="s">
        <v>0</v>
      </c>
      <c r="M483" s="37">
        <v>0.85</v>
      </c>
      <c r="N483" s="38">
        <f>Ugovori_OPULJP[[#This Row],[UKUPNI PRIHVATLJIVI IZDACI
TOTAL ELIGIBLE EXPENDITURE]]*Ugovori_OPULJP[[#This Row],[EU STOPA SUFINANCIRANJA %
EU CO-FINANCING RATE %]]</f>
        <v>1950798.0504999997</v>
      </c>
      <c r="O483" s="38">
        <v>2295056.5299999998</v>
      </c>
      <c r="P483" s="39" t="s">
        <v>9002</v>
      </c>
      <c r="Q483" s="39" t="s">
        <v>24</v>
      </c>
      <c r="R483" s="33" t="s">
        <v>6512</v>
      </c>
      <c r="S483" s="33" t="s">
        <v>6457</v>
      </c>
    </row>
    <row r="484" spans="1:19" ht="51" customHeight="1" x14ac:dyDescent="0.2">
      <c r="A484" s="31" t="s">
        <v>1385</v>
      </c>
      <c r="B484" s="32" t="s">
        <v>8419</v>
      </c>
      <c r="C484" s="33" t="s">
        <v>7406</v>
      </c>
      <c r="D484" s="32" t="s">
        <v>5357</v>
      </c>
      <c r="E484" s="34" t="s">
        <v>52</v>
      </c>
      <c r="F484" s="35" t="s">
        <v>7672</v>
      </c>
      <c r="G484" s="32" t="s">
        <v>1386</v>
      </c>
      <c r="H484" s="36">
        <v>43341</v>
      </c>
      <c r="I484" s="36">
        <v>44255</v>
      </c>
      <c r="J484" s="36" t="str">
        <f ca="1">IF(Ugovori_OPULJP[[#This Row],[DATUM ZAVRŠETKA OPERACIJE
OPERATION END DATE]]&lt;TODAY(),"završen","u provedbi")</f>
        <v>završen</v>
      </c>
      <c r="K484" s="34" t="s">
        <v>12</v>
      </c>
      <c r="L484" s="34" t="s">
        <v>12</v>
      </c>
      <c r="M484" s="37">
        <v>0.85</v>
      </c>
      <c r="N484" s="38">
        <f>Ugovori_OPULJP[[#This Row],[UKUPNI PRIHVATLJIVI IZDACI
TOTAL ELIGIBLE EXPENDITURE]]*Ugovori_OPULJP[[#This Row],[EU STOPA SUFINANCIRANJA %
EU CO-FINANCING RATE %]]</f>
        <v>842873.39599999995</v>
      </c>
      <c r="O484" s="38">
        <v>991615.76</v>
      </c>
      <c r="P484" s="39" t="s">
        <v>9002</v>
      </c>
      <c r="Q484" s="39" t="s">
        <v>24</v>
      </c>
      <c r="R484" s="33" t="s">
        <v>6513</v>
      </c>
      <c r="S484" s="33" t="s">
        <v>6457</v>
      </c>
    </row>
    <row r="485" spans="1:19" ht="51" customHeight="1" x14ac:dyDescent="0.2">
      <c r="A485" s="31" t="s">
        <v>1387</v>
      </c>
      <c r="B485" s="32" t="s">
        <v>8419</v>
      </c>
      <c r="C485" s="33" t="s">
        <v>7406</v>
      </c>
      <c r="D485" s="32" t="s">
        <v>5357</v>
      </c>
      <c r="E485" s="34" t="s">
        <v>52</v>
      </c>
      <c r="F485" s="35" t="s">
        <v>1388</v>
      </c>
      <c r="G485" s="32" t="s">
        <v>1389</v>
      </c>
      <c r="H485" s="36">
        <v>43634</v>
      </c>
      <c r="I485" s="36">
        <v>44548</v>
      </c>
      <c r="J485" s="36" t="str">
        <f ca="1">IF(Ugovori_OPULJP[[#This Row],[DATUM ZAVRŠETKA OPERACIJE
OPERATION END DATE]]&lt;TODAY(),"završen","u provedbi")</f>
        <v>u provedbi</v>
      </c>
      <c r="K485" s="34" t="s">
        <v>13</v>
      </c>
      <c r="L485" s="34" t="s">
        <v>13</v>
      </c>
      <c r="M485" s="37">
        <v>0.85</v>
      </c>
      <c r="N485" s="38">
        <f>Ugovori_OPULJP[[#This Row],[UKUPNI PRIHVATLJIVI IZDACI
TOTAL ELIGIBLE EXPENDITURE]]*Ugovori_OPULJP[[#This Row],[EU STOPA SUFINANCIRANJA %
EU CO-FINANCING RATE %]]</f>
        <v>1301900.8</v>
      </c>
      <c r="O485" s="38">
        <v>1531648</v>
      </c>
      <c r="P485" s="39" t="s">
        <v>9002</v>
      </c>
      <c r="Q485" s="39" t="s">
        <v>24</v>
      </c>
      <c r="R485" s="33" t="s">
        <v>6514</v>
      </c>
      <c r="S485" s="33" t="s">
        <v>6457</v>
      </c>
    </row>
    <row r="486" spans="1:19" ht="51" customHeight="1" x14ac:dyDescent="0.2">
      <c r="A486" s="31" t="s">
        <v>1390</v>
      </c>
      <c r="B486" s="32" t="s">
        <v>8419</v>
      </c>
      <c r="C486" s="33" t="s">
        <v>7406</v>
      </c>
      <c r="D486" s="32" t="s">
        <v>5357</v>
      </c>
      <c r="E486" s="34" t="s">
        <v>52</v>
      </c>
      <c r="F486" s="35" t="s">
        <v>1391</v>
      </c>
      <c r="G486" s="32" t="s">
        <v>1392</v>
      </c>
      <c r="H486" s="36">
        <v>43409</v>
      </c>
      <c r="I486" s="36">
        <v>44321</v>
      </c>
      <c r="J486" s="36" t="str">
        <f ca="1">IF(Ugovori_OPULJP[[#This Row],[DATUM ZAVRŠETKA OPERACIJE
OPERATION END DATE]]&lt;TODAY(),"završen","u provedbi")</f>
        <v>u provedbi</v>
      </c>
      <c r="K486" s="34" t="s">
        <v>18</v>
      </c>
      <c r="L486" s="34" t="s">
        <v>18</v>
      </c>
      <c r="M486" s="37">
        <v>0.85</v>
      </c>
      <c r="N486" s="38">
        <f>Ugovori_OPULJP[[#This Row],[UKUPNI PRIHVATLJIVI IZDACI
TOTAL ELIGIBLE EXPENDITURE]]*Ugovori_OPULJP[[#This Row],[EU STOPA SUFINANCIRANJA %
EU CO-FINANCING RATE %]]</f>
        <v>1409240.976</v>
      </c>
      <c r="O486" s="38">
        <v>1657930.56</v>
      </c>
      <c r="P486" s="39" t="s">
        <v>9002</v>
      </c>
      <c r="Q486" s="39" t="s">
        <v>24</v>
      </c>
      <c r="R486" s="33" t="s">
        <v>6515</v>
      </c>
      <c r="S486" s="33" t="s">
        <v>6457</v>
      </c>
    </row>
    <row r="487" spans="1:19" ht="51" customHeight="1" x14ac:dyDescent="0.2">
      <c r="A487" s="31" t="s">
        <v>1393</v>
      </c>
      <c r="B487" s="32" t="s">
        <v>8419</v>
      </c>
      <c r="C487" s="33" t="s">
        <v>7406</v>
      </c>
      <c r="D487" s="32" t="s">
        <v>5357</v>
      </c>
      <c r="E487" s="34" t="s">
        <v>52</v>
      </c>
      <c r="F487" s="35" t="s">
        <v>1394</v>
      </c>
      <c r="G487" s="32" t="s">
        <v>8701</v>
      </c>
      <c r="H487" s="36">
        <v>43482</v>
      </c>
      <c r="I487" s="36">
        <v>44394</v>
      </c>
      <c r="J487" s="36" t="str">
        <f ca="1">IF(Ugovori_OPULJP[[#This Row],[DATUM ZAVRŠETKA OPERACIJE
OPERATION END DATE]]&lt;TODAY(),"završen","u provedbi")</f>
        <v>u provedbi</v>
      </c>
      <c r="K487" s="34" t="s">
        <v>10</v>
      </c>
      <c r="L487" s="34" t="s">
        <v>10</v>
      </c>
      <c r="M487" s="37">
        <v>0.85</v>
      </c>
      <c r="N487" s="38">
        <f>Ugovori_OPULJP[[#This Row],[UKUPNI PRIHVATLJIVI IZDACI
TOTAL ELIGIBLE EXPENDITURE]]*Ugovori_OPULJP[[#This Row],[EU STOPA SUFINANCIRANJA %
EU CO-FINANCING RATE %]]</f>
        <v>2168674.6999999997</v>
      </c>
      <c r="O487" s="38">
        <v>2551382</v>
      </c>
      <c r="P487" s="39" t="s">
        <v>9002</v>
      </c>
      <c r="Q487" s="39" t="s">
        <v>24</v>
      </c>
      <c r="R487" s="33" t="s">
        <v>6516</v>
      </c>
      <c r="S487" s="33" t="s">
        <v>6457</v>
      </c>
    </row>
    <row r="488" spans="1:19" ht="51" customHeight="1" x14ac:dyDescent="0.2">
      <c r="A488" s="31" t="s">
        <v>1395</v>
      </c>
      <c r="B488" s="32" t="s">
        <v>8419</v>
      </c>
      <c r="C488" s="33" t="s">
        <v>7406</v>
      </c>
      <c r="D488" s="32" t="s">
        <v>5357</v>
      </c>
      <c r="E488" s="34" t="s">
        <v>52</v>
      </c>
      <c r="F488" s="35" t="s">
        <v>1396</v>
      </c>
      <c r="G488" s="32" t="s">
        <v>1397</v>
      </c>
      <c r="H488" s="36">
        <v>43301</v>
      </c>
      <c r="I488" s="36">
        <v>44216</v>
      </c>
      <c r="J488" s="36" t="str">
        <f ca="1">IF(Ugovori_OPULJP[[#This Row],[DATUM ZAVRŠETKA OPERACIJE
OPERATION END DATE]]&lt;TODAY(),"završen","u provedbi")</f>
        <v>završen</v>
      </c>
      <c r="K488" s="34" t="s">
        <v>10</v>
      </c>
      <c r="L488" s="34" t="s">
        <v>10</v>
      </c>
      <c r="M488" s="37">
        <v>0.85</v>
      </c>
      <c r="N488" s="38">
        <f>Ugovori_OPULJP[[#This Row],[UKUPNI PRIHVATLJIVI IZDACI
TOTAL ELIGIBLE EXPENDITURE]]*Ugovori_OPULJP[[#This Row],[EU STOPA SUFINANCIRANJA %
EU CO-FINANCING RATE %]]</f>
        <v>6853038.3764999993</v>
      </c>
      <c r="O488" s="38">
        <v>8062398.0899999999</v>
      </c>
      <c r="P488" s="39" t="s">
        <v>9002</v>
      </c>
      <c r="Q488" s="39" t="s">
        <v>24</v>
      </c>
      <c r="R488" s="33" t="s">
        <v>6517</v>
      </c>
      <c r="S488" s="33" t="s">
        <v>6457</v>
      </c>
    </row>
    <row r="489" spans="1:19" ht="51" customHeight="1" x14ac:dyDescent="0.2">
      <c r="A489" s="31" t="s">
        <v>1398</v>
      </c>
      <c r="B489" s="32" t="s">
        <v>8419</v>
      </c>
      <c r="C489" s="33" t="s">
        <v>7406</v>
      </c>
      <c r="D489" s="32" t="s">
        <v>5357</v>
      </c>
      <c r="E489" s="34" t="s">
        <v>52</v>
      </c>
      <c r="F489" s="35" t="s">
        <v>1399</v>
      </c>
      <c r="G489" s="32" t="s">
        <v>1400</v>
      </c>
      <c r="H489" s="36">
        <v>43306</v>
      </c>
      <c r="I489" s="36">
        <v>44221</v>
      </c>
      <c r="J489" s="36" t="str">
        <f ca="1">IF(Ugovori_OPULJP[[#This Row],[DATUM ZAVRŠETKA OPERACIJE
OPERATION END DATE]]&lt;TODAY(),"završen","u provedbi")</f>
        <v>završen</v>
      </c>
      <c r="K489" s="34" t="s">
        <v>15</v>
      </c>
      <c r="L489" s="34" t="s">
        <v>15</v>
      </c>
      <c r="M489" s="37">
        <v>0.85</v>
      </c>
      <c r="N489" s="38">
        <f>Ugovori_OPULJP[[#This Row],[UKUPNI PRIHVATLJIVI IZDACI
TOTAL ELIGIBLE EXPENDITURE]]*Ugovori_OPULJP[[#This Row],[EU STOPA SUFINANCIRANJA %
EU CO-FINANCING RATE %]]</f>
        <v>1424665.382</v>
      </c>
      <c r="O489" s="38">
        <v>1676076.92</v>
      </c>
      <c r="P489" s="39" t="s">
        <v>9002</v>
      </c>
      <c r="Q489" s="39" t="s">
        <v>24</v>
      </c>
      <c r="R489" s="33" t="s">
        <v>6518</v>
      </c>
      <c r="S489" s="33" t="s">
        <v>6457</v>
      </c>
    </row>
    <row r="490" spans="1:19" ht="51" customHeight="1" x14ac:dyDescent="0.2">
      <c r="A490" s="31" t="s">
        <v>1401</v>
      </c>
      <c r="B490" s="32" t="s">
        <v>8419</v>
      </c>
      <c r="C490" s="33" t="s">
        <v>7406</v>
      </c>
      <c r="D490" s="32" t="s">
        <v>5357</v>
      </c>
      <c r="E490" s="34" t="s">
        <v>52</v>
      </c>
      <c r="F490" s="35" t="s">
        <v>1402</v>
      </c>
      <c r="G490" s="32" t="s">
        <v>8697</v>
      </c>
      <c r="H490" s="36">
        <v>43341</v>
      </c>
      <c r="I490" s="36">
        <v>44255</v>
      </c>
      <c r="J490" s="36" t="str">
        <f ca="1">IF(Ugovori_OPULJP[[#This Row],[DATUM ZAVRŠETKA OPERACIJE
OPERATION END DATE]]&lt;TODAY(),"završen","u provedbi")</f>
        <v>završen</v>
      </c>
      <c r="K490" s="34" t="s">
        <v>10</v>
      </c>
      <c r="L490" s="34" t="s">
        <v>10</v>
      </c>
      <c r="M490" s="37">
        <v>0.85</v>
      </c>
      <c r="N490" s="38">
        <f>Ugovori_OPULJP[[#This Row],[UKUPNI PRIHVATLJIVI IZDACI
TOTAL ELIGIBLE EXPENDITURE]]*Ugovori_OPULJP[[#This Row],[EU STOPA SUFINANCIRANJA %
EU CO-FINANCING RATE %]]</f>
        <v>2431738.2250000001</v>
      </c>
      <c r="O490" s="38">
        <v>2860868.5</v>
      </c>
      <c r="P490" s="39" t="s">
        <v>9002</v>
      </c>
      <c r="Q490" s="39" t="s">
        <v>24</v>
      </c>
      <c r="R490" s="33" t="s">
        <v>6519</v>
      </c>
      <c r="S490" s="33" t="s">
        <v>6457</v>
      </c>
    </row>
    <row r="491" spans="1:19" ht="51" customHeight="1" x14ac:dyDescent="0.2">
      <c r="A491" s="31" t="s">
        <v>1403</v>
      </c>
      <c r="B491" s="32" t="s">
        <v>8419</v>
      </c>
      <c r="C491" s="33" t="s">
        <v>7406</v>
      </c>
      <c r="D491" s="32" t="s">
        <v>5357</v>
      </c>
      <c r="E491" s="34" t="s">
        <v>52</v>
      </c>
      <c r="F491" s="35" t="s">
        <v>1404</v>
      </c>
      <c r="G491" s="32" t="s">
        <v>1405</v>
      </c>
      <c r="H491" s="36">
        <v>43370</v>
      </c>
      <c r="I491" s="36">
        <v>44282</v>
      </c>
      <c r="J491" s="36" t="str">
        <f ca="1">IF(Ugovori_OPULJP[[#This Row],[DATUM ZAVRŠETKA OPERACIJE
OPERATION END DATE]]&lt;TODAY(),"završen","u provedbi")</f>
        <v>završen</v>
      </c>
      <c r="K491" s="34" t="s">
        <v>0</v>
      </c>
      <c r="L491" s="34" t="s">
        <v>0</v>
      </c>
      <c r="M491" s="37">
        <v>0.85</v>
      </c>
      <c r="N491" s="38">
        <f>Ugovori_OPULJP[[#This Row],[UKUPNI PRIHVATLJIVI IZDACI
TOTAL ELIGIBLE EXPENDITURE]]*Ugovori_OPULJP[[#This Row],[EU STOPA SUFINANCIRANJA %
EU CO-FINANCING RATE %]]</f>
        <v>1298027.4689999998</v>
      </c>
      <c r="O491" s="38">
        <v>1527091.14</v>
      </c>
      <c r="P491" s="39" t="s">
        <v>9002</v>
      </c>
      <c r="Q491" s="39" t="s">
        <v>24</v>
      </c>
      <c r="R491" s="33" t="s">
        <v>6520</v>
      </c>
      <c r="S491" s="33" t="s">
        <v>6457</v>
      </c>
    </row>
    <row r="492" spans="1:19" ht="51" customHeight="1" x14ac:dyDescent="0.2">
      <c r="A492" s="31" t="s">
        <v>1406</v>
      </c>
      <c r="B492" s="32" t="s">
        <v>8419</v>
      </c>
      <c r="C492" s="33" t="s">
        <v>7406</v>
      </c>
      <c r="D492" s="32" t="s">
        <v>5357</v>
      </c>
      <c r="E492" s="34" t="s">
        <v>52</v>
      </c>
      <c r="F492" s="35" t="s">
        <v>1407</v>
      </c>
      <c r="G492" s="32" t="s">
        <v>1408</v>
      </c>
      <c r="H492" s="36">
        <v>43343</v>
      </c>
      <c r="I492" s="36">
        <v>44255</v>
      </c>
      <c r="J492" s="36" t="str">
        <f ca="1">IF(Ugovori_OPULJP[[#This Row],[DATUM ZAVRŠETKA OPERACIJE
OPERATION END DATE]]&lt;TODAY(),"završen","u provedbi")</f>
        <v>završen</v>
      </c>
      <c r="K492" s="34" t="s">
        <v>10</v>
      </c>
      <c r="L492" s="34" t="s">
        <v>10</v>
      </c>
      <c r="M492" s="37">
        <v>0.85</v>
      </c>
      <c r="N492" s="38">
        <f>Ugovori_OPULJP[[#This Row],[UKUPNI PRIHVATLJIVI IZDACI
TOTAL ELIGIBLE EXPENDITURE]]*Ugovori_OPULJP[[#This Row],[EU STOPA SUFINANCIRANJA %
EU CO-FINANCING RATE %]]</f>
        <v>3280087.9499999997</v>
      </c>
      <c r="O492" s="38">
        <v>3858927</v>
      </c>
      <c r="P492" s="39" t="s">
        <v>9002</v>
      </c>
      <c r="Q492" s="39" t="s">
        <v>24</v>
      </c>
      <c r="R492" s="33" t="s">
        <v>6521</v>
      </c>
      <c r="S492" s="33" t="s">
        <v>6457</v>
      </c>
    </row>
    <row r="493" spans="1:19" ht="51" customHeight="1" x14ac:dyDescent="0.2">
      <c r="A493" s="31" t="s">
        <v>1409</v>
      </c>
      <c r="B493" s="32" t="s">
        <v>8419</v>
      </c>
      <c r="C493" s="33" t="s">
        <v>7406</v>
      </c>
      <c r="D493" s="32" t="s">
        <v>5357</v>
      </c>
      <c r="E493" s="34" t="s">
        <v>52</v>
      </c>
      <c r="F493" s="35" t="s">
        <v>7673</v>
      </c>
      <c r="G493" s="32" t="s">
        <v>1410</v>
      </c>
      <c r="H493" s="36">
        <v>43343</v>
      </c>
      <c r="I493" s="36">
        <v>44255</v>
      </c>
      <c r="J493" s="36" t="str">
        <f ca="1">IF(Ugovori_OPULJP[[#This Row],[DATUM ZAVRŠETKA OPERACIJE
OPERATION END DATE]]&lt;TODAY(),"završen","u provedbi")</f>
        <v>završen</v>
      </c>
      <c r="K493" s="34" t="s">
        <v>10</v>
      </c>
      <c r="L493" s="34" t="s">
        <v>10</v>
      </c>
      <c r="M493" s="37">
        <v>0.85</v>
      </c>
      <c r="N493" s="38">
        <f>Ugovori_OPULJP[[#This Row],[UKUPNI PRIHVATLJIVI IZDACI
TOTAL ELIGIBLE EXPENDITURE]]*Ugovori_OPULJP[[#This Row],[EU STOPA SUFINANCIRANJA %
EU CO-FINANCING RATE %]]</f>
        <v>3633245.4824999999</v>
      </c>
      <c r="O493" s="38">
        <v>4274406.45</v>
      </c>
      <c r="P493" s="39" t="s">
        <v>9002</v>
      </c>
      <c r="Q493" s="39" t="s">
        <v>24</v>
      </c>
      <c r="R493" s="33" t="s">
        <v>6522</v>
      </c>
      <c r="S493" s="33" t="s">
        <v>6457</v>
      </c>
    </row>
    <row r="494" spans="1:19" ht="51" customHeight="1" x14ac:dyDescent="0.2">
      <c r="A494" s="31" t="s">
        <v>1411</v>
      </c>
      <c r="B494" s="32" t="s">
        <v>8419</v>
      </c>
      <c r="C494" s="33" t="s">
        <v>7406</v>
      </c>
      <c r="D494" s="32" t="s">
        <v>5357</v>
      </c>
      <c r="E494" s="34" t="s">
        <v>52</v>
      </c>
      <c r="F494" s="35" t="s">
        <v>1412</v>
      </c>
      <c r="G494" s="32" t="s">
        <v>1413</v>
      </c>
      <c r="H494" s="36">
        <v>43378</v>
      </c>
      <c r="I494" s="36">
        <v>44291</v>
      </c>
      <c r="J494" s="36" t="str">
        <f ca="1">IF(Ugovori_OPULJP[[#This Row],[DATUM ZAVRŠETKA OPERACIJE
OPERATION END DATE]]&lt;TODAY(),"završen","u provedbi")</f>
        <v>završen</v>
      </c>
      <c r="K494" s="34" t="s">
        <v>11</v>
      </c>
      <c r="L494" s="34" t="s">
        <v>11</v>
      </c>
      <c r="M494" s="37">
        <v>0.85</v>
      </c>
      <c r="N494" s="38">
        <f>Ugovori_OPULJP[[#This Row],[UKUPNI PRIHVATLJIVI IZDACI
TOTAL ELIGIBLE EXPENDITURE]]*Ugovori_OPULJP[[#This Row],[EU STOPA SUFINANCIRANJA %
EU CO-FINANCING RATE %]]</f>
        <v>3432451.997</v>
      </c>
      <c r="O494" s="38">
        <v>4038178.82</v>
      </c>
      <c r="P494" s="39" t="s">
        <v>9002</v>
      </c>
      <c r="Q494" s="39" t="s">
        <v>24</v>
      </c>
      <c r="R494" s="33" t="s">
        <v>6523</v>
      </c>
      <c r="S494" s="33" t="s">
        <v>6457</v>
      </c>
    </row>
    <row r="495" spans="1:19" ht="51" customHeight="1" x14ac:dyDescent="0.2">
      <c r="A495" s="31" t="s">
        <v>1414</v>
      </c>
      <c r="B495" s="32" t="s">
        <v>8419</v>
      </c>
      <c r="C495" s="33" t="s">
        <v>7406</v>
      </c>
      <c r="D495" s="32" t="s">
        <v>5357</v>
      </c>
      <c r="E495" s="34" t="s">
        <v>52</v>
      </c>
      <c r="F495" s="35" t="s">
        <v>1415</v>
      </c>
      <c r="G495" s="32" t="s">
        <v>1416</v>
      </c>
      <c r="H495" s="36">
        <v>43518</v>
      </c>
      <c r="I495" s="36">
        <v>44369</v>
      </c>
      <c r="J495" s="36" t="str">
        <f ca="1">IF(Ugovori_OPULJP[[#This Row],[DATUM ZAVRŠETKA OPERACIJE
OPERATION END DATE]]&lt;TODAY(),"završen","u provedbi")</f>
        <v>u provedbi</v>
      </c>
      <c r="K495" s="34" t="s">
        <v>1</v>
      </c>
      <c r="L495" s="34" t="s">
        <v>1</v>
      </c>
      <c r="M495" s="37">
        <v>0.85</v>
      </c>
      <c r="N495" s="38">
        <f>Ugovori_OPULJP[[#This Row],[UKUPNI PRIHVATLJIVI IZDACI
TOTAL ELIGIBLE EXPENDITURE]]*Ugovori_OPULJP[[#This Row],[EU STOPA SUFINANCIRANJA %
EU CO-FINANCING RATE %]]</f>
        <v>2784740.3265</v>
      </c>
      <c r="O495" s="38">
        <v>3276165.09</v>
      </c>
      <c r="P495" s="39" t="s">
        <v>9002</v>
      </c>
      <c r="Q495" s="39" t="s">
        <v>24</v>
      </c>
      <c r="R495" s="33" t="s">
        <v>6524</v>
      </c>
      <c r="S495" s="33" t="s">
        <v>6457</v>
      </c>
    </row>
    <row r="496" spans="1:19" ht="51" customHeight="1" x14ac:dyDescent="0.2">
      <c r="A496" s="31" t="s">
        <v>1417</v>
      </c>
      <c r="B496" s="32" t="s">
        <v>8419</v>
      </c>
      <c r="C496" s="33" t="s">
        <v>7406</v>
      </c>
      <c r="D496" s="32" t="s">
        <v>5357</v>
      </c>
      <c r="E496" s="34" t="s">
        <v>52</v>
      </c>
      <c r="F496" s="35" t="s">
        <v>1418</v>
      </c>
      <c r="G496" s="32" t="s">
        <v>1419</v>
      </c>
      <c r="H496" s="36">
        <v>43518</v>
      </c>
      <c r="I496" s="36">
        <v>44430</v>
      </c>
      <c r="J496" s="36" t="str">
        <f ca="1">IF(Ugovori_OPULJP[[#This Row],[DATUM ZAVRŠETKA OPERACIJE
OPERATION END DATE]]&lt;TODAY(),"završen","u provedbi")</f>
        <v>u provedbi</v>
      </c>
      <c r="K496" s="34" t="s">
        <v>15</v>
      </c>
      <c r="L496" s="34" t="s">
        <v>15</v>
      </c>
      <c r="M496" s="37">
        <v>0.85</v>
      </c>
      <c r="N496" s="38">
        <f>Ugovori_OPULJP[[#This Row],[UKUPNI PRIHVATLJIVI IZDACI
TOTAL ELIGIBLE EXPENDITURE]]*Ugovori_OPULJP[[#This Row],[EU STOPA SUFINANCIRANJA %
EU CO-FINANCING RATE %]]</f>
        <v>1774680.49</v>
      </c>
      <c r="O496" s="38">
        <v>2087859.4</v>
      </c>
      <c r="P496" s="39" t="s">
        <v>9002</v>
      </c>
      <c r="Q496" s="39" t="s">
        <v>24</v>
      </c>
      <c r="R496" s="33" t="s">
        <v>6525</v>
      </c>
      <c r="S496" s="33" t="s">
        <v>6457</v>
      </c>
    </row>
    <row r="497" spans="1:19" ht="51" customHeight="1" x14ac:dyDescent="0.2">
      <c r="A497" s="31" t="s">
        <v>1420</v>
      </c>
      <c r="B497" s="32" t="s">
        <v>8419</v>
      </c>
      <c r="C497" s="33" t="s">
        <v>7406</v>
      </c>
      <c r="D497" s="32" t="s">
        <v>5357</v>
      </c>
      <c r="E497" s="34" t="s">
        <v>52</v>
      </c>
      <c r="F497" s="35" t="s">
        <v>7674</v>
      </c>
      <c r="G497" s="32" t="s">
        <v>3</v>
      </c>
      <c r="H497" s="36">
        <v>43705</v>
      </c>
      <c r="I497" s="36">
        <v>44620</v>
      </c>
      <c r="J497" s="36" t="str">
        <f ca="1">IF(Ugovori_OPULJP[[#This Row],[DATUM ZAVRŠETKA OPERACIJE
OPERATION END DATE]]&lt;TODAY(),"završen","u provedbi")</f>
        <v>u provedbi</v>
      </c>
      <c r="K497" s="34" t="s">
        <v>3</v>
      </c>
      <c r="L497" s="34" t="s">
        <v>3</v>
      </c>
      <c r="M497" s="37">
        <v>0.85</v>
      </c>
      <c r="N497" s="38">
        <f>Ugovori_OPULJP[[#This Row],[UKUPNI PRIHVATLJIVI IZDACI
TOTAL ELIGIBLE EXPENDITURE]]*Ugovori_OPULJP[[#This Row],[EU STOPA SUFINANCIRANJA %
EU CO-FINANCING RATE %]]</f>
        <v>8425203.4000000004</v>
      </c>
      <c r="O497" s="38">
        <v>9912004</v>
      </c>
      <c r="P497" s="39" t="s">
        <v>9002</v>
      </c>
      <c r="Q497" s="39" t="s">
        <v>24</v>
      </c>
      <c r="R497" s="33" t="s">
        <v>6526</v>
      </c>
      <c r="S497" s="33" t="s">
        <v>6457</v>
      </c>
    </row>
    <row r="498" spans="1:19" ht="51" customHeight="1" x14ac:dyDescent="0.2">
      <c r="A498" s="31" t="s">
        <v>1421</v>
      </c>
      <c r="B498" s="32" t="s">
        <v>8419</v>
      </c>
      <c r="C498" s="33" t="s">
        <v>7406</v>
      </c>
      <c r="D498" s="32" t="s">
        <v>5357</v>
      </c>
      <c r="E498" s="34" t="s">
        <v>52</v>
      </c>
      <c r="F498" s="35" t="s">
        <v>1422</v>
      </c>
      <c r="G498" s="32" t="s">
        <v>1423</v>
      </c>
      <c r="H498" s="36">
        <v>43475</v>
      </c>
      <c r="I498" s="36">
        <v>44387</v>
      </c>
      <c r="J498" s="36" t="str">
        <f ca="1">IF(Ugovori_OPULJP[[#This Row],[DATUM ZAVRŠETKA OPERACIJE
OPERATION END DATE]]&lt;TODAY(),"završen","u provedbi")</f>
        <v>u provedbi</v>
      </c>
      <c r="K498" s="34" t="s">
        <v>12</v>
      </c>
      <c r="L498" s="34" t="s">
        <v>12</v>
      </c>
      <c r="M498" s="37">
        <v>0.85</v>
      </c>
      <c r="N498" s="38">
        <f>Ugovori_OPULJP[[#This Row],[UKUPNI PRIHVATLJIVI IZDACI
TOTAL ELIGIBLE EXPENDITURE]]*Ugovori_OPULJP[[#This Row],[EU STOPA SUFINANCIRANJA %
EU CO-FINANCING RATE %]]</f>
        <v>933974.84899999993</v>
      </c>
      <c r="O498" s="38">
        <v>1098793.94</v>
      </c>
      <c r="P498" s="39" t="s">
        <v>9002</v>
      </c>
      <c r="Q498" s="39" t="s">
        <v>24</v>
      </c>
      <c r="R498" s="33" t="s">
        <v>8746</v>
      </c>
      <c r="S498" s="33" t="s">
        <v>6457</v>
      </c>
    </row>
    <row r="499" spans="1:19" ht="51" customHeight="1" x14ac:dyDescent="0.2">
      <c r="A499" s="31" t="s">
        <v>1424</v>
      </c>
      <c r="B499" s="32" t="s">
        <v>8419</v>
      </c>
      <c r="C499" s="33" t="s">
        <v>7406</v>
      </c>
      <c r="D499" s="32" t="s">
        <v>5357</v>
      </c>
      <c r="E499" s="34" t="s">
        <v>52</v>
      </c>
      <c r="F499" s="35" t="s">
        <v>1425</v>
      </c>
      <c r="G499" s="32" t="s">
        <v>1426</v>
      </c>
      <c r="H499" s="36">
        <v>43518</v>
      </c>
      <c r="I499" s="41">
        <v>44348</v>
      </c>
      <c r="J499" s="36" t="str">
        <f ca="1">IF(Ugovori_OPULJP[[#This Row],[DATUM ZAVRŠETKA OPERACIJE
OPERATION END DATE]]&lt;TODAY(),"završen","u provedbi")</f>
        <v>u provedbi</v>
      </c>
      <c r="K499" s="34" t="s">
        <v>12</v>
      </c>
      <c r="L499" s="34" t="s">
        <v>12</v>
      </c>
      <c r="M499" s="37">
        <v>0.85</v>
      </c>
      <c r="N499" s="38">
        <f>Ugovori_OPULJP[[#This Row],[UKUPNI PRIHVATLJIVI IZDACI
TOTAL ELIGIBLE EXPENDITURE]]*Ugovori_OPULJP[[#This Row],[EU STOPA SUFINANCIRANJA %
EU CO-FINANCING RATE %]]</f>
        <v>1374915.8</v>
      </c>
      <c r="O499" s="38">
        <v>1617548</v>
      </c>
      <c r="P499" s="39" t="s">
        <v>9002</v>
      </c>
      <c r="Q499" s="39" t="s">
        <v>24</v>
      </c>
      <c r="R499" s="33" t="s">
        <v>6527</v>
      </c>
      <c r="S499" s="33" t="s">
        <v>6457</v>
      </c>
    </row>
    <row r="500" spans="1:19" ht="51" customHeight="1" x14ac:dyDescent="0.2">
      <c r="A500" s="31" t="s">
        <v>1427</v>
      </c>
      <c r="B500" s="32" t="s">
        <v>8419</v>
      </c>
      <c r="C500" s="33" t="s">
        <v>7406</v>
      </c>
      <c r="D500" s="32" t="s">
        <v>5357</v>
      </c>
      <c r="E500" s="34" t="s">
        <v>52</v>
      </c>
      <c r="F500" s="35" t="s">
        <v>1200</v>
      </c>
      <c r="G500" s="32" t="s">
        <v>1428</v>
      </c>
      <c r="H500" s="36">
        <v>43634</v>
      </c>
      <c r="I500" s="36">
        <v>44548</v>
      </c>
      <c r="J500" s="36" t="str">
        <f ca="1">IF(Ugovori_OPULJP[[#This Row],[DATUM ZAVRŠETKA OPERACIJE
OPERATION END DATE]]&lt;TODAY(),"završen","u provedbi")</f>
        <v>u provedbi</v>
      </c>
      <c r="K500" s="34" t="s">
        <v>8</v>
      </c>
      <c r="L500" s="34" t="s">
        <v>8</v>
      </c>
      <c r="M500" s="37">
        <v>0.85</v>
      </c>
      <c r="N500" s="38">
        <f>Ugovori_OPULJP[[#This Row],[UKUPNI PRIHVATLJIVI IZDACI
TOTAL ELIGIBLE EXPENDITURE]]*Ugovori_OPULJP[[#This Row],[EU STOPA SUFINANCIRANJA %
EU CO-FINANCING RATE %]]</f>
        <v>1361063.9449999998</v>
      </c>
      <c r="O500" s="38">
        <v>1601251.7</v>
      </c>
      <c r="P500" s="39" t="s">
        <v>9002</v>
      </c>
      <c r="Q500" s="39" t="s">
        <v>24</v>
      </c>
      <c r="R500" s="33" t="s">
        <v>6528</v>
      </c>
      <c r="S500" s="33" t="s">
        <v>6457</v>
      </c>
    </row>
    <row r="501" spans="1:19" ht="51" customHeight="1" x14ac:dyDescent="0.2">
      <c r="A501" s="31" t="s">
        <v>1429</v>
      </c>
      <c r="B501" s="32" t="s">
        <v>8419</v>
      </c>
      <c r="C501" s="33" t="s">
        <v>7406</v>
      </c>
      <c r="D501" s="32" t="s">
        <v>5357</v>
      </c>
      <c r="E501" s="34" t="s">
        <v>52</v>
      </c>
      <c r="F501" s="35" t="s">
        <v>1430</v>
      </c>
      <c r="G501" s="32" t="s">
        <v>1431</v>
      </c>
      <c r="H501" s="36">
        <v>43518</v>
      </c>
      <c r="I501" s="36">
        <v>44430</v>
      </c>
      <c r="J501" s="36" t="str">
        <f ca="1">IF(Ugovori_OPULJP[[#This Row],[DATUM ZAVRŠETKA OPERACIJE
OPERATION END DATE]]&lt;TODAY(),"završen","u provedbi")</f>
        <v>u provedbi</v>
      </c>
      <c r="K501" s="34" t="s">
        <v>10</v>
      </c>
      <c r="L501" s="34" t="s">
        <v>10</v>
      </c>
      <c r="M501" s="37">
        <v>0.85</v>
      </c>
      <c r="N501" s="38">
        <f>Ugovori_OPULJP[[#This Row],[UKUPNI PRIHVATLJIVI IZDACI
TOTAL ELIGIBLE EXPENDITURE]]*Ugovori_OPULJP[[#This Row],[EU STOPA SUFINANCIRANJA %
EU CO-FINANCING RATE %]]</f>
        <v>1116430.375</v>
      </c>
      <c r="O501" s="38">
        <v>1313447.5</v>
      </c>
      <c r="P501" s="39" t="s">
        <v>9002</v>
      </c>
      <c r="Q501" s="39" t="s">
        <v>24</v>
      </c>
      <c r="R501" s="33" t="s">
        <v>6529</v>
      </c>
      <c r="S501" s="33" t="s">
        <v>6457</v>
      </c>
    </row>
    <row r="502" spans="1:19" ht="51" customHeight="1" x14ac:dyDescent="0.2">
      <c r="A502" s="31" t="s">
        <v>1432</v>
      </c>
      <c r="B502" s="32" t="s">
        <v>8419</v>
      </c>
      <c r="C502" s="33" t="s">
        <v>7406</v>
      </c>
      <c r="D502" s="32" t="s">
        <v>5357</v>
      </c>
      <c r="E502" s="34" t="s">
        <v>52</v>
      </c>
      <c r="F502" s="35" t="s">
        <v>1433</v>
      </c>
      <c r="G502" s="32" t="s">
        <v>1434</v>
      </c>
      <c r="H502" s="36">
        <v>43634</v>
      </c>
      <c r="I502" s="36">
        <v>44548</v>
      </c>
      <c r="J502" s="36" t="str">
        <f ca="1">IF(Ugovori_OPULJP[[#This Row],[DATUM ZAVRŠETKA OPERACIJE
OPERATION END DATE]]&lt;TODAY(),"završen","u provedbi")</f>
        <v>u provedbi</v>
      </c>
      <c r="K502" s="34" t="s">
        <v>10</v>
      </c>
      <c r="L502" s="34" t="s">
        <v>10</v>
      </c>
      <c r="M502" s="37">
        <v>0.85</v>
      </c>
      <c r="N502" s="38">
        <f>Ugovori_OPULJP[[#This Row],[UKUPNI PRIHVATLJIVI IZDACI
TOTAL ELIGIBLE EXPENDITURE]]*Ugovori_OPULJP[[#This Row],[EU STOPA SUFINANCIRANJA %
EU CO-FINANCING RATE %]]</f>
        <v>1542713.3735</v>
      </c>
      <c r="O502" s="38">
        <v>1814956.91</v>
      </c>
      <c r="P502" s="39" t="s">
        <v>9002</v>
      </c>
      <c r="Q502" s="39" t="s">
        <v>24</v>
      </c>
      <c r="R502" s="33" t="s">
        <v>6530</v>
      </c>
      <c r="S502" s="33" t="s">
        <v>6457</v>
      </c>
    </row>
    <row r="503" spans="1:19" ht="51" customHeight="1" x14ac:dyDescent="0.2">
      <c r="A503" s="31" t="s">
        <v>1435</v>
      </c>
      <c r="B503" s="32" t="s">
        <v>8419</v>
      </c>
      <c r="C503" s="33" t="s">
        <v>7406</v>
      </c>
      <c r="D503" s="32" t="s">
        <v>5357</v>
      </c>
      <c r="E503" s="34" t="s">
        <v>52</v>
      </c>
      <c r="F503" s="35" t="s">
        <v>1436</v>
      </c>
      <c r="G503" s="32" t="s">
        <v>1437</v>
      </c>
      <c r="H503" s="36">
        <v>43518</v>
      </c>
      <c r="I503" s="36">
        <v>44430</v>
      </c>
      <c r="J503" s="36" t="str">
        <f ca="1">IF(Ugovori_OPULJP[[#This Row],[DATUM ZAVRŠETKA OPERACIJE
OPERATION END DATE]]&lt;TODAY(),"završen","u provedbi")</f>
        <v>u provedbi</v>
      </c>
      <c r="K503" s="34" t="s">
        <v>10</v>
      </c>
      <c r="L503" s="34" t="s">
        <v>10</v>
      </c>
      <c r="M503" s="37">
        <v>0.85</v>
      </c>
      <c r="N503" s="38">
        <f>Ugovori_OPULJP[[#This Row],[UKUPNI PRIHVATLJIVI IZDACI
TOTAL ELIGIBLE EXPENDITURE]]*Ugovori_OPULJP[[#This Row],[EU STOPA SUFINANCIRANJA %
EU CO-FINANCING RATE %]]</f>
        <v>2145110.4645000002</v>
      </c>
      <c r="O503" s="38">
        <v>2523659.37</v>
      </c>
      <c r="P503" s="39" t="s">
        <v>9002</v>
      </c>
      <c r="Q503" s="39" t="s">
        <v>24</v>
      </c>
      <c r="R503" s="33" t="s">
        <v>6531</v>
      </c>
      <c r="S503" s="33" t="s">
        <v>6457</v>
      </c>
    </row>
    <row r="504" spans="1:19" ht="51" customHeight="1" x14ac:dyDescent="0.2">
      <c r="A504" s="31" t="s">
        <v>1438</v>
      </c>
      <c r="B504" s="32" t="s">
        <v>8419</v>
      </c>
      <c r="C504" s="33" t="s">
        <v>7406</v>
      </c>
      <c r="D504" s="32" t="s">
        <v>5357</v>
      </c>
      <c r="E504" s="34" t="s">
        <v>52</v>
      </c>
      <c r="F504" s="35" t="s">
        <v>1439</v>
      </c>
      <c r="G504" s="32" t="s">
        <v>1440</v>
      </c>
      <c r="H504" s="36">
        <v>43518</v>
      </c>
      <c r="I504" s="36">
        <v>44430</v>
      </c>
      <c r="J504" s="36" t="str">
        <f ca="1">IF(Ugovori_OPULJP[[#This Row],[DATUM ZAVRŠETKA OPERACIJE
OPERATION END DATE]]&lt;TODAY(),"završen","u provedbi")</f>
        <v>u provedbi</v>
      </c>
      <c r="K504" s="34" t="s">
        <v>1</v>
      </c>
      <c r="L504" s="34" t="s">
        <v>1</v>
      </c>
      <c r="M504" s="37">
        <v>0.85</v>
      </c>
      <c r="N504" s="38">
        <f>Ugovori_OPULJP[[#This Row],[UKUPNI PRIHVATLJIVI IZDACI
TOTAL ELIGIBLE EXPENDITURE]]*Ugovori_OPULJP[[#This Row],[EU STOPA SUFINANCIRANJA %
EU CO-FINANCING RATE %]]</f>
        <v>923785.69499999995</v>
      </c>
      <c r="O504" s="38">
        <v>1086806.7</v>
      </c>
      <c r="P504" s="39" t="s">
        <v>9002</v>
      </c>
      <c r="Q504" s="39" t="s">
        <v>24</v>
      </c>
      <c r="R504" s="33" t="s">
        <v>6532</v>
      </c>
      <c r="S504" s="33" t="s">
        <v>6457</v>
      </c>
    </row>
    <row r="505" spans="1:19" ht="51" customHeight="1" x14ac:dyDescent="0.2">
      <c r="A505" s="31" t="s">
        <v>1441</v>
      </c>
      <c r="B505" s="32" t="s">
        <v>8419</v>
      </c>
      <c r="C505" s="33" t="s">
        <v>7406</v>
      </c>
      <c r="D505" s="32" t="s">
        <v>5357</v>
      </c>
      <c r="E505" s="34" t="s">
        <v>52</v>
      </c>
      <c r="F505" s="35" t="s">
        <v>1442</v>
      </c>
      <c r="G505" s="32" t="s">
        <v>1443</v>
      </c>
      <c r="H505" s="36">
        <v>43634</v>
      </c>
      <c r="I505" s="36">
        <v>44487</v>
      </c>
      <c r="J505" s="36" t="str">
        <f ca="1">IF(Ugovori_OPULJP[[#This Row],[DATUM ZAVRŠETKA OPERACIJE
OPERATION END DATE]]&lt;TODAY(),"završen","u provedbi")</f>
        <v>u provedbi</v>
      </c>
      <c r="K505" s="34" t="s">
        <v>10</v>
      </c>
      <c r="L505" s="34" t="s">
        <v>10</v>
      </c>
      <c r="M505" s="37">
        <v>0.85</v>
      </c>
      <c r="N505" s="38">
        <f>Ugovori_OPULJP[[#This Row],[UKUPNI PRIHVATLJIVI IZDACI
TOTAL ELIGIBLE EXPENDITURE]]*Ugovori_OPULJP[[#This Row],[EU STOPA SUFINANCIRANJA %
EU CO-FINANCING RATE %]]</f>
        <v>1675555.7764999999</v>
      </c>
      <c r="O505" s="38">
        <v>1971242.09</v>
      </c>
      <c r="P505" s="39" t="s">
        <v>9002</v>
      </c>
      <c r="Q505" s="39" t="s">
        <v>24</v>
      </c>
      <c r="R505" s="33" t="s">
        <v>6533</v>
      </c>
      <c r="S505" s="33" t="s">
        <v>6457</v>
      </c>
    </row>
    <row r="506" spans="1:19" ht="51" customHeight="1" x14ac:dyDescent="0.2">
      <c r="A506" s="31" t="s">
        <v>1444</v>
      </c>
      <c r="B506" s="32" t="s">
        <v>8419</v>
      </c>
      <c r="C506" s="33" t="s">
        <v>7406</v>
      </c>
      <c r="D506" s="32" t="s">
        <v>5357</v>
      </c>
      <c r="E506" s="34" t="s">
        <v>52</v>
      </c>
      <c r="F506" s="35" t="s">
        <v>1445</v>
      </c>
      <c r="G506" s="32" t="s">
        <v>1446</v>
      </c>
      <c r="H506" s="36">
        <v>43448</v>
      </c>
      <c r="I506" s="36">
        <v>44361</v>
      </c>
      <c r="J506" s="36" t="str">
        <f ca="1">IF(Ugovori_OPULJP[[#This Row],[DATUM ZAVRŠETKA OPERACIJE
OPERATION END DATE]]&lt;TODAY(),"završen","u provedbi")</f>
        <v>u provedbi</v>
      </c>
      <c r="K506" s="34" t="s">
        <v>10</v>
      </c>
      <c r="L506" s="34" t="s">
        <v>10</v>
      </c>
      <c r="M506" s="37">
        <v>0.85</v>
      </c>
      <c r="N506" s="38">
        <f>Ugovori_OPULJP[[#This Row],[UKUPNI PRIHVATLJIVI IZDACI
TOTAL ELIGIBLE EXPENDITURE]]*Ugovori_OPULJP[[#This Row],[EU STOPA SUFINANCIRANJA %
EU CO-FINANCING RATE %]]</f>
        <v>5535620.0869999994</v>
      </c>
      <c r="O506" s="38">
        <v>6512494.2199999997</v>
      </c>
      <c r="P506" s="39" t="s">
        <v>9002</v>
      </c>
      <c r="Q506" s="39" t="s">
        <v>24</v>
      </c>
      <c r="R506" s="33" t="s">
        <v>8747</v>
      </c>
      <c r="S506" s="33" t="s">
        <v>6457</v>
      </c>
    </row>
    <row r="507" spans="1:19" ht="51" customHeight="1" x14ac:dyDescent="0.2">
      <c r="A507" s="31" t="s">
        <v>1447</v>
      </c>
      <c r="B507" s="32" t="s">
        <v>8419</v>
      </c>
      <c r="C507" s="33" t="s">
        <v>7406</v>
      </c>
      <c r="D507" s="32" t="s">
        <v>5357</v>
      </c>
      <c r="E507" s="34" t="s">
        <v>52</v>
      </c>
      <c r="F507" s="35" t="s">
        <v>1448</v>
      </c>
      <c r="G507" s="32" t="s">
        <v>654</v>
      </c>
      <c r="H507" s="36">
        <v>43462</v>
      </c>
      <c r="I507" s="36">
        <v>44375</v>
      </c>
      <c r="J507" s="36" t="str">
        <f ca="1">IF(Ugovori_OPULJP[[#This Row],[DATUM ZAVRŠETKA OPERACIJE
OPERATION END DATE]]&lt;TODAY(),"završen","u provedbi")</f>
        <v>u provedbi</v>
      </c>
      <c r="K507" s="34" t="s">
        <v>15</v>
      </c>
      <c r="L507" s="34" t="s">
        <v>15</v>
      </c>
      <c r="M507" s="37">
        <v>0.85</v>
      </c>
      <c r="N507" s="38">
        <f>Ugovori_OPULJP[[#This Row],[UKUPNI PRIHVATLJIVI IZDACI
TOTAL ELIGIBLE EXPENDITURE]]*Ugovori_OPULJP[[#This Row],[EU STOPA SUFINANCIRANJA %
EU CO-FINANCING RATE %]]</f>
        <v>1280841.2</v>
      </c>
      <c r="O507" s="38">
        <v>1506872</v>
      </c>
      <c r="P507" s="39" t="s">
        <v>9002</v>
      </c>
      <c r="Q507" s="39" t="s">
        <v>24</v>
      </c>
      <c r="R507" s="33" t="s">
        <v>6534</v>
      </c>
      <c r="S507" s="33" t="s">
        <v>6457</v>
      </c>
    </row>
    <row r="508" spans="1:19" ht="51" customHeight="1" x14ac:dyDescent="0.2">
      <c r="A508" s="31" t="s">
        <v>1449</v>
      </c>
      <c r="B508" s="32" t="s">
        <v>8419</v>
      </c>
      <c r="C508" s="33" t="s">
        <v>7406</v>
      </c>
      <c r="D508" s="32" t="s">
        <v>5357</v>
      </c>
      <c r="E508" s="34" t="s">
        <v>52</v>
      </c>
      <c r="F508" s="35" t="s">
        <v>1450</v>
      </c>
      <c r="G508" s="32" t="s">
        <v>1451</v>
      </c>
      <c r="H508" s="36">
        <v>43634</v>
      </c>
      <c r="I508" s="36">
        <v>44548</v>
      </c>
      <c r="J508" s="36" t="str">
        <f ca="1">IF(Ugovori_OPULJP[[#This Row],[DATUM ZAVRŠETKA OPERACIJE
OPERATION END DATE]]&lt;TODAY(),"završen","u provedbi")</f>
        <v>u provedbi</v>
      </c>
      <c r="K508" s="34" t="s">
        <v>12</v>
      </c>
      <c r="L508" s="34" t="s">
        <v>12</v>
      </c>
      <c r="M508" s="37">
        <v>0.85</v>
      </c>
      <c r="N508" s="38">
        <f>Ugovori_OPULJP[[#This Row],[UKUPNI PRIHVATLJIVI IZDACI
TOTAL ELIGIBLE EXPENDITURE]]*Ugovori_OPULJP[[#This Row],[EU STOPA SUFINANCIRANJA %
EU CO-FINANCING RATE %]]</f>
        <v>1704367.0874999999</v>
      </c>
      <c r="O508" s="38">
        <v>2005137.75</v>
      </c>
      <c r="P508" s="39" t="s">
        <v>9002</v>
      </c>
      <c r="Q508" s="39" t="s">
        <v>24</v>
      </c>
      <c r="R508" s="33" t="s">
        <v>6535</v>
      </c>
      <c r="S508" s="33" t="s">
        <v>6457</v>
      </c>
    </row>
    <row r="509" spans="1:19" ht="51" customHeight="1" x14ac:dyDescent="0.2">
      <c r="A509" s="31" t="s">
        <v>1452</v>
      </c>
      <c r="B509" s="32" t="s">
        <v>8419</v>
      </c>
      <c r="C509" s="33" t="s">
        <v>7406</v>
      </c>
      <c r="D509" s="32" t="s">
        <v>5357</v>
      </c>
      <c r="E509" s="34" t="s">
        <v>52</v>
      </c>
      <c r="F509" s="35" t="s">
        <v>1453</v>
      </c>
      <c r="G509" s="32" t="s">
        <v>1454</v>
      </c>
      <c r="H509" s="36">
        <v>43634</v>
      </c>
      <c r="I509" s="36">
        <v>44487</v>
      </c>
      <c r="J509" s="36" t="str">
        <f ca="1">IF(Ugovori_OPULJP[[#This Row],[DATUM ZAVRŠETKA OPERACIJE
OPERATION END DATE]]&lt;TODAY(),"završen","u provedbi")</f>
        <v>u provedbi</v>
      </c>
      <c r="K509" s="34" t="s">
        <v>10</v>
      </c>
      <c r="L509" s="34" t="s">
        <v>10</v>
      </c>
      <c r="M509" s="37">
        <v>0.85</v>
      </c>
      <c r="N509" s="38">
        <f>Ugovori_OPULJP[[#This Row],[UKUPNI PRIHVATLJIVI IZDACI
TOTAL ELIGIBLE EXPENDITURE]]*Ugovori_OPULJP[[#This Row],[EU STOPA SUFINANCIRANJA %
EU CO-FINANCING RATE %]]</f>
        <v>1406168.243</v>
      </c>
      <c r="O509" s="38">
        <v>1654315.58</v>
      </c>
      <c r="P509" s="39" t="s">
        <v>9002</v>
      </c>
      <c r="Q509" s="39" t="s">
        <v>24</v>
      </c>
      <c r="R509" s="33" t="s">
        <v>6536</v>
      </c>
      <c r="S509" s="33" t="s">
        <v>6457</v>
      </c>
    </row>
    <row r="510" spans="1:19" ht="51" customHeight="1" x14ac:dyDescent="0.2">
      <c r="A510" s="31" t="s">
        <v>1455</v>
      </c>
      <c r="B510" s="32" t="s">
        <v>8419</v>
      </c>
      <c r="C510" s="33" t="s">
        <v>7406</v>
      </c>
      <c r="D510" s="32" t="s">
        <v>5357</v>
      </c>
      <c r="E510" s="34" t="s">
        <v>52</v>
      </c>
      <c r="F510" s="35" t="s">
        <v>1456</v>
      </c>
      <c r="G510" s="32" t="s">
        <v>1457</v>
      </c>
      <c r="H510" s="36">
        <v>43634</v>
      </c>
      <c r="I510" s="36">
        <v>44487</v>
      </c>
      <c r="J510" s="36" t="str">
        <f ca="1">IF(Ugovori_OPULJP[[#This Row],[DATUM ZAVRŠETKA OPERACIJE
OPERATION END DATE]]&lt;TODAY(),"završen","u provedbi")</f>
        <v>u provedbi</v>
      </c>
      <c r="K510" s="34" t="s">
        <v>14</v>
      </c>
      <c r="L510" s="34" t="s">
        <v>14</v>
      </c>
      <c r="M510" s="37">
        <v>0.85</v>
      </c>
      <c r="N510" s="38">
        <f>Ugovori_OPULJP[[#This Row],[UKUPNI PRIHVATLJIVI IZDACI
TOTAL ELIGIBLE EXPENDITURE]]*Ugovori_OPULJP[[#This Row],[EU STOPA SUFINANCIRANJA %
EU CO-FINANCING RATE %]]</f>
        <v>964379.13649999991</v>
      </c>
      <c r="O510" s="38">
        <v>1134563.69</v>
      </c>
      <c r="P510" s="39" t="s">
        <v>9002</v>
      </c>
      <c r="Q510" s="39" t="s">
        <v>24</v>
      </c>
      <c r="R510" s="33" t="s">
        <v>6537</v>
      </c>
      <c r="S510" s="33" t="s">
        <v>6457</v>
      </c>
    </row>
    <row r="511" spans="1:19" ht="51" customHeight="1" x14ac:dyDescent="0.2">
      <c r="A511" s="31" t="s">
        <v>1458</v>
      </c>
      <c r="B511" s="32" t="s">
        <v>8419</v>
      </c>
      <c r="C511" s="33" t="s">
        <v>7406</v>
      </c>
      <c r="D511" s="32" t="s">
        <v>5357</v>
      </c>
      <c r="E511" s="34" t="s">
        <v>52</v>
      </c>
      <c r="F511" s="35" t="s">
        <v>1459</v>
      </c>
      <c r="G511" s="32" t="s">
        <v>1460</v>
      </c>
      <c r="H511" s="36">
        <v>43634</v>
      </c>
      <c r="I511" s="36">
        <v>44548</v>
      </c>
      <c r="J511" s="36" t="str">
        <f ca="1">IF(Ugovori_OPULJP[[#This Row],[DATUM ZAVRŠETKA OPERACIJE
OPERATION END DATE]]&lt;TODAY(),"završen","u provedbi")</f>
        <v>u provedbi</v>
      </c>
      <c r="K511" s="34" t="s">
        <v>0</v>
      </c>
      <c r="L511" s="34" t="s">
        <v>0</v>
      </c>
      <c r="M511" s="37">
        <v>0.85</v>
      </c>
      <c r="N511" s="38">
        <f>Ugovori_OPULJP[[#This Row],[UKUPNI PRIHVATLJIVI IZDACI
TOTAL ELIGIBLE EXPENDITURE]]*Ugovori_OPULJP[[#This Row],[EU STOPA SUFINANCIRANJA %
EU CO-FINANCING RATE %]]</f>
        <v>1758843.392</v>
      </c>
      <c r="O511" s="38">
        <v>2069227.52</v>
      </c>
      <c r="P511" s="39" t="s">
        <v>9002</v>
      </c>
      <c r="Q511" s="39" t="s">
        <v>24</v>
      </c>
      <c r="R511" s="33" t="s">
        <v>6538</v>
      </c>
      <c r="S511" s="33" t="s">
        <v>6457</v>
      </c>
    </row>
    <row r="512" spans="1:19" ht="51" customHeight="1" x14ac:dyDescent="0.2">
      <c r="A512" s="31" t="s">
        <v>1461</v>
      </c>
      <c r="B512" s="32" t="s">
        <v>8419</v>
      </c>
      <c r="C512" s="33" t="s">
        <v>7406</v>
      </c>
      <c r="D512" s="32" t="s">
        <v>5357</v>
      </c>
      <c r="E512" s="34" t="s">
        <v>52</v>
      </c>
      <c r="F512" s="35" t="s">
        <v>1462</v>
      </c>
      <c r="G512" s="32" t="s">
        <v>1463</v>
      </c>
      <c r="H512" s="36">
        <v>43634</v>
      </c>
      <c r="I512" s="36">
        <v>44548</v>
      </c>
      <c r="J512" s="36" t="str">
        <f ca="1">IF(Ugovori_OPULJP[[#This Row],[DATUM ZAVRŠETKA OPERACIJE
OPERATION END DATE]]&lt;TODAY(),"završen","u provedbi")</f>
        <v>u provedbi</v>
      </c>
      <c r="K512" s="34" t="s">
        <v>13</v>
      </c>
      <c r="L512" s="34" t="s">
        <v>3</v>
      </c>
      <c r="M512" s="37">
        <v>0.85</v>
      </c>
      <c r="N512" s="38">
        <f>Ugovori_OPULJP[[#This Row],[UKUPNI PRIHVATLJIVI IZDACI
TOTAL ELIGIBLE EXPENDITURE]]*Ugovori_OPULJP[[#This Row],[EU STOPA SUFINANCIRANJA %
EU CO-FINANCING RATE %]]</f>
        <v>3836846.5180000002</v>
      </c>
      <c r="O512" s="38">
        <v>4513937.08</v>
      </c>
      <c r="P512" s="39" t="s">
        <v>9002</v>
      </c>
      <c r="Q512" s="39" t="s">
        <v>24</v>
      </c>
      <c r="R512" s="33" t="s">
        <v>6539</v>
      </c>
      <c r="S512" s="33" t="s">
        <v>6457</v>
      </c>
    </row>
    <row r="513" spans="1:19" ht="51" customHeight="1" x14ac:dyDescent="0.2">
      <c r="A513" s="31" t="s">
        <v>1464</v>
      </c>
      <c r="B513" s="32" t="s">
        <v>8419</v>
      </c>
      <c r="C513" s="33" t="s">
        <v>7406</v>
      </c>
      <c r="D513" s="32" t="s">
        <v>5357</v>
      </c>
      <c r="E513" s="34" t="s">
        <v>52</v>
      </c>
      <c r="F513" s="35" t="s">
        <v>1465</v>
      </c>
      <c r="G513" s="32" t="s">
        <v>1466</v>
      </c>
      <c r="H513" s="36">
        <v>43482</v>
      </c>
      <c r="I513" s="36">
        <v>44394</v>
      </c>
      <c r="J513" s="36" t="str">
        <f ca="1">IF(Ugovori_OPULJP[[#This Row],[DATUM ZAVRŠETKA OPERACIJE
OPERATION END DATE]]&lt;TODAY(),"završen","u provedbi")</f>
        <v>u provedbi</v>
      </c>
      <c r="K513" s="34" t="s">
        <v>538</v>
      </c>
      <c r="L513" s="34" t="s">
        <v>3</v>
      </c>
      <c r="M513" s="37">
        <v>0.85</v>
      </c>
      <c r="N513" s="38">
        <f>Ugovori_OPULJP[[#This Row],[UKUPNI PRIHVATLJIVI IZDACI
TOTAL ELIGIBLE EXPENDITURE]]*Ugovori_OPULJP[[#This Row],[EU STOPA SUFINANCIRANJA %
EU CO-FINANCING RATE %]]</f>
        <v>998908.69499999995</v>
      </c>
      <c r="O513" s="38">
        <v>1175186.7</v>
      </c>
      <c r="P513" s="39" t="s">
        <v>9002</v>
      </c>
      <c r="Q513" s="39" t="s">
        <v>24</v>
      </c>
      <c r="R513" s="33" t="s">
        <v>6540</v>
      </c>
      <c r="S513" s="33" t="s">
        <v>6457</v>
      </c>
    </row>
    <row r="514" spans="1:19" ht="51" customHeight="1" x14ac:dyDescent="0.2">
      <c r="A514" s="31" t="s">
        <v>1467</v>
      </c>
      <c r="B514" s="32" t="s">
        <v>8419</v>
      </c>
      <c r="C514" s="33" t="s">
        <v>7406</v>
      </c>
      <c r="D514" s="32" t="s">
        <v>5357</v>
      </c>
      <c r="E514" s="34" t="s">
        <v>52</v>
      </c>
      <c r="F514" s="35" t="s">
        <v>1468</v>
      </c>
      <c r="G514" s="32" t="s">
        <v>1469</v>
      </c>
      <c r="H514" s="36">
        <v>43634</v>
      </c>
      <c r="I514" s="36">
        <v>44548</v>
      </c>
      <c r="J514" s="36" t="str">
        <f ca="1">IF(Ugovori_OPULJP[[#This Row],[DATUM ZAVRŠETKA OPERACIJE
OPERATION END DATE]]&lt;TODAY(),"završen","u provedbi")</f>
        <v>u provedbi</v>
      </c>
      <c r="K514" s="34" t="s">
        <v>13</v>
      </c>
      <c r="L514" s="34" t="s">
        <v>13</v>
      </c>
      <c r="M514" s="37">
        <v>0.85</v>
      </c>
      <c r="N514" s="38">
        <f>Ugovori_OPULJP[[#This Row],[UKUPNI PRIHVATLJIVI IZDACI
TOTAL ELIGIBLE EXPENDITURE]]*Ugovori_OPULJP[[#This Row],[EU STOPA SUFINANCIRANJA %
EU CO-FINANCING RATE %]]</f>
        <v>1896923.75</v>
      </c>
      <c r="O514" s="38">
        <v>2231675</v>
      </c>
      <c r="P514" s="39" t="s">
        <v>9002</v>
      </c>
      <c r="Q514" s="39" t="s">
        <v>24</v>
      </c>
      <c r="R514" s="33" t="s">
        <v>6541</v>
      </c>
      <c r="S514" s="33" t="s">
        <v>6457</v>
      </c>
    </row>
    <row r="515" spans="1:19" ht="51" customHeight="1" x14ac:dyDescent="0.2">
      <c r="A515" s="31" t="s">
        <v>1470</v>
      </c>
      <c r="B515" s="32" t="s">
        <v>8419</v>
      </c>
      <c r="C515" s="33" t="s">
        <v>7406</v>
      </c>
      <c r="D515" s="32" t="s">
        <v>5357</v>
      </c>
      <c r="E515" s="34" t="s">
        <v>52</v>
      </c>
      <c r="F515" s="35" t="s">
        <v>1471</v>
      </c>
      <c r="G515" s="32" t="s">
        <v>1472</v>
      </c>
      <c r="H515" s="36">
        <v>43634</v>
      </c>
      <c r="I515" s="36">
        <v>44548</v>
      </c>
      <c r="J515" s="36" t="str">
        <f ca="1">IF(Ugovori_OPULJP[[#This Row],[DATUM ZAVRŠETKA OPERACIJE
OPERATION END DATE]]&lt;TODAY(),"završen","u provedbi")</f>
        <v>u provedbi</v>
      </c>
      <c r="K515" s="34" t="s">
        <v>10</v>
      </c>
      <c r="L515" s="34" t="s">
        <v>10</v>
      </c>
      <c r="M515" s="37">
        <v>0.85</v>
      </c>
      <c r="N515" s="38">
        <f>Ugovori_OPULJP[[#This Row],[UKUPNI PRIHVATLJIVI IZDACI
TOTAL ELIGIBLE EXPENDITURE]]*Ugovori_OPULJP[[#This Row],[EU STOPA SUFINANCIRANJA %
EU CO-FINANCING RATE %]]</f>
        <v>3509742.8964999998</v>
      </c>
      <c r="O515" s="38">
        <v>4129109.29</v>
      </c>
      <c r="P515" s="39" t="s">
        <v>9002</v>
      </c>
      <c r="Q515" s="39" t="s">
        <v>24</v>
      </c>
      <c r="R515" s="33" t="s">
        <v>6542</v>
      </c>
      <c r="S515" s="33" t="s">
        <v>6457</v>
      </c>
    </row>
    <row r="516" spans="1:19" ht="51" customHeight="1" x14ac:dyDescent="0.2">
      <c r="A516" s="31" t="s">
        <v>1473</v>
      </c>
      <c r="B516" s="32" t="s">
        <v>8419</v>
      </c>
      <c r="C516" s="33" t="s">
        <v>7406</v>
      </c>
      <c r="D516" s="32" t="s">
        <v>5357</v>
      </c>
      <c r="E516" s="34" t="s">
        <v>52</v>
      </c>
      <c r="F516" s="35" t="s">
        <v>1474</v>
      </c>
      <c r="G516" s="32" t="s">
        <v>1475</v>
      </c>
      <c r="H516" s="36">
        <v>43634</v>
      </c>
      <c r="I516" s="36">
        <v>44548</v>
      </c>
      <c r="J516" s="36" t="str">
        <f ca="1">IF(Ugovori_OPULJP[[#This Row],[DATUM ZAVRŠETKA OPERACIJE
OPERATION END DATE]]&lt;TODAY(),"završen","u provedbi")</f>
        <v>u provedbi</v>
      </c>
      <c r="K516" s="34" t="s">
        <v>15</v>
      </c>
      <c r="L516" s="34" t="s">
        <v>15</v>
      </c>
      <c r="M516" s="37">
        <v>0.85</v>
      </c>
      <c r="N516" s="38">
        <f>Ugovori_OPULJP[[#This Row],[UKUPNI PRIHVATLJIVI IZDACI
TOTAL ELIGIBLE EXPENDITURE]]*Ugovori_OPULJP[[#This Row],[EU STOPA SUFINANCIRANJA %
EU CO-FINANCING RATE %]]</f>
        <v>1080753.9369999999</v>
      </c>
      <c r="O516" s="38">
        <v>1271475.22</v>
      </c>
      <c r="P516" s="39" t="s">
        <v>9002</v>
      </c>
      <c r="Q516" s="39" t="s">
        <v>24</v>
      </c>
      <c r="R516" s="33" t="s">
        <v>6543</v>
      </c>
      <c r="S516" s="33" t="s">
        <v>6457</v>
      </c>
    </row>
    <row r="517" spans="1:19" ht="51" customHeight="1" x14ac:dyDescent="0.2">
      <c r="A517" s="31" t="s">
        <v>1476</v>
      </c>
      <c r="B517" s="32" t="s">
        <v>8419</v>
      </c>
      <c r="C517" s="33" t="s">
        <v>7406</v>
      </c>
      <c r="D517" s="32" t="s">
        <v>5357</v>
      </c>
      <c r="E517" s="34" t="s">
        <v>52</v>
      </c>
      <c r="F517" s="35" t="s">
        <v>1477</v>
      </c>
      <c r="G517" s="32" t="s">
        <v>8799</v>
      </c>
      <c r="H517" s="36">
        <v>43634</v>
      </c>
      <c r="I517" s="36">
        <v>44548</v>
      </c>
      <c r="J517" s="36" t="str">
        <f ca="1">IF(Ugovori_OPULJP[[#This Row],[DATUM ZAVRŠETKA OPERACIJE
OPERATION END DATE]]&lt;TODAY(),"završen","u provedbi")</f>
        <v>u provedbi</v>
      </c>
      <c r="K517" s="34" t="s">
        <v>15</v>
      </c>
      <c r="L517" s="34" t="s">
        <v>15</v>
      </c>
      <c r="M517" s="37">
        <v>0.85</v>
      </c>
      <c r="N517" s="38">
        <f>Ugovori_OPULJP[[#This Row],[UKUPNI PRIHVATLJIVI IZDACI
TOTAL ELIGIBLE EXPENDITURE]]*Ugovori_OPULJP[[#This Row],[EU STOPA SUFINANCIRANJA %
EU CO-FINANCING RATE %]]</f>
        <v>1569510.5585</v>
      </c>
      <c r="O517" s="38">
        <v>1846483.01</v>
      </c>
      <c r="P517" s="39" t="s">
        <v>9002</v>
      </c>
      <c r="Q517" s="39" t="s">
        <v>24</v>
      </c>
      <c r="R517" s="33" t="s">
        <v>6544</v>
      </c>
      <c r="S517" s="33" t="s">
        <v>6457</v>
      </c>
    </row>
    <row r="518" spans="1:19" ht="51" customHeight="1" x14ac:dyDescent="0.2">
      <c r="A518" s="31" t="s">
        <v>1478</v>
      </c>
      <c r="B518" s="32" t="s">
        <v>8419</v>
      </c>
      <c r="C518" s="33" t="s">
        <v>7406</v>
      </c>
      <c r="D518" s="32" t="s">
        <v>5357</v>
      </c>
      <c r="E518" s="34" t="s">
        <v>52</v>
      </c>
      <c r="F518" s="35" t="s">
        <v>1479</v>
      </c>
      <c r="G518" s="32" t="s">
        <v>1480</v>
      </c>
      <c r="H518" s="36">
        <v>43634</v>
      </c>
      <c r="I518" s="36">
        <v>44548</v>
      </c>
      <c r="J518" s="36" t="str">
        <f ca="1">IF(Ugovori_OPULJP[[#This Row],[DATUM ZAVRŠETKA OPERACIJE
OPERATION END DATE]]&lt;TODAY(),"završen","u provedbi")</f>
        <v>u provedbi</v>
      </c>
      <c r="K518" s="34" t="s">
        <v>13</v>
      </c>
      <c r="L518" s="34" t="s">
        <v>13</v>
      </c>
      <c r="M518" s="37">
        <v>0.85</v>
      </c>
      <c r="N518" s="38">
        <f>Ugovori_OPULJP[[#This Row],[UKUPNI PRIHVATLJIVI IZDACI
TOTAL ELIGIBLE EXPENDITURE]]*Ugovori_OPULJP[[#This Row],[EU STOPA SUFINANCIRANJA %
EU CO-FINANCING RATE %]]</f>
        <v>1722740.645</v>
      </c>
      <c r="O518" s="38">
        <v>2026753.7</v>
      </c>
      <c r="P518" s="39" t="s">
        <v>9002</v>
      </c>
      <c r="Q518" s="39" t="s">
        <v>24</v>
      </c>
      <c r="R518" s="33" t="s">
        <v>6545</v>
      </c>
      <c r="S518" s="33" t="s">
        <v>6457</v>
      </c>
    </row>
    <row r="519" spans="1:19" ht="51" customHeight="1" x14ac:dyDescent="0.2">
      <c r="A519" s="31" t="s">
        <v>1481</v>
      </c>
      <c r="B519" s="32" t="s">
        <v>8419</v>
      </c>
      <c r="C519" s="33" t="s">
        <v>7406</v>
      </c>
      <c r="D519" s="32" t="s">
        <v>5357</v>
      </c>
      <c r="E519" s="34" t="s">
        <v>52</v>
      </c>
      <c r="F519" s="35" t="s">
        <v>1482</v>
      </c>
      <c r="G519" s="32" t="s">
        <v>1483</v>
      </c>
      <c r="H519" s="36">
        <v>43448</v>
      </c>
      <c r="I519" s="36">
        <v>44361</v>
      </c>
      <c r="J519" s="36" t="str">
        <f ca="1">IF(Ugovori_OPULJP[[#This Row],[DATUM ZAVRŠETKA OPERACIJE
OPERATION END DATE]]&lt;TODAY(),"završen","u provedbi")</f>
        <v>u provedbi</v>
      </c>
      <c r="K519" s="34" t="s">
        <v>1</v>
      </c>
      <c r="L519" s="34" t="s">
        <v>1</v>
      </c>
      <c r="M519" s="37">
        <v>0.85</v>
      </c>
      <c r="N519" s="38">
        <f>Ugovori_OPULJP[[#This Row],[UKUPNI PRIHVATLJIVI IZDACI
TOTAL ELIGIBLE EXPENDITURE]]*Ugovori_OPULJP[[#This Row],[EU STOPA SUFINANCIRANJA %
EU CO-FINANCING RATE %]]</f>
        <v>8376547.5724999998</v>
      </c>
      <c r="O519" s="38">
        <v>9854761.8499999996</v>
      </c>
      <c r="P519" s="39" t="s">
        <v>9002</v>
      </c>
      <c r="Q519" s="39" t="s">
        <v>24</v>
      </c>
      <c r="R519" s="33" t="s">
        <v>6546</v>
      </c>
      <c r="S519" s="33" t="s">
        <v>6457</v>
      </c>
    </row>
    <row r="520" spans="1:19" ht="51" customHeight="1" x14ac:dyDescent="0.2">
      <c r="A520" s="31" t="s">
        <v>1484</v>
      </c>
      <c r="B520" s="32" t="s">
        <v>8419</v>
      </c>
      <c r="C520" s="33" t="s">
        <v>7406</v>
      </c>
      <c r="D520" s="32" t="s">
        <v>5357</v>
      </c>
      <c r="E520" s="34" t="s">
        <v>52</v>
      </c>
      <c r="F520" s="35" t="s">
        <v>1485</v>
      </c>
      <c r="G520" s="32" t="s">
        <v>1486</v>
      </c>
      <c r="H520" s="36">
        <v>43482</v>
      </c>
      <c r="I520" s="36">
        <v>44394</v>
      </c>
      <c r="J520" s="36" t="str">
        <f ca="1">IF(Ugovori_OPULJP[[#This Row],[DATUM ZAVRŠETKA OPERACIJE
OPERATION END DATE]]&lt;TODAY(),"završen","u provedbi")</f>
        <v>u provedbi</v>
      </c>
      <c r="K520" s="34" t="s">
        <v>12</v>
      </c>
      <c r="L520" s="34" t="s">
        <v>12</v>
      </c>
      <c r="M520" s="37">
        <v>0.85</v>
      </c>
      <c r="N520" s="38">
        <f>Ugovori_OPULJP[[#This Row],[UKUPNI PRIHVATLJIVI IZDACI
TOTAL ELIGIBLE EXPENDITURE]]*Ugovori_OPULJP[[#This Row],[EU STOPA SUFINANCIRANJA %
EU CO-FINANCING RATE %]]</f>
        <v>952139.66350000002</v>
      </c>
      <c r="O520" s="38">
        <v>1120164.31</v>
      </c>
      <c r="P520" s="39" t="s">
        <v>9002</v>
      </c>
      <c r="Q520" s="39" t="s">
        <v>24</v>
      </c>
      <c r="R520" s="33" t="s">
        <v>6547</v>
      </c>
      <c r="S520" s="33" t="s">
        <v>6457</v>
      </c>
    </row>
    <row r="521" spans="1:19" ht="51" customHeight="1" x14ac:dyDescent="0.2">
      <c r="A521" s="31" t="s">
        <v>1487</v>
      </c>
      <c r="B521" s="32" t="s">
        <v>8419</v>
      </c>
      <c r="C521" s="33" t="s">
        <v>7406</v>
      </c>
      <c r="D521" s="32" t="s">
        <v>5357</v>
      </c>
      <c r="E521" s="34" t="s">
        <v>52</v>
      </c>
      <c r="F521" s="35" t="s">
        <v>1200</v>
      </c>
      <c r="G521" s="32" t="s">
        <v>1488</v>
      </c>
      <c r="H521" s="36">
        <v>43482</v>
      </c>
      <c r="I521" s="36">
        <v>44394</v>
      </c>
      <c r="J521" s="36" t="str">
        <f ca="1">IF(Ugovori_OPULJP[[#This Row],[DATUM ZAVRŠETKA OPERACIJE
OPERATION END DATE]]&lt;TODAY(),"završen","u provedbi")</f>
        <v>u provedbi</v>
      </c>
      <c r="K521" s="34" t="s">
        <v>0</v>
      </c>
      <c r="L521" s="34" t="s">
        <v>0</v>
      </c>
      <c r="M521" s="37">
        <v>0.85</v>
      </c>
      <c r="N521" s="38">
        <f>Ugovori_OPULJP[[#This Row],[UKUPNI PRIHVATLJIVI IZDACI
TOTAL ELIGIBLE EXPENDITURE]]*Ugovori_OPULJP[[#This Row],[EU STOPA SUFINANCIRANJA %
EU CO-FINANCING RATE %]]</f>
        <v>1168681.7874999999</v>
      </c>
      <c r="O521" s="38">
        <v>1374919.75</v>
      </c>
      <c r="P521" s="39" t="s">
        <v>9002</v>
      </c>
      <c r="Q521" s="39" t="s">
        <v>24</v>
      </c>
      <c r="R521" s="33" t="s">
        <v>6548</v>
      </c>
      <c r="S521" s="33" t="s">
        <v>6457</v>
      </c>
    </row>
    <row r="522" spans="1:19" ht="51" customHeight="1" x14ac:dyDescent="0.2">
      <c r="A522" s="31" t="s">
        <v>1489</v>
      </c>
      <c r="B522" s="32" t="s">
        <v>8419</v>
      </c>
      <c r="C522" s="33" t="s">
        <v>7406</v>
      </c>
      <c r="D522" s="32" t="s">
        <v>5357</v>
      </c>
      <c r="E522" s="34" t="s">
        <v>52</v>
      </c>
      <c r="F522" s="35" t="s">
        <v>1490</v>
      </c>
      <c r="G522" s="32" t="s">
        <v>1491</v>
      </c>
      <c r="H522" s="36">
        <v>43467</v>
      </c>
      <c r="I522" s="36">
        <v>44379</v>
      </c>
      <c r="J522" s="36" t="str">
        <f ca="1">IF(Ugovori_OPULJP[[#This Row],[DATUM ZAVRŠETKA OPERACIJE
OPERATION END DATE]]&lt;TODAY(),"završen","u provedbi")</f>
        <v>u provedbi</v>
      </c>
      <c r="K522" s="34" t="s">
        <v>8</v>
      </c>
      <c r="L522" s="34" t="s">
        <v>8</v>
      </c>
      <c r="M522" s="37">
        <v>0.85</v>
      </c>
      <c r="N522" s="38">
        <f>Ugovori_OPULJP[[#This Row],[UKUPNI PRIHVATLJIVI IZDACI
TOTAL ELIGIBLE EXPENDITURE]]*Ugovori_OPULJP[[#This Row],[EU STOPA SUFINANCIRANJA %
EU CO-FINANCING RATE %]]</f>
        <v>1443522.7</v>
      </c>
      <c r="O522" s="38">
        <v>1698262</v>
      </c>
      <c r="P522" s="39" t="s">
        <v>9002</v>
      </c>
      <c r="Q522" s="39" t="s">
        <v>24</v>
      </c>
      <c r="R522" s="33" t="s">
        <v>6549</v>
      </c>
      <c r="S522" s="33" t="s">
        <v>6457</v>
      </c>
    </row>
    <row r="523" spans="1:19" ht="51" customHeight="1" x14ac:dyDescent="0.2">
      <c r="A523" s="31" t="s">
        <v>1492</v>
      </c>
      <c r="B523" s="32" t="s">
        <v>8419</v>
      </c>
      <c r="C523" s="33" t="s">
        <v>7406</v>
      </c>
      <c r="D523" s="32" t="s">
        <v>5357</v>
      </c>
      <c r="E523" s="34" t="s">
        <v>52</v>
      </c>
      <c r="F523" s="35" t="s">
        <v>1493</v>
      </c>
      <c r="G523" s="32" t="s">
        <v>1494</v>
      </c>
      <c r="H523" s="36">
        <v>43654</v>
      </c>
      <c r="I523" s="36">
        <v>44569</v>
      </c>
      <c r="J523" s="36" t="str">
        <f ca="1">IF(Ugovori_OPULJP[[#This Row],[DATUM ZAVRŠETKA OPERACIJE
OPERATION END DATE]]&lt;TODAY(),"završen","u provedbi")</f>
        <v>u provedbi</v>
      </c>
      <c r="K523" s="34" t="s">
        <v>2</v>
      </c>
      <c r="L523" s="34" t="s">
        <v>2</v>
      </c>
      <c r="M523" s="37">
        <v>0.85</v>
      </c>
      <c r="N523" s="38">
        <f>Ugovori_OPULJP[[#This Row],[UKUPNI PRIHVATLJIVI IZDACI
TOTAL ELIGIBLE EXPENDITURE]]*Ugovori_OPULJP[[#This Row],[EU STOPA SUFINANCIRANJA %
EU CO-FINANCING RATE %]]</f>
        <v>5148476.4859999996</v>
      </c>
      <c r="O523" s="38">
        <v>6057031.1600000001</v>
      </c>
      <c r="P523" s="39" t="s">
        <v>9002</v>
      </c>
      <c r="Q523" s="39" t="s">
        <v>24</v>
      </c>
      <c r="R523" s="33" t="s">
        <v>6550</v>
      </c>
      <c r="S523" s="33" t="s">
        <v>6457</v>
      </c>
    </row>
    <row r="524" spans="1:19" ht="51" customHeight="1" x14ac:dyDescent="0.2">
      <c r="A524" s="31" t="s">
        <v>1495</v>
      </c>
      <c r="B524" s="32" t="s">
        <v>8419</v>
      </c>
      <c r="C524" s="33" t="s">
        <v>7406</v>
      </c>
      <c r="D524" s="32" t="s">
        <v>5357</v>
      </c>
      <c r="E524" s="34" t="s">
        <v>52</v>
      </c>
      <c r="F524" s="35" t="s">
        <v>1496</v>
      </c>
      <c r="G524" s="32" t="s">
        <v>1497</v>
      </c>
      <c r="H524" s="36">
        <v>43634</v>
      </c>
      <c r="I524" s="36">
        <v>44548</v>
      </c>
      <c r="J524" s="36" t="str">
        <f ca="1">IF(Ugovori_OPULJP[[#This Row],[DATUM ZAVRŠETKA OPERACIJE
OPERATION END DATE]]&lt;TODAY(),"završen","u provedbi")</f>
        <v>u provedbi</v>
      </c>
      <c r="K524" s="34" t="s">
        <v>19</v>
      </c>
      <c r="L524" s="34" t="s">
        <v>19</v>
      </c>
      <c r="M524" s="37">
        <v>0.85</v>
      </c>
      <c r="N524" s="38">
        <f>Ugovori_OPULJP[[#This Row],[UKUPNI PRIHVATLJIVI IZDACI
TOTAL ELIGIBLE EXPENDITURE]]*Ugovori_OPULJP[[#This Row],[EU STOPA SUFINANCIRANJA %
EU CO-FINANCING RATE %]]</f>
        <v>2320865.8825000003</v>
      </c>
      <c r="O524" s="38">
        <v>2730430.45</v>
      </c>
      <c r="P524" s="39" t="s">
        <v>9002</v>
      </c>
      <c r="Q524" s="39" t="s">
        <v>24</v>
      </c>
      <c r="R524" s="33" t="s">
        <v>6551</v>
      </c>
      <c r="S524" s="33" t="s">
        <v>6457</v>
      </c>
    </row>
    <row r="525" spans="1:19" ht="51" customHeight="1" x14ac:dyDescent="0.2">
      <c r="A525" s="31" t="s">
        <v>1498</v>
      </c>
      <c r="B525" s="32" t="s">
        <v>8419</v>
      </c>
      <c r="C525" s="33" t="s">
        <v>7406</v>
      </c>
      <c r="D525" s="32" t="s">
        <v>5357</v>
      </c>
      <c r="E525" s="34" t="s">
        <v>52</v>
      </c>
      <c r="F525" s="35" t="s">
        <v>1499</v>
      </c>
      <c r="G525" s="32" t="s">
        <v>1500</v>
      </c>
      <c r="H525" s="36">
        <v>43634</v>
      </c>
      <c r="I525" s="36">
        <v>44548</v>
      </c>
      <c r="J525" s="36" t="str">
        <f ca="1">IF(Ugovori_OPULJP[[#This Row],[DATUM ZAVRŠETKA OPERACIJE
OPERATION END DATE]]&lt;TODAY(),"završen","u provedbi")</f>
        <v>u provedbi</v>
      </c>
      <c r="K525" s="34" t="s">
        <v>8</v>
      </c>
      <c r="L525" s="34" t="s">
        <v>8</v>
      </c>
      <c r="M525" s="37">
        <v>0.85</v>
      </c>
      <c r="N525" s="38">
        <f>Ugovori_OPULJP[[#This Row],[UKUPNI PRIHVATLJIVI IZDACI
TOTAL ELIGIBLE EXPENDITURE]]*Ugovori_OPULJP[[#This Row],[EU STOPA SUFINANCIRANJA %
EU CO-FINANCING RATE %]]</f>
        <v>1842796.1155000001</v>
      </c>
      <c r="O525" s="38">
        <v>2167995.4300000002</v>
      </c>
      <c r="P525" s="39" t="s">
        <v>9002</v>
      </c>
      <c r="Q525" s="39" t="s">
        <v>24</v>
      </c>
      <c r="R525" s="33" t="s">
        <v>6551</v>
      </c>
      <c r="S525" s="33" t="s">
        <v>6457</v>
      </c>
    </row>
    <row r="526" spans="1:19" ht="51" customHeight="1" x14ac:dyDescent="0.2">
      <c r="A526" s="31" t="s">
        <v>1501</v>
      </c>
      <c r="B526" s="32" t="s">
        <v>8419</v>
      </c>
      <c r="C526" s="33" t="s">
        <v>7406</v>
      </c>
      <c r="D526" s="32" t="s">
        <v>5357</v>
      </c>
      <c r="E526" s="34" t="s">
        <v>52</v>
      </c>
      <c r="F526" s="35" t="s">
        <v>7675</v>
      </c>
      <c r="G526" s="32" t="s">
        <v>1502</v>
      </c>
      <c r="H526" s="36">
        <v>43880</v>
      </c>
      <c r="I526" s="36">
        <v>44792</v>
      </c>
      <c r="J526" s="36" t="str">
        <f ca="1">IF(Ugovori_OPULJP[[#This Row],[DATUM ZAVRŠETKA OPERACIJE
OPERATION END DATE]]&lt;TODAY(),"završen","u provedbi")</f>
        <v>u provedbi</v>
      </c>
      <c r="K526" s="34" t="s">
        <v>15</v>
      </c>
      <c r="L526" s="34" t="s">
        <v>15</v>
      </c>
      <c r="M526" s="37">
        <v>0.85</v>
      </c>
      <c r="N526" s="38">
        <f>Ugovori_OPULJP[[#This Row],[UKUPNI PRIHVATLJIVI IZDACI
TOTAL ELIGIBLE EXPENDITURE]]*Ugovori_OPULJP[[#This Row],[EU STOPA SUFINANCIRANJA %
EU CO-FINANCING RATE %]]</f>
        <v>1135277.1869999999</v>
      </c>
      <c r="O526" s="38">
        <v>1335620.22</v>
      </c>
      <c r="P526" s="39" t="s">
        <v>9002</v>
      </c>
      <c r="Q526" s="39" t="s">
        <v>24</v>
      </c>
      <c r="R526" s="33" t="s">
        <v>6552</v>
      </c>
      <c r="S526" s="33" t="s">
        <v>6457</v>
      </c>
    </row>
    <row r="527" spans="1:19" ht="51" customHeight="1" x14ac:dyDescent="0.2">
      <c r="A527" s="31" t="s">
        <v>1503</v>
      </c>
      <c r="B527" s="32" t="s">
        <v>8419</v>
      </c>
      <c r="C527" s="33" t="s">
        <v>7406</v>
      </c>
      <c r="D527" s="32" t="s">
        <v>5357</v>
      </c>
      <c r="E527" s="34" t="s">
        <v>52</v>
      </c>
      <c r="F527" s="35" t="s">
        <v>7676</v>
      </c>
      <c r="G527" s="32" t="s">
        <v>4891</v>
      </c>
      <c r="H527" s="36">
        <v>43880</v>
      </c>
      <c r="I527" s="36">
        <v>44792</v>
      </c>
      <c r="J527" s="36" t="str">
        <f ca="1">IF(Ugovori_OPULJP[[#This Row],[DATUM ZAVRŠETKA OPERACIJE
OPERATION END DATE]]&lt;TODAY(),"završen","u provedbi")</f>
        <v>u provedbi</v>
      </c>
      <c r="K527" s="34" t="s">
        <v>15</v>
      </c>
      <c r="L527" s="34" t="s">
        <v>15</v>
      </c>
      <c r="M527" s="37">
        <v>0.85</v>
      </c>
      <c r="N527" s="38">
        <f>Ugovori_OPULJP[[#This Row],[UKUPNI PRIHVATLJIVI IZDACI
TOTAL ELIGIBLE EXPENDITURE]]*Ugovori_OPULJP[[#This Row],[EU STOPA SUFINANCIRANJA %
EU CO-FINANCING RATE %]]</f>
        <v>1089906.0060000001</v>
      </c>
      <c r="O527" s="38">
        <v>1282242.3600000001</v>
      </c>
      <c r="P527" s="39" t="s">
        <v>9002</v>
      </c>
      <c r="Q527" s="39" t="s">
        <v>24</v>
      </c>
      <c r="R527" s="33" t="s">
        <v>6553</v>
      </c>
      <c r="S527" s="33" t="s">
        <v>6457</v>
      </c>
    </row>
    <row r="528" spans="1:19" ht="51" customHeight="1" x14ac:dyDescent="0.2">
      <c r="A528" s="31" t="s">
        <v>1504</v>
      </c>
      <c r="B528" s="32" t="s">
        <v>8419</v>
      </c>
      <c r="C528" s="33" t="s">
        <v>7406</v>
      </c>
      <c r="D528" s="32" t="s">
        <v>5357</v>
      </c>
      <c r="E528" s="34" t="s">
        <v>52</v>
      </c>
      <c r="F528" s="35" t="s">
        <v>7677</v>
      </c>
      <c r="G528" s="32" t="s">
        <v>1505</v>
      </c>
      <c r="H528" s="36">
        <v>43881</v>
      </c>
      <c r="I528" s="36">
        <v>44793</v>
      </c>
      <c r="J528" s="36" t="str">
        <f ca="1">IF(Ugovori_OPULJP[[#This Row],[DATUM ZAVRŠETKA OPERACIJE
OPERATION END DATE]]&lt;TODAY(),"završen","u provedbi")</f>
        <v>u provedbi</v>
      </c>
      <c r="K528" s="34" t="s">
        <v>20</v>
      </c>
      <c r="L528" s="34" t="s">
        <v>3</v>
      </c>
      <c r="M528" s="37">
        <v>0.85</v>
      </c>
      <c r="N528" s="38">
        <f>Ugovori_OPULJP[[#This Row],[UKUPNI PRIHVATLJIVI IZDACI
TOTAL ELIGIBLE EXPENDITURE]]*Ugovori_OPULJP[[#This Row],[EU STOPA SUFINANCIRANJA %
EU CO-FINANCING RATE %]]</f>
        <v>1044238.3024999999</v>
      </c>
      <c r="O528" s="38">
        <v>1228515.6499999999</v>
      </c>
      <c r="P528" s="39" t="s">
        <v>9002</v>
      </c>
      <c r="Q528" s="39" t="s">
        <v>24</v>
      </c>
      <c r="R528" s="33" t="s">
        <v>6554</v>
      </c>
      <c r="S528" s="33" t="s">
        <v>6457</v>
      </c>
    </row>
    <row r="529" spans="1:19" ht="51" customHeight="1" x14ac:dyDescent="0.2">
      <c r="A529" s="31" t="s">
        <v>1506</v>
      </c>
      <c r="B529" s="32" t="s">
        <v>8419</v>
      </c>
      <c r="C529" s="33" t="s">
        <v>7406</v>
      </c>
      <c r="D529" s="32" t="s">
        <v>5357</v>
      </c>
      <c r="E529" s="34" t="s">
        <v>52</v>
      </c>
      <c r="F529" s="35" t="s">
        <v>1507</v>
      </c>
      <c r="G529" s="32" t="s">
        <v>1508</v>
      </c>
      <c r="H529" s="36">
        <v>43880</v>
      </c>
      <c r="I529" s="36">
        <v>44792</v>
      </c>
      <c r="J529" s="36" t="str">
        <f ca="1">IF(Ugovori_OPULJP[[#This Row],[DATUM ZAVRŠETKA OPERACIJE
OPERATION END DATE]]&lt;TODAY(),"završen","u provedbi")</f>
        <v>u provedbi</v>
      </c>
      <c r="K529" s="34" t="s">
        <v>15</v>
      </c>
      <c r="L529" s="34" t="s">
        <v>15</v>
      </c>
      <c r="M529" s="37">
        <v>0.85</v>
      </c>
      <c r="N529" s="38">
        <f>Ugovori_OPULJP[[#This Row],[UKUPNI PRIHVATLJIVI IZDACI
TOTAL ELIGIBLE EXPENDITURE]]*Ugovori_OPULJP[[#This Row],[EU STOPA SUFINANCIRANJA %
EU CO-FINANCING RATE %]]</f>
        <v>1337578.632</v>
      </c>
      <c r="O529" s="38">
        <v>1573621.92</v>
      </c>
      <c r="P529" s="39" t="s">
        <v>9002</v>
      </c>
      <c r="Q529" s="39" t="s">
        <v>24</v>
      </c>
      <c r="R529" s="33" t="s">
        <v>6555</v>
      </c>
      <c r="S529" s="33" t="s">
        <v>6457</v>
      </c>
    </row>
    <row r="530" spans="1:19" ht="51" customHeight="1" x14ac:dyDescent="0.2">
      <c r="A530" s="31" t="s">
        <v>1509</v>
      </c>
      <c r="B530" s="32" t="s">
        <v>8419</v>
      </c>
      <c r="C530" s="33" t="s">
        <v>7406</v>
      </c>
      <c r="D530" s="32" t="s">
        <v>5357</v>
      </c>
      <c r="E530" s="34" t="s">
        <v>52</v>
      </c>
      <c r="F530" s="35" t="s">
        <v>7678</v>
      </c>
      <c r="G530" s="32" t="s">
        <v>1510</v>
      </c>
      <c r="H530" s="36">
        <v>43896</v>
      </c>
      <c r="I530" s="36">
        <v>44810</v>
      </c>
      <c r="J530" s="36" t="str">
        <f ca="1">IF(Ugovori_OPULJP[[#This Row],[DATUM ZAVRŠETKA OPERACIJE
OPERATION END DATE]]&lt;TODAY(),"završen","u provedbi")</f>
        <v>u provedbi</v>
      </c>
      <c r="K530" s="34" t="s">
        <v>15</v>
      </c>
      <c r="L530" s="34" t="s">
        <v>15</v>
      </c>
      <c r="M530" s="37">
        <v>0.85</v>
      </c>
      <c r="N530" s="38">
        <f>Ugovori_OPULJP[[#This Row],[UKUPNI PRIHVATLJIVI IZDACI
TOTAL ELIGIBLE EXPENDITURE]]*Ugovori_OPULJP[[#This Row],[EU STOPA SUFINANCIRANJA %
EU CO-FINANCING RATE %]]</f>
        <v>968156.30699999991</v>
      </c>
      <c r="O530" s="38">
        <v>1139007.42</v>
      </c>
      <c r="P530" s="39" t="s">
        <v>9002</v>
      </c>
      <c r="Q530" s="39" t="s">
        <v>24</v>
      </c>
      <c r="R530" s="33" t="s">
        <v>6556</v>
      </c>
      <c r="S530" s="33" t="s">
        <v>6457</v>
      </c>
    </row>
    <row r="531" spans="1:19" ht="51" customHeight="1" x14ac:dyDescent="0.2">
      <c r="A531" s="31" t="s">
        <v>1511</v>
      </c>
      <c r="B531" s="32" t="s">
        <v>8419</v>
      </c>
      <c r="C531" s="33" t="s">
        <v>7406</v>
      </c>
      <c r="D531" s="32" t="s">
        <v>5357</v>
      </c>
      <c r="E531" s="34" t="s">
        <v>52</v>
      </c>
      <c r="F531" s="35" t="s">
        <v>1512</v>
      </c>
      <c r="G531" s="32" t="s">
        <v>1513</v>
      </c>
      <c r="H531" s="36">
        <v>43882</v>
      </c>
      <c r="I531" s="36">
        <v>44794</v>
      </c>
      <c r="J531" s="36" t="str">
        <f ca="1">IF(Ugovori_OPULJP[[#This Row],[DATUM ZAVRŠETKA OPERACIJE
OPERATION END DATE]]&lt;TODAY(),"završen","u provedbi")</f>
        <v>u provedbi</v>
      </c>
      <c r="K531" s="34" t="s">
        <v>15</v>
      </c>
      <c r="L531" s="34" t="s">
        <v>15</v>
      </c>
      <c r="M531" s="37">
        <v>0.85</v>
      </c>
      <c r="N531" s="38">
        <f>Ugovori_OPULJP[[#This Row],[UKUPNI PRIHVATLJIVI IZDACI
TOTAL ELIGIBLE EXPENDITURE]]*Ugovori_OPULJP[[#This Row],[EU STOPA SUFINANCIRANJA %
EU CO-FINANCING RATE %]]</f>
        <v>943261.66</v>
      </c>
      <c r="O531" s="38">
        <v>1109719.6000000001</v>
      </c>
      <c r="P531" s="39" t="s">
        <v>9002</v>
      </c>
      <c r="Q531" s="39" t="s">
        <v>24</v>
      </c>
      <c r="R531" s="33" t="s">
        <v>6557</v>
      </c>
      <c r="S531" s="33" t="s">
        <v>6457</v>
      </c>
    </row>
    <row r="532" spans="1:19" ht="51" customHeight="1" x14ac:dyDescent="0.2">
      <c r="A532" s="31" t="s">
        <v>1514</v>
      </c>
      <c r="B532" s="32" t="s">
        <v>8419</v>
      </c>
      <c r="C532" s="33" t="s">
        <v>7406</v>
      </c>
      <c r="D532" s="32" t="s">
        <v>5357</v>
      </c>
      <c r="E532" s="34" t="s">
        <v>52</v>
      </c>
      <c r="F532" s="35" t="s">
        <v>7679</v>
      </c>
      <c r="G532" s="32" t="s">
        <v>8797</v>
      </c>
      <c r="H532" s="36">
        <v>43880</v>
      </c>
      <c r="I532" s="36">
        <v>44792</v>
      </c>
      <c r="J532" s="36" t="str">
        <f ca="1">IF(Ugovori_OPULJP[[#This Row],[DATUM ZAVRŠETKA OPERACIJE
OPERATION END DATE]]&lt;TODAY(),"završen","u provedbi")</f>
        <v>u provedbi</v>
      </c>
      <c r="K532" s="34" t="s">
        <v>17</v>
      </c>
      <c r="L532" s="34" t="s">
        <v>17</v>
      </c>
      <c r="M532" s="37">
        <v>0.85</v>
      </c>
      <c r="N532" s="38">
        <f>Ugovori_OPULJP[[#This Row],[UKUPNI PRIHVATLJIVI IZDACI
TOTAL ELIGIBLE EXPENDITURE]]*Ugovori_OPULJP[[#This Row],[EU STOPA SUFINANCIRANJA %
EU CO-FINANCING RATE %]]</f>
        <v>2160430.3289999999</v>
      </c>
      <c r="O532" s="38">
        <v>2541682.7400000002</v>
      </c>
      <c r="P532" s="39" t="s">
        <v>9002</v>
      </c>
      <c r="Q532" s="39" t="s">
        <v>24</v>
      </c>
      <c r="R532" s="33" t="s">
        <v>6558</v>
      </c>
      <c r="S532" s="33" t="s">
        <v>6457</v>
      </c>
    </row>
    <row r="533" spans="1:19" ht="51" customHeight="1" x14ac:dyDescent="0.2">
      <c r="A533" s="31" t="s">
        <v>1515</v>
      </c>
      <c r="B533" s="32" t="s">
        <v>8419</v>
      </c>
      <c r="C533" s="33" t="s">
        <v>7406</v>
      </c>
      <c r="D533" s="32" t="s">
        <v>5357</v>
      </c>
      <c r="E533" s="34" t="s">
        <v>52</v>
      </c>
      <c r="F533" s="35" t="s">
        <v>1516</v>
      </c>
      <c r="G533" s="32" t="s">
        <v>1517</v>
      </c>
      <c r="H533" s="36">
        <v>43880</v>
      </c>
      <c r="I533" s="36">
        <v>44792</v>
      </c>
      <c r="J533" s="36" t="str">
        <f ca="1">IF(Ugovori_OPULJP[[#This Row],[DATUM ZAVRŠETKA OPERACIJE
OPERATION END DATE]]&lt;TODAY(),"završen","u provedbi")</f>
        <v>u provedbi</v>
      </c>
      <c r="K533" s="34" t="s">
        <v>15</v>
      </c>
      <c r="L533" s="34" t="s">
        <v>15</v>
      </c>
      <c r="M533" s="37">
        <v>0.85</v>
      </c>
      <c r="N533" s="38">
        <f>Ugovori_OPULJP[[#This Row],[UKUPNI PRIHVATLJIVI IZDACI
TOTAL ELIGIBLE EXPENDITURE]]*Ugovori_OPULJP[[#This Row],[EU STOPA SUFINANCIRANJA %
EU CO-FINANCING RATE %]]</f>
        <v>1173831.368</v>
      </c>
      <c r="O533" s="38">
        <v>1380978.08</v>
      </c>
      <c r="P533" s="39" t="s">
        <v>9002</v>
      </c>
      <c r="Q533" s="39" t="s">
        <v>24</v>
      </c>
      <c r="R533" s="33" t="s">
        <v>6559</v>
      </c>
      <c r="S533" s="33" t="s">
        <v>6457</v>
      </c>
    </row>
    <row r="534" spans="1:19" ht="51" customHeight="1" x14ac:dyDescent="0.2">
      <c r="A534" s="31" t="s">
        <v>1518</v>
      </c>
      <c r="B534" s="32" t="s">
        <v>8419</v>
      </c>
      <c r="C534" s="33" t="s">
        <v>7406</v>
      </c>
      <c r="D534" s="32" t="s">
        <v>5357</v>
      </c>
      <c r="E534" s="34" t="s">
        <v>52</v>
      </c>
      <c r="F534" s="35" t="s">
        <v>1519</v>
      </c>
      <c r="G534" s="32" t="s">
        <v>1520</v>
      </c>
      <c r="H534" s="36">
        <v>43880</v>
      </c>
      <c r="I534" s="36">
        <v>44792</v>
      </c>
      <c r="J534" s="36" t="str">
        <f ca="1">IF(Ugovori_OPULJP[[#This Row],[DATUM ZAVRŠETKA OPERACIJE
OPERATION END DATE]]&lt;TODAY(),"završen","u provedbi")</f>
        <v>u provedbi</v>
      </c>
      <c r="K534" s="34" t="s">
        <v>1</v>
      </c>
      <c r="L534" s="34" t="s">
        <v>1</v>
      </c>
      <c r="M534" s="37">
        <v>0.85</v>
      </c>
      <c r="N534" s="38">
        <f>Ugovori_OPULJP[[#This Row],[UKUPNI PRIHVATLJIVI IZDACI
TOTAL ELIGIBLE EXPENDITURE]]*Ugovori_OPULJP[[#This Row],[EU STOPA SUFINANCIRANJA %
EU CO-FINANCING RATE %]]</f>
        <v>2210611.6770000001</v>
      </c>
      <c r="O534" s="38">
        <v>2600719.62</v>
      </c>
      <c r="P534" s="39" t="s">
        <v>9002</v>
      </c>
      <c r="Q534" s="39" t="s">
        <v>24</v>
      </c>
      <c r="R534" s="33" t="s">
        <v>6560</v>
      </c>
      <c r="S534" s="33" t="s">
        <v>6457</v>
      </c>
    </row>
    <row r="535" spans="1:19" ht="51" customHeight="1" x14ac:dyDescent="0.2">
      <c r="A535" s="31" t="s">
        <v>1521</v>
      </c>
      <c r="B535" s="32" t="s">
        <v>8419</v>
      </c>
      <c r="C535" s="33" t="s">
        <v>7406</v>
      </c>
      <c r="D535" s="32" t="s">
        <v>5357</v>
      </c>
      <c r="E535" s="34" t="s">
        <v>52</v>
      </c>
      <c r="F535" s="35" t="s">
        <v>1522</v>
      </c>
      <c r="G535" s="32" t="s">
        <v>1523</v>
      </c>
      <c r="H535" s="36">
        <v>43880</v>
      </c>
      <c r="I535" s="36">
        <v>44792</v>
      </c>
      <c r="J535" s="36" t="str">
        <f ca="1">IF(Ugovori_OPULJP[[#This Row],[DATUM ZAVRŠETKA OPERACIJE
OPERATION END DATE]]&lt;TODAY(),"završen","u provedbi")</f>
        <v>u provedbi</v>
      </c>
      <c r="K535" s="34" t="s">
        <v>0</v>
      </c>
      <c r="L535" s="34" t="s">
        <v>0</v>
      </c>
      <c r="M535" s="37">
        <v>0.85</v>
      </c>
      <c r="N535" s="38">
        <f>Ugovori_OPULJP[[#This Row],[UKUPNI PRIHVATLJIVI IZDACI
TOTAL ELIGIBLE EXPENDITURE]]*Ugovori_OPULJP[[#This Row],[EU STOPA SUFINANCIRANJA %
EU CO-FINANCING RATE %]]</f>
        <v>8483468.477500001</v>
      </c>
      <c r="O535" s="38">
        <v>9980551.1500000004</v>
      </c>
      <c r="P535" s="39" t="s">
        <v>9002</v>
      </c>
      <c r="Q535" s="39" t="s">
        <v>24</v>
      </c>
      <c r="R535" s="33" t="s">
        <v>6561</v>
      </c>
      <c r="S535" s="33" t="s">
        <v>6457</v>
      </c>
    </row>
    <row r="536" spans="1:19" ht="51" customHeight="1" x14ac:dyDescent="0.2">
      <c r="A536" s="31" t="s">
        <v>1524</v>
      </c>
      <c r="B536" s="32" t="s">
        <v>8419</v>
      </c>
      <c r="C536" s="33" t="s">
        <v>7406</v>
      </c>
      <c r="D536" s="32" t="s">
        <v>5357</v>
      </c>
      <c r="E536" s="34" t="s">
        <v>52</v>
      </c>
      <c r="F536" s="35" t="s">
        <v>7680</v>
      </c>
      <c r="G536" s="32" t="s">
        <v>1525</v>
      </c>
      <c r="H536" s="36">
        <v>43880</v>
      </c>
      <c r="I536" s="36">
        <v>44792</v>
      </c>
      <c r="J536" s="36" t="str">
        <f ca="1">IF(Ugovori_OPULJP[[#This Row],[DATUM ZAVRŠETKA OPERACIJE
OPERATION END DATE]]&lt;TODAY(),"završen","u provedbi")</f>
        <v>u provedbi</v>
      </c>
      <c r="K536" s="34" t="s">
        <v>1526</v>
      </c>
      <c r="L536" s="34" t="s">
        <v>20</v>
      </c>
      <c r="M536" s="37">
        <v>0.85</v>
      </c>
      <c r="N536" s="38">
        <f>Ugovori_OPULJP[[#This Row],[UKUPNI PRIHVATLJIVI IZDACI
TOTAL ELIGIBLE EXPENDITURE]]*Ugovori_OPULJP[[#This Row],[EU STOPA SUFINANCIRANJA %
EU CO-FINANCING RATE %]]</f>
        <v>2644004.2200000002</v>
      </c>
      <c r="O536" s="38">
        <v>3110593.2</v>
      </c>
      <c r="P536" s="39" t="s">
        <v>9002</v>
      </c>
      <c r="Q536" s="39" t="s">
        <v>24</v>
      </c>
      <c r="R536" s="33" t="s">
        <v>6562</v>
      </c>
      <c r="S536" s="33" t="s">
        <v>6457</v>
      </c>
    </row>
    <row r="537" spans="1:19" ht="51" customHeight="1" x14ac:dyDescent="0.2">
      <c r="A537" s="31" t="s">
        <v>1527</v>
      </c>
      <c r="B537" s="32" t="s">
        <v>8419</v>
      </c>
      <c r="C537" s="33" t="s">
        <v>7406</v>
      </c>
      <c r="D537" s="32" t="s">
        <v>5357</v>
      </c>
      <c r="E537" s="34" t="s">
        <v>52</v>
      </c>
      <c r="F537" s="35" t="s">
        <v>7681</v>
      </c>
      <c r="G537" s="32" t="s">
        <v>1528</v>
      </c>
      <c r="H537" s="36">
        <v>43880</v>
      </c>
      <c r="I537" s="36">
        <v>44792</v>
      </c>
      <c r="J537" s="36" t="str">
        <f ca="1">IF(Ugovori_OPULJP[[#This Row],[DATUM ZAVRŠETKA OPERACIJE
OPERATION END DATE]]&lt;TODAY(),"završen","u provedbi")</f>
        <v>u provedbi</v>
      </c>
      <c r="K537" s="34" t="s">
        <v>13</v>
      </c>
      <c r="L537" s="34" t="s">
        <v>13</v>
      </c>
      <c r="M537" s="37">
        <v>0.85</v>
      </c>
      <c r="N537" s="38">
        <f>Ugovori_OPULJP[[#This Row],[UKUPNI PRIHVATLJIVI IZDACI
TOTAL ELIGIBLE EXPENDITURE]]*Ugovori_OPULJP[[#This Row],[EU STOPA SUFINANCIRANJA %
EU CO-FINANCING RATE %]]</f>
        <v>2044398.75</v>
      </c>
      <c r="O537" s="38">
        <v>2405175</v>
      </c>
      <c r="P537" s="39" t="s">
        <v>9002</v>
      </c>
      <c r="Q537" s="39" t="s">
        <v>24</v>
      </c>
      <c r="R537" s="33" t="s">
        <v>6563</v>
      </c>
      <c r="S537" s="33" t="s">
        <v>6457</v>
      </c>
    </row>
    <row r="538" spans="1:19" ht="51" customHeight="1" x14ac:dyDescent="0.2">
      <c r="A538" s="31" t="s">
        <v>1529</v>
      </c>
      <c r="B538" s="32" t="s">
        <v>8419</v>
      </c>
      <c r="C538" s="33" t="s">
        <v>7406</v>
      </c>
      <c r="D538" s="32" t="s">
        <v>5357</v>
      </c>
      <c r="E538" s="34" t="s">
        <v>52</v>
      </c>
      <c r="F538" s="35" t="s">
        <v>7682</v>
      </c>
      <c r="G538" s="32" t="s">
        <v>1530</v>
      </c>
      <c r="H538" s="36">
        <v>43880</v>
      </c>
      <c r="I538" s="36">
        <v>44792</v>
      </c>
      <c r="J538" s="36" t="str">
        <f ca="1">IF(Ugovori_OPULJP[[#This Row],[DATUM ZAVRŠETKA OPERACIJE
OPERATION END DATE]]&lt;TODAY(),"završen","u provedbi")</f>
        <v>u provedbi</v>
      </c>
      <c r="K538" s="34" t="s">
        <v>10</v>
      </c>
      <c r="L538" s="34" t="s">
        <v>10</v>
      </c>
      <c r="M538" s="37">
        <v>0.85</v>
      </c>
      <c r="N538" s="38">
        <f>Ugovori_OPULJP[[#This Row],[UKUPNI PRIHVATLJIVI IZDACI
TOTAL ELIGIBLE EXPENDITURE]]*Ugovori_OPULJP[[#This Row],[EU STOPA SUFINANCIRANJA %
EU CO-FINANCING RATE %]]</f>
        <v>3124319.1684999997</v>
      </c>
      <c r="O538" s="38">
        <v>3675669.61</v>
      </c>
      <c r="P538" s="39" t="s">
        <v>9002</v>
      </c>
      <c r="Q538" s="39" t="s">
        <v>24</v>
      </c>
      <c r="R538" s="33" t="s">
        <v>8748</v>
      </c>
      <c r="S538" s="33" t="s">
        <v>6457</v>
      </c>
    </row>
    <row r="539" spans="1:19" ht="51" customHeight="1" x14ac:dyDescent="0.2">
      <c r="A539" s="31" t="s">
        <v>1531</v>
      </c>
      <c r="B539" s="32" t="s">
        <v>8419</v>
      </c>
      <c r="C539" s="33" t="s">
        <v>7406</v>
      </c>
      <c r="D539" s="32" t="s">
        <v>5357</v>
      </c>
      <c r="E539" s="34" t="s">
        <v>52</v>
      </c>
      <c r="F539" s="35" t="s">
        <v>1532</v>
      </c>
      <c r="G539" s="32" t="s">
        <v>1533</v>
      </c>
      <c r="H539" s="36">
        <v>43880</v>
      </c>
      <c r="I539" s="36">
        <v>44792</v>
      </c>
      <c r="J539" s="36" t="str">
        <f ca="1">IF(Ugovori_OPULJP[[#This Row],[DATUM ZAVRŠETKA OPERACIJE
OPERATION END DATE]]&lt;TODAY(),"završen","u provedbi")</f>
        <v>u provedbi</v>
      </c>
      <c r="K539" s="34" t="s">
        <v>19</v>
      </c>
      <c r="L539" s="34" t="s">
        <v>19</v>
      </c>
      <c r="M539" s="37">
        <v>0.85</v>
      </c>
      <c r="N539" s="38">
        <f>Ugovori_OPULJP[[#This Row],[UKUPNI PRIHVATLJIVI IZDACI
TOTAL ELIGIBLE EXPENDITURE]]*Ugovori_OPULJP[[#This Row],[EU STOPA SUFINANCIRANJA %
EU CO-FINANCING RATE %]]</f>
        <v>1862589.7</v>
      </c>
      <c r="O539" s="38">
        <v>2191282</v>
      </c>
      <c r="P539" s="39" t="s">
        <v>9002</v>
      </c>
      <c r="Q539" s="39" t="s">
        <v>24</v>
      </c>
      <c r="R539" s="33" t="s">
        <v>6564</v>
      </c>
      <c r="S539" s="33" t="s">
        <v>6457</v>
      </c>
    </row>
    <row r="540" spans="1:19" ht="51" customHeight="1" x14ac:dyDescent="0.2">
      <c r="A540" s="31" t="s">
        <v>1534</v>
      </c>
      <c r="B540" s="32" t="s">
        <v>8419</v>
      </c>
      <c r="C540" s="33" t="s">
        <v>7406</v>
      </c>
      <c r="D540" s="32" t="s">
        <v>5357</v>
      </c>
      <c r="E540" s="34" t="s">
        <v>52</v>
      </c>
      <c r="F540" s="35" t="s">
        <v>1535</v>
      </c>
      <c r="G540" s="32" t="s">
        <v>1536</v>
      </c>
      <c r="H540" s="36">
        <v>43880</v>
      </c>
      <c r="I540" s="36">
        <v>44792</v>
      </c>
      <c r="J540" s="36" t="str">
        <f ca="1">IF(Ugovori_OPULJP[[#This Row],[DATUM ZAVRŠETKA OPERACIJE
OPERATION END DATE]]&lt;TODAY(),"završen","u provedbi")</f>
        <v>u provedbi</v>
      </c>
      <c r="K540" s="34" t="s">
        <v>0</v>
      </c>
      <c r="L540" s="34" t="s">
        <v>0</v>
      </c>
      <c r="M540" s="37">
        <v>0.85</v>
      </c>
      <c r="N540" s="38">
        <f>Ugovori_OPULJP[[#This Row],[UKUPNI PRIHVATLJIVI IZDACI
TOTAL ELIGIBLE EXPENDITURE]]*Ugovori_OPULJP[[#This Row],[EU STOPA SUFINANCIRANJA %
EU CO-FINANCING RATE %]]</f>
        <v>2365725.1340000001</v>
      </c>
      <c r="O540" s="38">
        <v>2783206.04</v>
      </c>
      <c r="P540" s="39" t="s">
        <v>9002</v>
      </c>
      <c r="Q540" s="39" t="s">
        <v>24</v>
      </c>
      <c r="R540" s="33" t="s">
        <v>6565</v>
      </c>
      <c r="S540" s="33" t="s">
        <v>6457</v>
      </c>
    </row>
    <row r="541" spans="1:19" ht="51" customHeight="1" x14ac:dyDescent="0.2">
      <c r="A541" s="31" t="s">
        <v>1537</v>
      </c>
      <c r="B541" s="32" t="s">
        <v>8419</v>
      </c>
      <c r="C541" s="33" t="s">
        <v>7406</v>
      </c>
      <c r="D541" s="32" t="s">
        <v>5357</v>
      </c>
      <c r="E541" s="34" t="s">
        <v>52</v>
      </c>
      <c r="F541" s="35" t="s">
        <v>1538</v>
      </c>
      <c r="G541" s="32" t="s">
        <v>1539</v>
      </c>
      <c r="H541" s="36">
        <v>43888</v>
      </c>
      <c r="I541" s="36">
        <v>44800</v>
      </c>
      <c r="J541" s="36" t="str">
        <f ca="1">IF(Ugovori_OPULJP[[#This Row],[DATUM ZAVRŠETKA OPERACIJE
OPERATION END DATE]]&lt;TODAY(),"završen","u provedbi")</f>
        <v>u provedbi</v>
      </c>
      <c r="K541" s="34" t="s">
        <v>15</v>
      </c>
      <c r="L541" s="34" t="s">
        <v>15</v>
      </c>
      <c r="M541" s="37">
        <v>0.85</v>
      </c>
      <c r="N541" s="38">
        <f>Ugovori_OPULJP[[#This Row],[UKUPNI PRIHVATLJIVI IZDACI
TOTAL ELIGIBLE EXPENDITURE]]*Ugovori_OPULJP[[#This Row],[EU STOPA SUFINANCIRANJA %
EU CO-FINANCING RATE %]]</f>
        <v>1237709.5989999999</v>
      </c>
      <c r="O541" s="38">
        <v>1456128.94</v>
      </c>
      <c r="P541" s="39" t="s">
        <v>9002</v>
      </c>
      <c r="Q541" s="39" t="s">
        <v>24</v>
      </c>
      <c r="R541" s="33" t="s">
        <v>6566</v>
      </c>
      <c r="S541" s="33" t="s">
        <v>6457</v>
      </c>
    </row>
    <row r="542" spans="1:19" ht="51" customHeight="1" x14ac:dyDescent="0.2">
      <c r="A542" s="31" t="s">
        <v>1540</v>
      </c>
      <c r="B542" s="32" t="s">
        <v>8419</v>
      </c>
      <c r="C542" s="33" t="s">
        <v>7406</v>
      </c>
      <c r="D542" s="32" t="s">
        <v>5357</v>
      </c>
      <c r="E542" s="34" t="s">
        <v>52</v>
      </c>
      <c r="F542" s="35" t="s">
        <v>1541</v>
      </c>
      <c r="G542" s="32" t="s">
        <v>1542</v>
      </c>
      <c r="H542" s="36">
        <v>43880</v>
      </c>
      <c r="I542" s="36">
        <v>44792</v>
      </c>
      <c r="J542" s="36" t="str">
        <f ca="1">IF(Ugovori_OPULJP[[#This Row],[DATUM ZAVRŠETKA OPERACIJE
OPERATION END DATE]]&lt;TODAY(),"završen","u provedbi")</f>
        <v>u provedbi</v>
      </c>
      <c r="K542" s="34" t="s">
        <v>15</v>
      </c>
      <c r="L542" s="34" t="s">
        <v>15</v>
      </c>
      <c r="M542" s="37">
        <v>0.85</v>
      </c>
      <c r="N542" s="38">
        <f>Ugovori_OPULJP[[#This Row],[UKUPNI PRIHVATLJIVI IZDACI
TOTAL ELIGIBLE EXPENDITURE]]*Ugovori_OPULJP[[#This Row],[EU STOPA SUFINANCIRANJA %
EU CO-FINANCING RATE %]]</f>
        <v>979287.54999999993</v>
      </c>
      <c r="O542" s="38">
        <v>1152103</v>
      </c>
      <c r="P542" s="39" t="s">
        <v>9002</v>
      </c>
      <c r="Q542" s="39" t="s">
        <v>24</v>
      </c>
      <c r="R542" s="33" t="s">
        <v>6567</v>
      </c>
      <c r="S542" s="33" t="s">
        <v>6457</v>
      </c>
    </row>
    <row r="543" spans="1:19" ht="51" customHeight="1" x14ac:dyDescent="0.2">
      <c r="A543" s="31" t="s">
        <v>1543</v>
      </c>
      <c r="B543" s="32" t="s">
        <v>8419</v>
      </c>
      <c r="C543" s="33" t="s">
        <v>7406</v>
      </c>
      <c r="D543" s="32" t="s">
        <v>5357</v>
      </c>
      <c r="E543" s="34" t="s">
        <v>52</v>
      </c>
      <c r="F543" s="35" t="s">
        <v>1544</v>
      </c>
      <c r="G543" s="32" t="s">
        <v>1545</v>
      </c>
      <c r="H543" s="36">
        <v>43880</v>
      </c>
      <c r="I543" s="36">
        <v>44792</v>
      </c>
      <c r="J543" s="36" t="str">
        <f ca="1">IF(Ugovori_OPULJP[[#This Row],[DATUM ZAVRŠETKA OPERACIJE
OPERATION END DATE]]&lt;TODAY(),"završen","u provedbi")</f>
        <v>u provedbi</v>
      </c>
      <c r="K543" s="34" t="s">
        <v>4830</v>
      </c>
      <c r="L543" s="34" t="s">
        <v>20</v>
      </c>
      <c r="M543" s="37">
        <v>0.85</v>
      </c>
      <c r="N543" s="38">
        <f>Ugovori_OPULJP[[#This Row],[UKUPNI PRIHVATLJIVI IZDACI
TOTAL ELIGIBLE EXPENDITURE]]*Ugovori_OPULJP[[#This Row],[EU STOPA SUFINANCIRANJA %
EU CO-FINANCING RATE %]]</f>
        <v>1389254.11</v>
      </c>
      <c r="O543" s="38">
        <v>1634416.6</v>
      </c>
      <c r="P543" s="39" t="s">
        <v>9002</v>
      </c>
      <c r="Q543" s="39" t="s">
        <v>24</v>
      </c>
      <c r="R543" s="33" t="s">
        <v>6568</v>
      </c>
      <c r="S543" s="33" t="s">
        <v>6457</v>
      </c>
    </row>
    <row r="544" spans="1:19" ht="51" customHeight="1" x14ac:dyDescent="0.2">
      <c r="A544" s="31" t="s">
        <v>1546</v>
      </c>
      <c r="B544" s="32" t="s">
        <v>8419</v>
      </c>
      <c r="C544" s="33" t="s">
        <v>7406</v>
      </c>
      <c r="D544" s="32" t="s">
        <v>5357</v>
      </c>
      <c r="E544" s="34" t="s">
        <v>52</v>
      </c>
      <c r="F544" s="35" t="s">
        <v>1547</v>
      </c>
      <c r="G544" s="32" t="s">
        <v>1548</v>
      </c>
      <c r="H544" s="36">
        <v>43880</v>
      </c>
      <c r="I544" s="36">
        <v>44792</v>
      </c>
      <c r="J544" s="36" t="str">
        <f ca="1">IF(Ugovori_OPULJP[[#This Row],[DATUM ZAVRŠETKA OPERACIJE
OPERATION END DATE]]&lt;TODAY(),"završen","u provedbi")</f>
        <v>u provedbi</v>
      </c>
      <c r="K544" s="34" t="s">
        <v>19</v>
      </c>
      <c r="L544" s="34" t="s">
        <v>19</v>
      </c>
      <c r="M544" s="37">
        <v>0.85</v>
      </c>
      <c r="N544" s="38">
        <f>Ugovori_OPULJP[[#This Row],[UKUPNI PRIHVATLJIVI IZDACI
TOTAL ELIGIBLE EXPENDITURE]]*Ugovori_OPULJP[[#This Row],[EU STOPA SUFINANCIRANJA %
EU CO-FINANCING RATE %]]</f>
        <v>945022.34149999998</v>
      </c>
      <c r="O544" s="38">
        <v>1111790.99</v>
      </c>
      <c r="P544" s="39" t="s">
        <v>9002</v>
      </c>
      <c r="Q544" s="39" t="s">
        <v>24</v>
      </c>
      <c r="R544" s="33" t="s">
        <v>9106</v>
      </c>
      <c r="S544" s="33" t="s">
        <v>6457</v>
      </c>
    </row>
    <row r="545" spans="1:19" ht="51" customHeight="1" x14ac:dyDescent="0.2">
      <c r="A545" s="31" t="s">
        <v>1549</v>
      </c>
      <c r="B545" s="32" t="s">
        <v>8419</v>
      </c>
      <c r="C545" s="33" t="s">
        <v>7406</v>
      </c>
      <c r="D545" s="32" t="s">
        <v>5357</v>
      </c>
      <c r="E545" s="34" t="s">
        <v>52</v>
      </c>
      <c r="F545" s="35" t="s">
        <v>1550</v>
      </c>
      <c r="G545" s="32" t="s">
        <v>1551</v>
      </c>
      <c r="H545" s="36">
        <v>43880</v>
      </c>
      <c r="I545" s="36">
        <v>44792</v>
      </c>
      <c r="J545" s="36" t="str">
        <f ca="1">IF(Ugovori_OPULJP[[#This Row],[DATUM ZAVRŠETKA OPERACIJE
OPERATION END DATE]]&lt;TODAY(),"završen","u provedbi")</f>
        <v>u provedbi</v>
      </c>
      <c r="K545" s="34" t="s">
        <v>18</v>
      </c>
      <c r="L545" s="34" t="s">
        <v>18</v>
      </c>
      <c r="M545" s="37">
        <v>0.85</v>
      </c>
      <c r="N545" s="38">
        <f>Ugovori_OPULJP[[#This Row],[UKUPNI PRIHVATLJIVI IZDACI
TOTAL ELIGIBLE EXPENDITURE]]*Ugovori_OPULJP[[#This Row],[EU STOPA SUFINANCIRANJA %
EU CO-FINANCING RATE %]]</f>
        <v>1080116.93</v>
      </c>
      <c r="O545" s="38">
        <v>1270725.8</v>
      </c>
      <c r="P545" s="39" t="s">
        <v>9002</v>
      </c>
      <c r="Q545" s="39" t="s">
        <v>24</v>
      </c>
      <c r="R545" s="33" t="s">
        <v>6569</v>
      </c>
      <c r="S545" s="33" t="s">
        <v>6457</v>
      </c>
    </row>
    <row r="546" spans="1:19" ht="51" customHeight="1" x14ac:dyDescent="0.2">
      <c r="A546" s="31" t="s">
        <v>1552</v>
      </c>
      <c r="B546" s="32" t="s">
        <v>8419</v>
      </c>
      <c r="C546" s="33" t="s">
        <v>7406</v>
      </c>
      <c r="D546" s="32" t="s">
        <v>5357</v>
      </c>
      <c r="E546" s="34" t="s">
        <v>52</v>
      </c>
      <c r="F546" s="35" t="s">
        <v>1553</v>
      </c>
      <c r="G546" s="32" t="s">
        <v>1554</v>
      </c>
      <c r="H546" s="36">
        <v>43880</v>
      </c>
      <c r="I546" s="36">
        <v>44792</v>
      </c>
      <c r="J546" s="36" t="str">
        <f ca="1">IF(Ugovori_OPULJP[[#This Row],[DATUM ZAVRŠETKA OPERACIJE
OPERATION END DATE]]&lt;TODAY(),"završen","u provedbi")</f>
        <v>u provedbi</v>
      </c>
      <c r="K546" s="34" t="s">
        <v>5</v>
      </c>
      <c r="L546" s="34" t="s">
        <v>3</v>
      </c>
      <c r="M546" s="37">
        <v>0.85</v>
      </c>
      <c r="N546" s="38">
        <f>Ugovori_OPULJP[[#This Row],[UKUPNI PRIHVATLJIVI IZDACI
TOTAL ELIGIBLE EXPENDITURE]]*Ugovori_OPULJP[[#This Row],[EU STOPA SUFINANCIRANJA %
EU CO-FINANCING RATE %]]</f>
        <v>1086947.2749999999</v>
      </c>
      <c r="O546" s="38">
        <v>1278761.5</v>
      </c>
      <c r="P546" s="39" t="s">
        <v>9002</v>
      </c>
      <c r="Q546" s="39" t="s">
        <v>24</v>
      </c>
      <c r="R546" s="33" t="s">
        <v>6570</v>
      </c>
      <c r="S546" s="33" t="s">
        <v>6457</v>
      </c>
    </row>
    <row r="547" spans="1:19" ht="51" customHeight="1" x14ac:dyDescent="0.2">
      <c r="A547" s="31" t="s">
        <v>1555</v>
      </c>
      <c r="B547" s="32" t="s">
        <v>8419</v>
      </c>
      <c r="C547" s="33" t="s">
        <v>7406</v>
      </c>
      <c r="D547" s="32" t="s">
        <v>5357</v>
      </c>
      <c r="E547" s="34" t="s">
        <v>52</v>
      </c>
      <c r="F547" s="35" t="s">
        <v>1556</v>
      </c>
      <c r="G547" s="32" t="s">
        <v>1557</v>
      </c>
      <c r="H547" s="36">
        <v>43880</v>
      </c>
      <c r="I547" s="36">
        <v>44731</v>
      </c>
      <c r="J547" s="36" t="str">
        <f ca="1">IF(Ugovori_OPULJP[[#This Row],[DATUM ZAVRŠETKA OPERACIJE
OPERATION END DATE]]&lt;TODAY(),"završen","u provedbi")</f>
        <v>u provedbi</v>
      </c>
      <c r="K547" s="34" t="s">
        <v>10</v>
      </c>
      <c r="L547" s="34" t="s">
        <v>10</v>
      </c>
      <c r="M547" s="37">
        <v>0.85</v>
      </c>
      <c r="N547" s="38">
        <f>Ugovori_OPULJP[[#This Row],[UKUPNI PRIHVATLJIVI IZDACI
TOTAL ELIGIBLE EXPENDITURE]]*Ugovori_OPULJP[[#This Row],[EU STOPA SUFINANCIRANJA %
EU CO-FINANCING RATE %]]</f>
        <v>1570331.3779999998</v>
      </c>
      <c r="O547" s="38">
        <v>1847448.68</v>
      </c>
      <c r="P547" s="39" t="s">
        <v>9002</v>
      </c>
      <c r="Q547" s="39" t="s">
        <v>24</v>
      </c>
      <c r="R547" s="33" t="s">
        <v>6571</v>
      </c>
      <c r="S547" s="33" t="s">
        <v>6457</v>
      </c>
    </row>
    <row r="548" spans="1:19" ht="51" customHeight="1" x14ac:dyDescent="0.2">
      <c r="A548" s="31" t="s">
        <v>1558</v>
      </c>
      <c r="B548" s="32" t="s">
        <v>8419</v>
      </c>
      <c r="C548" s="33" t="s">
        <v>7406</v>
      </c>
      <c r="D548" s="32" t="s">
        <v>5357</v>
      </c>
      <c r="E548" s="34" t="s">
        <v>52</v>
      </c>
      <c r="F548" s="35" t="s">
        <v>1559</v>
      </c>
      <c r="G548" s="32" t="s">
        <v>1560</v>
      </c>
      <c r="H548" s="36">
        <v>43880</v>
      </c>
      <c r="I548" s="36">
        <v>44853</v>
      </c>
      <c r="J548" s="36" t="str">
        <f ca="1">IF(Ugovori_OPULJP[[#This Row],[DATUM ZAVRŠETKA OPERACIJE
OPERATION END DATE]]&lt;TODAY(),"završen","u provedbi")</f>
        <v>u provedbi</v>
      </c>
      <c r="K548" s="34" t="s">
        <v>18</v>
      </c>
      <c r="L548" s="34" t="s">
        <v>18</v>
      </c>
      <c r="M548" s="37">
        <v>0.85</v>
      </c>
      <c r="N548" s="38">
        <f>Ugovori_OPULJP[[#This Row],[UKUPNI PRIHVATLJIVI IZDACI
TOTAL ELIGIBLE EXPENDITURE]]*Ugovori_OPULJP[[#This Row],[EU STOPA SUFINANCIRANJA %
EU CO-FINANCING RATE %]]</f>
        <v>2597426.3620000002</v>
      </c>
      <c r="O548" s="38">
        <v>3055795.72</v>
      </c>
      <c r="P548" s="39" t="s">
        <v>9002</v>
      </c>
      <c r="Q548" s="39" t="s">
        <v>24</v>
      </c>
      <c r="R548" s="33" t="s">
        <v>6318</v>
      </c>
      <c r="S548" s="33" t="s">
        <v>6457</v>
      </c>
    </row>
    <row r="549" spans="1:19" ht="51" customHeight="1" x14ac:dyDescent="0.2">
      <c r="A549" s="31" t="s">
        <v>1561</v>
      </c>
      <c r="B549" s="32" t="s">
        <v>8419</v>
      </c>
      <c r="C549" s="33" t="s">
        <v>7406</v>
      </c>
      <c r="D549" s="32" t="s">
        <v>5357</v>
      </c>
      <c r="E549" s="34" t="s">
        <v>52</v>
      </c>
      <c r="F549" s="35" t="s">
        <v>1459</v>
      </c>
      <c r="G549" s="32" t="s">
        <v>1562</v>
      </c>
      <c r="H549" s="36">
        <v>43880</v>
      </c>
      <c r="I549" s="36">
        <v>44731</v>
      </c>
      <c r="J549" s="36" t="str">
        <f ca="1">IF(Ugovori_OPULJP[[#This Row],[DATUM ZAVRŠETKA OPERACIJE
OPERATION END DATE]]&lt;TODAY(),"završen","u provedbi")</f>
        <v>u provedbi</v>
      </c>
      <c r="K549" s="34" t="s">
        <v>10</v>
      </c>
      <c r="L549" s="34" t="s">
        <v>10</v>
      </c>
      <c r="M549" s="37">
        <v>0.85</v>
      </c>
      <c r="N549" s="38">
        <f>Ugovori_OPULJP[[#This Row],[UKUPNI PRIHVATLJIVI IZDACI
TOTAL ELIGIBLE EXPENDITURE]]*Ugovori_OPULJP[[#This Row],[EU STOPA SUFINANCIRANJA %
EU CO-FINANCING RATE %]]</f>
        <v>3569859.0104999999</v>
      </c>
      <c r="O549" s="38">
        <v>4199834.13</v>
      </c>
      <c r="P549" s="39" t="s">
        <v>9002</v>
      </c>
      <c r="Q549" s="39" t="s">
        <v>24</v>
      </c>
      <c r="R549" s="33" t="s">
        <v>6572</v>
      </c>
      <c r="S549" s="33" t="s">
        <v>6457</v>
      </c>
    </row>
    <row r="550" spans="1:19" ht="51" customHeight="1" x14ac:dyDescent="0.2">
      <c r="A550" s="31" t="s">
        <v>1563</v>
      </c>
      <c r="B550" s="32" t="s">
        <v>8419</v>
      </c>
      <c r="C550" s="33" t="s">
        <v>7406</v>
      </c>
      <c r="D550" s="32" t="s">
        <v>5357</v>
      </c>
      <c r="E550" s="34" t="s">
        <v>52</v>
      </c>
      <c r="F550" s="35" t="s">
        <v>1459</v>
      </c>
      <c r="G550" s="32" t="s">
        <v>1564</v>
      </c>
      <c r="H550" s="36">
        <v>43880</v>
      </c>
      <c r="I550" s="36">
        <v>44731</v>
      </c>
      <c r="J550" s="36" t="str">
        <f ca="1">IF(Ugovori_OPULJP[[#This Row],[DATUM ZAVRŠETKA OPERACIJE
OPERATION END DATE]]&lt;TODAY(),"završen","u provedbi")</f>
        <v>u provedbi</v>
      </c>
      <c r="K550" s="34" t="s">
        <v>10</v>
      </c>
      <c r="L550" s="34" t="s">
        <v>10</v>
      </c>
      <c r="M550" s="37">
        <v>0.85</v>
      </c>
      <c r="N550" s="38">
        <f>Ugovori_OPULJP[[#This Row],[UKUPNI PRIHVATLJIVI IZDACI
TOTAL ELIGIBLE EXPENDITURE]]*Ugovori_OPULJP[[#This Row],[EU STOPA SUFINANCIRANJA %
EU CO-FINANCING RATE %]]</f>
        <v>1731791.7764999999</v>
      </c>
      <c r="O550" s="38">
        <v>2037402.09</v>
      </c>
      <c r="P550" s="39" t="s">
        <v>9002</v>
      </c>
      <c r="Q550" s="39" t="s">
        <v>24</v>
      </c>
      <c r="R550" s="33" t="s">
        <v>6573</v>
      </c>
      <c r="S550" s="33" t="s">
        <v>6457</v>
      </c>
    </row>
    <row r="551" spans="1:19" ht="51" customHeight="1" x14ac:dyDescent="0.2">
      <c r="A551" s="31" t="s">
        <v>1565</v>
      </c>
      <c r="B551" s="32" t="s">
        <v>8419</v>
      </c>
      <c r="C551" s="33" t="s">
        <v>7406</v>
      </c>
      <c r="D551" s="32" t="s">
        <v>5357</v>
      </c>
      <c r="E551" s="34" t="s">
        <v>52</v>
      </c>
      <c r="F551" s="35" t="s">
        <v>1566</v>
      </c>
      <c r="G551" s="32" t="s">
        <v>1567</v>
      </c>
      <c r="H551" s="36">
        <v>43880</v>
      </c>
      <c r="I551" s="36">
        <v>44792</v>
      </c>
      <c r="J551" s="36" t="str">
        <f ca="1">IF(Ugovori_OPULJP[[#This Row],[DATUM ZAVRŠETKA OPERACIJE
OPERATION END DATE]]&lt;TODAY(),"završen","u provedbi")</f>
        <v>u provedbi</v>
      </c>
      <c r="K551" s="34" t="s">
        <v>19</v>
      </c>
      <c r="L551" s="34" t="s">
        <v>19</v>
      </c>
      <c r="M551" s="37">
        <v>0.85</v>
      </c>
      <c r="N551" s="38">
        <f>Ugovori_OPULJP[[#This Row],[UKUPNI PRIHVATLJIVI IZDACI
TOTAL ELIGIBLE EXPENDITURE]]*Ugovori_OPULJP[[#This Row],[EU STOPA SUFINANCIRANJA %
EU CO-FINANCING RATE %]]</f>
        <v>1304563.051</v>
      </c>
      <c r="O551" s="38">
        <v>1534780.06</v>
      </c>
      <c r="P551" s="39" t="s">
        <v>9002</v>
      </c>
      <c r="Q551" s="39" t="s">
        <v>24</v>
      </c>
      <c r="R551" s="33" t="s">
        <v>6574</v>
      </c>
      <c r="S551" s="33" t="s">
        <v>6457</v>
      </c>
    </row>
    <row r="552" spans="1:19" ht="51" customHeight="1" x14ac:dyDescent="0.2">
      <c r="A552" s="31" t="s">
        <v>1568</v>
      </c>
      <c r="B552" s="32" t="s">
        <v>8419</v>
      </c>
      <c r="C552" s="33" t="s">
        <v>7406</v>
      </c>
      <c r="D552" s="32" t="s">
        <v>5357</v>
      </c>
      <c r="E552" s="34" t="s">
        <v>52</v>
      </c>
      <c r="F552" s="35" t="s">
        <v>1569</v>
      </c>
      <c r="G552" s="32" t="s">
        <v>1570</v>
      </c>
      <c r="H552" s="36">
        <v>43880</v>
      </c>
      <c r="I552" s="36">
        <v>44792</v>
      </c>
      <c r="J552" s="36" t="str">
        <f ca="1">IF(Ugovori_OPULJP[[#This Row],[DATUM ZAVRŠETKA OPERACIJE
OPERATION END DATE]]&lt;TODAY(),"završen","u provedbi")</f>
        <v>u provedbi</v>
      </c>
      <c r="K552" s="34" t="s">
        <v>13</v>
      </c>
      <c r="L552" s="34" t="s">
        <v>13</v>
      </c>
      <c r="M552" s="37">
        <v>0.85</v>
      </c>
      <c r="N552" s="38">
        <f>Ugovori_OPULJP[[#This Row],[UKUPNI PRIHVATLJIVI IZDACI
TOTAL ELIGIBLE EXPENDITURE]]*Ugovori_OPULJP[[#This Row],[EU STOPA SUFINANCIRANJA %
EU CO-FINANCING RATE %]]</f>
        <v>2972531.6</v>
      </c>
      <c r="O552" s="38">
        <v>3497096</v>
      </c>
      <c r="P552" s="39" t="s">
        <v>9002</v>
      </c>
      <c r="Q552" s="39" t="s">
        <v>24</v>
      </c>
      <c r="R552" s="33" t="s">
        <v>6303</v>
      </c>
      <c r="S552" s="33" t="s">
        <v>6457</v>
      </c>
    </row>
    <row r="553" spans="1:19" ht="51" customHeight="1" x14ac:dyDescent="0.2">
      <c r="A553" s="31" t="s">
        <v>1571</v>
      </c>
      <c r="B553" s="32" t="s">
        <v>8419</v>
      </c>
      <c r="C553" s="33" t="s">
        <v>7406</v>
      </c>
      <c r="D553" s="32" t="s">
        <v>5357</v>
      </c>
      <c r="E553" s="34" t="s">
        <v>52</v>
      </c>
      <c r="F553" s="35" t="s">
        <v>1572</v>
      </c>
      <c r="G553" s="32" t="s">
        <v>1573</v>
      </c>
      <c r="H553" s="36">
        <v>43880</v>
      </c>
      <c r="I553" s="36">
        <v>44731</v>
      </c>
      <c r="J553" s="36" t="str">
        <f ca="1">IF(Ugovori_OPULJP[[#This Row],[DATUM ZAVRŠETKA OPERACIJE
OPERATION END DATE]]&lt;TODAY(),"završen","u provedbi")</f>
        <v>u provedbi</v>
      </c>
      <c r="K553" s="34" t="s">
        <v>10</v>
      </c>
      <c r="L553" s="34" t="s">
        <v>10</v>
      </c>
      <c r="M553" s="37">
        <v>0.85</v>
      </c>
      <c r="N553" s="38">
        <f>Ugovori_OPULJP[[#This Row],[UKUPNI PRIHVATLJIVI IZDACI
TOTAL ELIGIBLE EXPENDITURE]]*Ugovori_OPULJP[[#This Row],[EU STOPA SUFINANCIRANJA %
EU CO-FINANCING RATE %]]</f>
        <v>2730711.3429999999</v>
      </c>
      <c r="O553" s="38">
        <v>3212601.58</v>
      </c>
      <c r="P553" s="39" t="s">
        <v>9002</v>
      </c>
      <c r="Q553" s="39" t="s">
        <v>24</v>
      </c>
      <c r="R553" s="33" t="s">
        <v>6575</v>
      </c>
      <c r="S553" s="33" t="s">
        <v>6457</v>
      </c>
    </row>
    <row r="554" spans="1:19" ht="51" customHeight="1" x14ac:dyDescent="0.2">
      <c r="A554" s="31" t="s">
        <v>1575</v>
      </c>
      <c r="B554" s="32" t="s">
        <v>8419</v>
      </c>
      <c r="C554" s="33" t="s">
        <v>7406</v>
      </c>
      <c r="D554" s="32" t="s">
        <v>1574</v>
      </c>
      <c r="E554" s="34" t="s">
        <v>52</v>
      </c>
      <c r="F554" s="35" t="s">
        <v>1576</v>
      </c>
      <c r="G554" s="32" t="s">
        <v>897</v>
      </c>
      <c r="H554" s="36">
        <v>43346</v>
      </c>
      <c r="I554" s="36">
        <v>43893</v>
      </c>
      <c r="J554" s="36" t="str">
        <f ca="1">IF(Ugovori_OPULJP[[#This Row],[DATUM ZAVRŠETKA OPERACIJE
OPERATION END DATE]]&lt;TODAY(),"završen","u provedbi")</f>
        <v>završen</v>
      </c>
      <c r="K554" s="34" t="s">
        <v>1</v>
      </c>
      <c r="L554" s="34" t="s">
        <v>1</v>
      </c>
      <c r="M554" s="37">
        <v>0.85</v>
      </c>
      <c r="N554" s="38">
        <f>Ugovori_OPULJP[[#This Row],[UKUPNI PRIHVATLJIVI IZDACI
TOTAL ELIGIBLE EXPENDITURE]]*Ugovori_OPULJP[[#This Row],[EU STOPA SUFINANCIRANJA %
EU CO-FINANCING RATE %]]</f>
        <v>801776.90749999997</v>
      </c>
      <c r="O554" s="38">
        <v>943266.95</v>
      </c>
      <c r="P554" s="39" t="s">
        <v>9002</v>
      </c>
      <c r="Q554" s="39" t="s">
        <v>24</v>
      </c>
      <c r="R554" s="33" t="s">
        <v>6576</v>
      </c>
      <c r="S554" s="33" t="s">
        <v>6457</v>
      </c>
    </row>
    <row r="555" spans="1:19" ht="51" customHeight="1" x14ac:dyDescent="0.2">
      <c r="A555" s="31" t="s">
        <v>1577</v>
      </c>
      <c r="B555" s="32" t="s">
        <v>8419</v>
      </c>
      <c r="C555" s="33" t="s">
        <v>7406</v>
      </c>
      <c r="D555" s="32" t="s">
        <v>1574</v>
      </c>
      <c r="E555" s="34" t="s">
        <v>52</v>
      </c>
      <c r="F555" s="35" t="s">
        <v>1578</v>
      </c>
      <c r="G555" s="32" t="s">
        <v>1579</v>
      </c>
      <c r="H555" s="36">
        <v>43344</v>
      </c>
      <c r="I555" s="36">
        <v>43891</v>
      </c>
      <c r="J555" s="36" t="str">
        <f ca="1">IF(Ugovori_OPULJP[[#This Row],[DATUM ZAVRŠETKA OPERACIJE
OPERATION END DATE]]&lt;TODAY(),"završen","u provedbi")</f>
        <v>završen</v>
      </c>
      <c r="K555" s="34" t="s">
        <v>1</v>
      </c>
      <c r="L555" s="34" t="s">
        <v>1</v>
      </c>
      <c r="M555" s="37">
        <v>0.85</v>
      </c>
      <c r="N555" s="38">
        <f>Ugovori_OPULJP[[#This Row],[UKUPNI PRIHVATLJIVI IZDACI
TOTAL ELIGIBLE EXPENDITURE]]*Ugovori_OPULJP[[#This Row],[EU STOPA SUFINANCIRANJA %
EU CO-FINANCING RATE %]]</f>
        <v>676319.5</v>
      </c>
      <c r="O555" s="38">
        <v>795670</v>
      </c>
      <c r="P555" s="39" t="s">
        <v>9002</v>
      </c>
      <c r="Q555" s="39" t="s">
        <v>24</v>
      </c>
      <c r="R555" s="33" t="s">
        <v>6577</v>
      </c>
      <c r="S555" s="33" t="s">
        <v>6457</v>
      </c>
    </row>
    <row r="556" spans="1:19" ht="51" customHeight="1" x14ac:dyDescent="0.2">
      <c r="A556" s="31" t="s">
        <v>1580</v>
      </c>
      <c r="B556" s="32" t="s">
        <v>8419</v>
      </c>
      <c r="C556" s="33" t="s">
        <v>7406</v>
      </c>
      <c r="D556" s="32" t="s">
        <v>1574</v>
      </c>
      <c r="E556" s="34" t="s">
        <v>52</v>
      </c>
      <c r="F556" s="35" t="s">
        <v>1581</v>
      </c>
      <c r="G556" s="32" t="s">
        <v>1582</v>
      </c>
      <c r="H556" s="36">
        <v>43344</v>
      </c>
      <c r="I556" s="36">
        <v>43891</v>
      </c>
      <c r="J556" s="36" t="str">
        <f ca="1">IF(Ugovori_OPULJP[[#This Row],[DATUM ZAVRŠETKA OPERACIJE
OPERATION END DATE]]&lt;TODAY(),"završen","u provedbi")</f>
        <v>završen</v>
      </c>
      <c r="K556" s="34" t="s">
        <v>1583</v>
      </c>
      <c r="L556" s="34" t="s">
        <v>3</v>
      </c>
      <c r="M556" s="37">
        <v>0.85</v>
      </c>
      <c r="N556" s="38">
        <f>Ugovori_OPULJP[[#This Row],[UKUPNI PRIHVATLJIVI IZDACI
TOTAL ELIGIBLE EXPENDITURE]]*Ugovori_OPULJP[[#This Row],[EU STOPA SUFINANCIRANJA %
EU CO-FINANCING RATE %]]</f>
        <v>784891.86149999988</v>
      </c>
      <c r="O556" s="38">
        <v>923402.19</v>
      </c>
      <c r="P556" s="39" t="s">
        <v>9002</v>
      </c>
      <c r="Q556" s="39" t="s">
        <v>24</v>
      </c>
      <c r="R556" s="33" t="s">
        <v>6578</v>
      </c>
      <c r="S556" s="33" t="s">
        <v>6457</v>
      </c>
    </row>
    <row r="557" spans="1:19" ht="51" customHeight="1" x14ac:dyDescent="0.2">
      <c r="A557" s="31" t="s">
        <v>1584</v>
      </c>
      <c r="B557" s="32" t="s">
        <v>8419</v>
      </c>
      <c r="C557" s="33" t="s">
        <v>7406</v>
      </c>
      <c r="D557" s="32" t="s">
        <v>1574</v>
      </c>
      <c r="E557" s="34" t="s">
        <v>52</v>
      </c>
      <c r="F557" s="35" t="s">
        <v>1585</v>
      </c>
      <c r="G557" s="32" t="s">
        <v>1466</v>
      </c>
      <c r="H557" s="36">
        <v>43344</v>
      </c>
      <c r="I557" s="36">
        <v>43952</v>
      </c>
      <c r="J557" s="36" t="str">
        <f ca="1">IF(Ugovori_OPULJP[[#This Row],[DATUM ZAVRŠETKA OPERACIJE
OPERATION END DATE]]&lt;TODAY(),"završen","u provedbi")</f>
        <v>završen</v>
      </c>
      <c r="K557" s="34" t="s">
        <v>1586</v>
      </c>
      <c r="L557" s="34" t="s">
        <v>3</v>
      </c>
      <c r="M557" s="37">
        <v>0.85</v>
      </c>
      <c r="N557" s="38">
        <f>Ugovori_OPULJP[[#This Row],[UKUPNI PRIHVATLJIVI IZDACI
TOTAL ELIGIBLE EXPENDITURE]]*Ugovori_OPULJP[[#This Row],[EU STOPA SUFINANCIRANJA %
EU CO-FINANCING RATE %]]</f>
        <v>841866.60499999998</v>
      </c>
      <c r="O557" s="38">
        <v>990431.3</v>
      </c>
      <c r="P557" s="39" t="s">
        <v>9002</v>
      </c>
      <c r="Q557" s="39" t="s">
        <v>24</v>
      </c>
      <c r="R557" s="33" t="s">
        <v>6579</v>
      </c>
      <c r="S557" s="33" t="s">
        <v>6457</v>
      </c>
    </row>
    <row r="558" spans="1:19" ht="51" customHeight="1" x14ac:dyDescent="0.2">
      <c r="A558" s="31" t="s">
        <v>1587</v>
      </c>
      <c r="B558" s="32" t="s">
        <v>8419</v>
      </c>
      <c r="C558" s="33" t="s">
        <v>7406</v>
      </c>
      <c r="D558" s="32" t="s">
        <v>1574</v>
      </c>
      <c r="E558" s="34" t="s">
        <v>52</v>
      </c>
      <c r="F558" s="35" t="s">
        <v>1588</v>
      </c>
      <c r="G558" s="32" t="s">
        <v>1589</v>
      </c>
      <c r="H558" s="36">
        <v>43344</v>
      </c>
      <c r="I558" s="36">
        <v>44075</v>
      </c>
      <c r="J558" s="36" t="str">
        <f ca="1">IF(Ugovori_OPULJP[[#This Row],[DATUM ZAVRŠETKA OPERACIJE
OPERATION END DATE]]&lt;TODAY(),"završen","u provedbi")</f>
        <v>završen</v>
      </c>
      <c r="K558" s="34" t="s">
        <v>1590</v>
      </c>
      <c r="L558" s="34" t="s">
        <v>3</v>
      </c>
      <c r="M558" s="37">
        <v>0.85</v>
      </c>
      <c r="N558" s="38">
        <f>Ugovori_OPULJP[[#This Row],[UKUPNI PRIHVATLJIVI IZDACI
TOTAL ELIGIBLE EXPENDITURE]]*Ugovori_OPULJP[[#This Row],[EU STOPA SUFINANCIRANJA %
EU CO-FINANCING RATE %]]</f>
        <v>1274385.1779999998</v>
      </c>
      <c r="O558" s="38">
        <v>1499276.68</v>
      </c>
      <c r="P558" s="39" t="s">
        <v>9002</v>
      </c>
      <c r="Q558" s="39" t="s">
        <v>24</v>
      </c>
      <c r="R558" s="33" t="s">
        <v>6580</v>
      </c>
      <c r="S558" s="33" t="s">
        <v>6457</v>
      </c>
    </row>
    <row r="559" spans="1:19" ht="51" customHeight="1" x14ac:dyDescent="0.2">
      <c r="A559" s="31" t="s">
        <v>1591</v>
      </c>
      <c r="B559" s="32" t="s">
        <v>8419</v>
      </c>
      <c r="C559" s="33" t="s">
        <v>7406</v>
      </c>
      <c r="D559" s="32" t="s">
        <v>1574</v>
      </c>
      <c r="E559" s="34" t="s">
        <v>52</v>
      </c>
      <c r="F559" s="35" t="s">
        <v>1592</v>
      </c>
      <c r="G559" s="32" t="s">
        <v>732</v>
      </c>
      <c r="H559" s="36">
        <v>43557</v>
      </c>
      <c r="I559" s="36">
        <v>44167</v>
      </c>
      <c r="J559" s="36" t="str">
        <f ca="1">IF(Ugovori_OPULJP[[#This Row],[DATUM ZAVRŠETKA OPERACIJE
OPERATION END DATE]]&lt;TODAY(),"završen","u provedbi")</f>
        <v>završen</v>
      </c>
      <c r="K559" s="34" t="s">
        <v>11</v>
      </c>
      <c r="L559" s="34" t="s">
        <v>11</v>
      </c>
      <c r="M559" s="37">
        <v>0.85</v>
      </c>
      <c r="N559" s="38">
        <f>Ugovori_OPULJP[[#This Row],[UKUPNI PRIHVATLJIVI IZDACI
TOTAL ELIGIBLE EXPENDITURE]]*Ugovori_OPULJP[[#This Row],[EU STOPA SUFINANCIRANJA %
EU CO-FINANCING RATE %]]</f>
        <v>1172715.4454999999</v>
      </c>
      <c r="O559" s="38">
        <v>1379665.23</v>
      </c>
      <c r="P559" s="39" t="s">
        <v>9002</v>
      </c>
      <c r="Q559" s="39" t="s">
        <v>24</v>
      </c>
      <c r="R559" s="33" t="s">
        <v>6581</v>
      </c>
      <c r="S559" s="33" t="s">
        <v>6457</v>
      </c>
    </row>
    <row r="560" spans="1:19" ht="51" customHeight="1" x14ac:dyDescent="0.2">
      <c r="A560" s="31" t="s">
        <v>1593</v>
      </c>
      <c r="B560" s="32" t="s">
        <v>8419</v>
      </c>
      <c r="C560" s="33" t="s">
        <v>7406</v>
      </c>
      <c r="D560" s="32" t="s">
        <v>1574</v>
      </c>
      <c r="E560" s="34" t="s">
        <v>52</v>
      </c>
      <c r="F560" s="35" t="s">
        <v>1594</v>
      </c>
      <c r="G560" s="32" t="s">
        <v>1595</v>
      </c>
      <c r="H560" s="36">
        <v>43263</v>
      </c>
      <c r="I560" s="36">
        <v>43994</v>
      </c>
      <c r="J560" s="36" t="str">
        <f ca="1">IF(Ugovori_OPULJP[[#This Row],[DATUM ZAVRŠETKA OPERACIJE
OPERATION END DATE]]&lt;TODAY(),"završen","u provedbi")</f>
        <v>završen</v>
      </c>
      <c r="K560" s="34" t="s">
        <v>1596</v>
      </c>
      <c r="L560" s="34" t="s">
        <v>3</v>
      </c>
      <c r="M560" s="37">
        <v>0.85</v>
      </c>
      <c r="N560" s="38">
        <f>Ugovori_OPULJP[[#This Row],[UKUPNI PRIHVATLJIVI IZDACI
TOTAL ELIGIBLE EXPENDITURE]]*Ugovori_OPULJP[[#This Row],[EU STOPA SUFINANCIRANJA %
EU CO-FINANCING RATE %]]</f>
        <v>1274166.4305</v>
      </c>
      <c r="O560" s="38">
        <v>1499019.33</v>
      </c>
      <c r="P560" s="39" t="s">
        <v>9002</v>
      </c>
      <c r="Q560" s="39" t="s">
        <v>24</v>
      </c>
      <c r="R560" s="33" t="s">
        <v>6582</v>
      </c>
      <c r="S560" s="33" t="s">
        <v>6457</v>
      </c>
    </row>
    <row r="561" spans="1:19" ht="51" customHeight="1" x14ac:dyDescent="0.2">
      <c r="A561" s="31" t="s">
        <v>1597</v>
      </c>
      <c r="B561" s="32" t="s">
        <v>8419</v>
      </c>
      <c r="C561" s="33" t="s">
        <v>7406</v>
      </c>
      <c r="D561" s="32" t="s">
        <v>1574</v>
      </c>
      <c r="E561" s="34" t="s">
        <v>52</v>
      </c>
      <c r="F561" s="35" t="s">
        <v>1538</v>
      </c>
      <c r="G561" s="32" t="s">
        <v>1598</v>
      </c>
      <c r="H561" s="36">
        <v>43266</v>
      </c>
      <c r="I561" s="36">
        <v>43997</v>
      </c>
      <c r="J561" s="36" t="str">
        <f ca="1">IF(Ugovori_OPULJP[[#This Row],[DATUM ZAVRŠETKA OPERACIJE
OPERATION END DATE]]&lt;TODAY(),"završen","u provedbi")</f>
        <v>završen</v>
      </c>
      <c r="K561" s="34" t="s">
        <v>15</v>
      </c>
      <c r="L561" s="34" t="s">
        <v>15</v>
      </c>
      <c r="M561" s="37">
        <v>0.85</v>
      </c>
      <c r="N561" s="38">
        <f>Ugovori_OPULJP[[#This Row],[UKUPNI PRIHVATLJIVI IZDACI
TOTAL ELIGIBLE EXPENDITURE]]*Ugovori_OPULJP[[#This Row],[EU STOPA SUFINANCIRANJA %
EU CO-FINANCING RATE %]]</f>
        <v>1066469.5</v>
      </c>
      <c r="O561" s="38">
        <v>1254670</v>
      </c>
      <c r="P561" s="39" t="s">
        <v>9002</v>
      </c>
      <c r="Q561" s="39" t="s">
        <v>24</v>
      </c>
      <c r="R561" s="33" t="s">
        <v>6583</v>
      </c>
      <c r="S561" s="33" t="s">
        <v>6457</v>
      </c>
    </row>
    <row r="562" spans="1:19" ht="51" customHeight="1" x14ac:dyDescent="0.2">
      <c r="A562" s="31" t="s">
        <v>1599</v>
      </c>
      <c r="B562" s="32" t="s">
        <v>8419</v>
      </c>
      <c r="C562" s="33" t="s">
        <v>7406</v>
      </c>
      <c r="D562" s="32" t="s">
        <v>1574</v>
      </c>
      <c r="E562" s="34" t="s">
        <v>52</v>
      </c>
      <c r="F562" s="35" t="s">
        <v>1600</v>
      </c>
      <c r="G562" s="32" t="s">
        <v>5476</v>
      </c>
      <c r="H562" s="36">
        <v>43346</v>
      </c>
      <c r="I562" s="36">
        <v>44077</v>
      </c>
      <c r="J562" s="36" t="str">
        <f ca="1">IF(Ugovori_OPULJP[[#This Row],[DATUM ZAVRŠETKA OPERACIJE
OPERATION END DATE]]&lt;TODAY(),"završen","u provedbi")</f>
        <v>završen</v>
      </c>
      <c r="K562" s="34" t="s">
        <v>10</v>
      </c>
      <c r="L562" s="34" t="s">
        <v>10</v>
      </c>
      <c r="M562" s="37">
        <v>0.85</v>
      </c>
      <c r="N562" s="38">
        <f>Ugovori_OPULJP[[#This Row],[UKUPNI PRIHVATLJIVI IZDACI
TOTAL ELIGIBLE EXPENDITURE]]*Ugovori_OPULJP[[#This Row],[EU STOPA SUFINANCIRANJA %
EU CO-FINANCING RATE %]]</f>
        <v>1225322.328</v>
      </c>
      <c r="O562" s="38">
        <v>1441555.68</v>
      </c>
      <c r="P562" s="39" t="s">
        <v>9002</v>
      </c>
      <c r="Q562" s="39" t="s">
        <v>24</v>
      </c>
      <c r="R562" s="33" t="s">
        <v>6584</v>
      </c>
      <c r="S562" s="33" t="s">
        <v>6457</v>
      </c>
    </row>
    <row r="563" spans="1:19" ht="51" customHeight="1" x14ac:dyDescent="0.2">
      <c r="A563" s="31" t="s">
        <v>1601</v>
      </c>
      <c r="B563" s="32" t="s">
        <v>8419</v>
      </c>
      <c r="C563" s="33" t="s">
        <v>7406</v>
      </c>
      <c r="D563" s="32" t="s">
        <v>1574</v>
      </c>
      <c r="E563" s="34" t="s">
        <v>52</v>
      </c>
      <c r="F563" s="35" t="s">
        <v>1602</v>
      </c>
      <c r="G563" s="32" t="s">
        <v>1434</v>
      </c>
      <c r="H563" s="36">
        <v>43342</v>
      </c>
      <c r="I563" s="36">
        <v>43890</v>
      </c>
      <c r="J563" s="36" t="str">
        <f ca="1">IF(Ugovori_OPULJP[[#This Row],[DATUM ZAVRŠETKA OPERACIJE
OPERATION END DATE]]&lt;TODAY(),"završen","u provedbi")</f>
        <v>završen</v>
      </c>
      <c r="K563" s="34" t="s">
        <v>10</v>
      </c>
      <c r="L563" s="34" t="s">
        <v>10</v>
      </c>
      <c r="M563" s="37">
        <v>0.85</v>
      </c>
      <c r="N563" s="38">
        <f>Ugovori_OPULJP[[#This Row],[UKUPNI PRIHVATLJIVI IZDACI
TOTAL ELIGIBLE EXPENDITURE]]*Ugovori_OPULJP[[#This Row],[EU STOPA SUFINANCIRANJA %
EU CO-FINANCING RATE %]]</f>
        <v>346605.39249999996</v>
      </c>
      <c r="O563" s="38">
        <v>407771.05</v>
      </c>
      <c r="P563" s="39" t="s">
        <v>9002</v>
      </c>
      <c r="Q563" s="39" t="s">
        <v>24</v>
      </c>
      <c r="R563" s="33" t="s">
        <v>6585</v>
      </c>
      <c r="S563" s="33" t="s">
        <v>6457</v>
      </c>
    </row>
    <row r="564" spans="1:19" ht="51" customHeight="1" x14ac:dyDescent="0.2">
      <c r="A564" s="31" t="s">
        <v>1603</v>
      </c>
      <c r="B564" s="32" t="s">
        <v>8419</v>
      </c>
      <c r="C564" s="33" t="s">
        <v>7406</v>
      </c>
      <c r="D564" s="32" t="s">
        <v>1574</v>
      </c>
      <c r="E564" s="34" t="s">
        <v>52</v>
      </c>
      <c r="F564" s="35" t="s">
        <v>1604</v>
      </c>
      <c r="G564" s="32" t="s">
        <v>1003</v>
      </c>
      <c r="H564" s="36">
        <v>43344</v>
      </c>
      <c r="I564" s="36">
        <v>44075</v>
      </c>
      <c r="J564" s="36" t="str">
        <f ca="1">IF(Ugovori_OPULJP[[#This Row],[DATUM ZAVRŠETKA OPERACIJE
OPERATION END DATE]]&lt;TODAY(),"završen","u provedbi")</f>
        <v>završen</v>
      </c>
      <c r="K564" s="34" t="s">
        <v>15</v>
      </c>
      <c r="L564" s="34" t="s">
        <v>15</v>
      </c>
      <c r="M564" s="37">
        <v>0.85</v>
      </c>
      <c r="N564" s="38">
        <f>Ugovori_OPULJP[[#This Row],[UKUPNI PRIHVATLJIVI IZDACI
TOTAL ELIGIBLE EXPENDITURE]]*Ugovori_OPULJP[[#This Row],[EU STOPA SUFINANCIRANJA %
EU CO-FINANCING RATE %]]</f>
        <v>1133418.8999999999</v>
      </c>
      <c r="O564" s="38">
        <v>1333434</v>
      </c>
      <c r="P564" s="39" t="s">
        <v>9002</v>
      </c>
      <c r="Q564" s="39" t="s">
        <v>24</v>
      </c>
      <c r="R564" s="33" t="s">
        <v>7969</v>
      </c>
      <c r="S564" s="33" t="s">
        <v>6457</v>
      </c>
    </row>
    <row r="565" spans="1:19" ht="51" customHeight="1" x14ac:dyDescent="0.2">
      <c r="A565" s="31" t="s">
        <v>1605</v>
      </c>
      <c r="B565" s="32" t="s">
        <v>8419</v>
      </c>
      <c r="C565" s="33" t="s">
        <v>7406</v>
      </c>
      <c r="D565" s="32" t="s">
        <v>1574</v>
      </c>
      <c r="E565" s="34" t="s">
        <v>52</v>
      </c>
      <c r="F565" s="35" t="s">
        <v>1606</v>
      </c>
      <c r="G565" s="32" t="s">
        <v>1607</v>
      </c>
      <c r="H565" s="36">
        <v>43344</v>
      </c>
      <c r="I565" s="36">
        <v>44075</v>
      </c>
      <c r="J565" s="36" t="str">
        <f ca="1">IF(Ugovori_OPULJP[[#This Row],[DATUM ZAVRŠETKA OPERACIJE
OPERATION END DATE]]&lt;TODAY(),"završen","u provedbi")</f>
        <v>završen</v>
      </c>
      <c r="K565" s="34" t="s">
        <v>1608</v>
      </c>
      <c r="L565" s="34" t="s">
        <v>16</v>
      </c>
      <c r="M565" s="37">
        <v>0.85</v>
      </c>
      <c r="N565" s="38">
        <f>Ugovori_OPULJP[[#This Row],[UKUPNI PRIHVATLJIVI IZDACI
TOTAL ELIGIBLE EXPENDITURE]]*Ugovori_OPULJP[[#This Row],[EU STOPA SUFINANCIRANJA %
EU CO-FINANCING RATE %]]</f>
        <v>1203447.9180000001</v>
      </c>
      <c r="O565" s="38">
        <v>1415821.08</v>
      </c>
      <c r="P565" s="39" t="s">
        <v>9002</v>
      </c>
      <c r="Q565" s="39" t="s">
        <v>24</v>
      </c>
      <c r="R565" s="33" t="s">
        <v>6586</v>
      </c>
      <c r="S565" s="33" t="s">
        <v>6457</v>
      </c>
    </row>
    <row r="566" spans="1:19" ht="51" customHeight="1" x14ac:dyDescent="0.2">
      <c r="A566" s="31" t="s">
        <v>1609</v>
      </c>
      <c r="B566" s="32" t="s">
        <v>8419</v>
      </c>
      <c r="C566" s="33" t="s">
        <v>7406</v>
      </c>
      <c r="D566" s="32" t="s">
        <v>1574</v>
      </c>
      <c r="E566" s="34" t="s">
        <v>52</v>
      </c>
      <c r="F566" s="35" t="s">
        <v>1610</v>
      </c>
      <c r="G566" s="32" t="s">
        <v>1611</v>
      </c>
      <c r="H566" s="36">
        <v>43348</v>
      </c>
      <c r="I566" s="36">
        <v>44079</v>
      </c>
      <c r="J566" s="36" t="str">
        <f ca="1">IF(Ugovori_OPULJP[[#This Row],[DATUM ZAVRŠETKA OPERACIJE
OPERATION END DATE]]&lt;TODAY(),"završen","u provedbi")</f>
        <v>završen</v>
      </c>
      <c r="K566" s="34" t="s">
        <v>15</v>
      </c>
      <c r="L566" s="34" t="s">
        <v>14</v>
      </c>
      <c r="M566" s="37">
        <v>0.85</v>
      </c>
      <c r="N566" s="38">
        <f>Ugovori_OPULJP[[#This Row],[UKUPNI PRIHVATLJIVI IZDACI
TOTAL ELIGIBLE EXPENDITURE]]*Ugovori_OPULJP[[#This Row],[EU STOPA SUFINANCIRANJA %
EU CO-FINANCING RATE %]]</f>
        <v>905871.10349999997</v>
      </c>
      <c r="O566" s="38">
        <v>1065730.71</v>
      </c>
      <c r="P566" s="39" t="s">
        <v>9002</v>
      </c>
      <c r="Q566" s="39" t="s">
        <v>24</v>
      </c>
      <c r="R566" s="33" t="s">
        <v>6587</v>
      </c>
      <c r="S566" s="33" t="s">
        <v>6457</v>
      </c>
    </row>
    <row r="567" spans="1:19" ht="51" customHeight="1" x14ac:dyDescent="0.2">
      <c r="A567" s="31" t="s">
        <v>1612</v>
      </c>
      <c r="B567" s="32" t="s">
        <v>8419</v>
      </c>
      <c r="C567" s="33" t="s">
        <v>7406</v>
      </c>
      <c r="D567" s="32" t="s">
        <v>1574</v>
      </c>
      <c r="E567" s="34" t="s">
        <v>52</v>
      </c>
      <c r="F567" s="35" t="s">
        <v>1613</v>
      </c>
      <c r="G567" s="32" t="s">
        <v>1400</v>
      </c>
      <c r="H567" s="36">
        <v>43344</v>
      </c>
      <c r="I567" s="36">
        <v>44075</v>
      </c>
      <c r="J567" s="36" t="str">
        <f ca="1">IF(Ugovori_OPULJP[[#This Row],[DATUM ZAVRŠETKA OPERACIJE
OPERATION END DATE]]&lt;TODAY(),"završen","u provedbi")</f>
        <v>završen</v>
      </c>
      <c r="K567" s="34" t="s">
        <v>15</v>
      </c>
      <c r="L567" s="34" t="s">
        <v>15</v>
      </c>
      <c r="M567" s="37">
        <v>0.85</v>
      </c>
      <c r="N567" s="38">
        <f>Ugovori_OPULJP[[#This Row],[UKUPNI PRIHVATLJIVI IZDACI
TOTAL ELIGIBLE EXPENDITURE]]*Ugovori_OPULJP[[#This Row],[EU STOPA SUFINANCIRANJA %
EU CO-FINANCING RATE %]]</f>
        <v>695441.1</v>
      </c>
      <c r="O567" s="38">
        <v>818166</v>
      </c>
      <c r="P567" s="39" t="s">
        <v>9002</v>
      </c>
      <c r="Q567" s="39" t="s">
        <v>24</v>
      </c>
      <c r="R567" s="33" t="s">
        <v>6588</v>
      </c>
      <c r="S567" s="33" t="s">
        <v>6457</v>
      </c>
    </row>
    <row r="568" spans="1:19" ht="51" customHeight="1" x14ac:dyDescent="0.2">
      <c r="A568" s="31" t="s">
        <v>1614</v>
      </c>
      <c r="B568" s="32" t="s">
        <v>8419</v>
      </c>
      <c r="C568" s="33" t="s">
        <v>7406</v>
      </c>
      <c r="D568" s="32" t="s">
        <v>1574</v>
      </c>
      <c r="E568" s="34" t="s">
        <v>52</v>
      </c>
      <c r="F568" s="35" t="s">
        <v>1615</v>
      </c>
      <c r="G568" s="32" t="s">
        <v>234</v>
      </c>
      <c r="H568" s="36">
        <v>43347</v>
      </c>
      <c r="I568" s="36">
        <v>44078</v>
      </c>
      <c r="J568" s="36" t="str">
        <f ca="1">IF(Ugovori_OPULJP[[#This Row],[DATUM ZAVRŠETKA OPERACIJE
OPERATION END DATE]]&lt;TODAY(),"završen","u provedbi")</f>
        <v>završen</v>
      </c>
      <c r="K568" s="34" t="s">
        <v>1616</v>
      </c>
      <c r="L568" s="34" t="s">
        <v>12</v>
      </c>
      <c r="M568" s="37">
        <v>0.85</v>
      </c>
      <c r="N568" s="38">
        <f>Ugovori_OPULJP[[#This Row],[UKUPNI PRIHVATLJIVI IZDACI
TOTAL ELIGIBLE EXPENDITURE]]*Ugovori_OPULJP[[#This Row],[EU STOPA SUFINANCIRANJA %
EU CO-FINANCING RATE %]]</f>
        <v>682901.1605</v>
      </c>
      <c r="O568" s="38">
        <v>803413.13</v>
      </c>
      <c r="P568" s="39" t="s">
        <v>9002</v>
      </c>
      <c r="Q568" s="39" t="s">
        <v>24</v>
      </c>
      <c r="R568" s="33" t="s">
        <v>6589</v>
      </c>
      <c r="S568" s="33" t="s">
        <v>6457</v>
      </c>
    </row>
    <row r="569" spans="1:19" ht="51" customHeight="1" x14ac:dyDescent="0.2">
      <c r="A569" s="31" t="s">
        <v>1617</v>
      </c>
      <c r="B569" s="32" t="s">
        <v>8419</v>
      </c>
      <c r="C569" s="33" t="s">
        <v>7406</v>
      </c>
      <c r="D569" s="32" t="s">
        <v>1574</v>
      </c>
      <c r="E569" s="34" t="s">
        <v>52</v>
      </c>
      <c r="F569" s="35" t="s">
        <v>1618</v>
      </c>
      <c r="G569" s="32" t="s">
        <v>1619</v>
      </c>
      <c r="H569" s="36">
        <v>43347</v>
      </c>
      <c r="I569" s="36">
        <v>44078</v>
      </c>
      <c r="J569" s="36" t="str">
        <f ca="1">IF(Ugovori_OPULJP[[#This Row],[DATUM ZAVRŠETKA OPERACIJE
OPERATION END DATE]]&lt;TODAY(),"završen","u provedbi")</f>
        <v>završen</v>
      </c>
      <c r="K569" s="34" t="s">
        <v>20</v>
      </c>
      <c r="L569" s="34" t="s">
        <v>3</v>
      </c>
      <c r="M569" s="37">
        <v>0.85</v>
      </c>
      <c r="N569" s="38">
        <f>Ugovori_OPULJP[[#This Row],[UKUPNI PRIHVATLJIVI IZDACI
TOTAL ELIGIBLE EXPENDITURE]]*Ugovori_OPULJP[[#This Row],[EU STOPA SUFINANCIRANJA %
EU CO-FINANCING RATE %]]</f>
        <v>1134318.7185</v>
      </c>
      <c r="O569" s="38">
        <v>1334492.6100000001</v>
      </c>
      <c r="P569" s="39" t="s">
        <v>9002</v>
      </c>
      <c r="Q569" s="39" t="s">
        <v>24</v>
      </c>
      <c r="R569" s="33" t="s">
        <v>6590</v>
      </c>
      <c r="S569" s="33" t="s">
        <v>6457</v>
      </c>
    </row>
    <row r="570" spans="1:19" ht="51" customHeight="1" x14ac:dyDescent="0.2">
      <c r="A570" s="31" t="s">
        <v>1620</v>
      </c>
      <c r="B570" s="32" t="s">
        <v>8419</v>
      </c>
      <c r="C570" s="33" t="s">
        <v>7406</v>
      </c>
      <c r="D570" s="32" t="s">
        <v>1574</v>
      </c>
      <c r="E570" s="34" t="s">
        <v>52</v>
      </c>
      <c r="F570" s="35" t="s">
        <v>1146</v>
      </c>
      <c r="G570" s="32" t="s">
        <v>1621</v>
      </c>
      <c r="H570" s="36">
        <v>43353</v>
      </c>
      <c r="I570" s="36">
        <v>44084</v>
      </c>
      <c r="J570" s="36" t="str">
        <f ca="1">IF(Ugovori_OPULJP[[#This Row],[DATUM ZAVRŠETKA OPERACIJE
OPERATION END DATE]]&lt;TODAY(),"završen","u provedbi")</f>
        <v>završen</v>
      </c>
      <c r="K570" s="34" t="s">
        <v>10</v>
      </c>
      <c r="L570" s="34" t="s">
        <v>10</v>
      </c>
      <c r="M570" s="37">
        <v>0.85</v>
      </c>
      <c r="N570" s="38">
        <f>Ugovori_OPULJP[[#This Row],[UKUPNI PRIHVATLJIVI IZDACI
TOTAL ELIGIBLE EXPENDITURE]]*Ugovori_OPULJP[[#This Row],[EU STOPA SUFINANCIRANJA %
EU CO-FINANCING RATE %]]</f>
        <v>832325.1</v>
      </c>
      <c r="O570" s="38">
        <v>979206</v>
      </c>
      <c r="P570" s="39" t="s">
        <v>9002</v>
      </c>
      <c r="Q570" s="39" t="s">
        <v>24</v>
      </c>
      <c r="R570" s="33" t="s">
        <v>6591</v>
      </c>
      <c r="S570" s="33" t="s">
        <v>6457</v>
      </c>
    </row>
    <row r="571" spans="1:19" ht="51" customHeight="1" x14ac:dyDescent="0.2">
      <c r="A571" s="31" t="s">
        <v>1622</v>
      </c>
      <c r="B571" s="32" t="s">
        <v>8419</v>
      </c>
      <c r="C571" s="33" t="s">
        <v>7406</v>
      </c>
      <c r="D571" s="32" t="s">
        <v>1574</v>
      </c>
      <c r="E571" s="34" t="s">
        <v>52</v>
      </c>
      <c r="F571" s="35" t="s">
        <v>1623</v>
      </c>
      <c r="G571" s="32" t="s">
        <v>849</v>
      </c>
      <c r="H571" s="36">
        <v>43348</v>
      </c>
      <c r="I571" s="36">
        <v>44079</v>
      </c>
      <c r="J571" s="36" t="str">
        <f ca="1">IF(Ugovori_OPULJP[[#This Row],[DATUM ZAVRŠETKA OPERACIJE
OPERATION END DATE]]&lt;TODAY(),"završen","u provedbi")</f>
        <v>završen</v>
      </c>
      <c r="K571" s="34" t="s">
        <v>1624</v>
      </c>
      <c r="L571" s="34" t="s">
        <v>1</v>
      </c>
      <c r="M571" s="37">
        <v>0.85</v>
      </c>
      <c r="N571" s="38">
        <f>Ugovori_OPULJP[[#This Row],[UKUPNI PRIHVATLJIVI IZDACI
TOTAL ELIGIBLE EXPENDITURE]]*Ugovori_OPULJP[[#This Row],[EU STOPA SUFINANCIRANJA %
EU CO-FINANCING RATE %]]</f>
        <v>1265961.4994999999</v>
      </c>
      <c r="O571" s="38">
        <v>1489366.47</v>
      </c>
      <c r="P571" s="39" t="s">
        <v>9002</v>
      </c>
      <c r="Q571" s="39" t="s">
        <v>24</v>
      </c>
      <c r="R571" s="33" t="s">
        <v>6592</v>
      </c>
      <c r="S571" s="33" t="s">
        <v>6457</v>
      </c>
    </row>
    <row r="572" spans="1:19" ht="51" customHeight="1" x14ac:dyDescent="0.2">
      <c r="A572" s="31" t="s">
        <v>1625</v>
      </c>
      <c r="B572" s="32" t="s">
        <v>8419</v>
      </c>
      <c r="C572" s="33" t="s">
        <v>7406</v>
      </c>
      <c r="D572" s="32" t="s">
        <v>1574</v>
      </c>
      <c r="E572" s="34" t="s">
        <v>52</v>
      </c>
      <c r="F572" s="35" t="s">
        <v>1626</v>
      </c>
      <c r="G572" s="32" t="s">
        <v>1627</v>
      </c>
      <c r="H572" s="36">
        <v>43557</v>
      </c>
      <c r="I572" s="36">
        <v>44288</v>
      </c>
      <c r="J572" s="36" t="str">
        <f ca="1">IF(Ugovori_OPULJP[[#This Row],[DATUM ZAVRŠETKA OPERACIJE
OPERATION END DATE]]&lt;TODAY(),"završen","u provedbi")</f>
        <v>završen</v>
      </c>
      <c r="K572" s="34" t="s">
        <v>15</v>
      </c>
      <c r="L572" s="34" t="s">
        <v>15</v>
      </c>
      <c r="M572" s="37">
        <v>0.85</v>
      </c>
      <c r="N572" s="38">
        <f>Ugovori_OPULJP[[#This Row],[UKUPNI PRIHVATLJIVI IZDACI
TOTAL ELIGIBLE EXPENDITURE]]*Ugovori_OPULJP[[#This Row],[EU STOPA SUFINANCIRANJA %
EU CO-FINANCING RATE %]]</f>
        <v>813347.03949999996</v>
      </c>
      <c r="O572" s="38">
        <v>956878.87</v>
      </c>
      <c r="P572" s="39" t="s">
        <v>9002</v>
      </c>
      <c r="Q572" s="39" t="s">
        <v>24</v>
      </c>
      <c r="R572" s="33" t="s">
        <v>6593</v>
      </c>
      <c r="S572" s="33" t="s">
        <v>6457</v>
      </c>
    </row>
    <row r="573" spans="1:19" ht="51" customHeight="1" x14ac:dyDescent="0.2">
      <c r="A573" s="31" t="s">
        <v>1628</v>
      </c>
      <c r="B573" s="32" t="s">
        <v>8419</v>
      </c>
      <c r="C573" s="33" t="s">
        <v>7406</v>
      </c>
      <c r="D573" s="32" t="s">
        <v>1574</v>
      </c>
      <c r="E573" s="34" t="s">
        <v>52</v>
      </c>
      <c r="F573" s="35" t="s">
        <v>1629</v>
      </c>
      <c r="G573" s="32" t="s">
        <v>8731</v>
      </c>
      <c r="H573" s="36">
        <v>43344</v>
      </c>
      <c r="I573" s="36">
        <v>44075</v>
      </c>
      <c r="J573" s="36" t="str">
        <f ca="1">IF(Ugovori_OPULJP[[#This Row],[DATUM ZAVRŠETKA OPERACIJE
OPERATION END DATE]]&lt;TODAY(),"završen","u provedbi")</f>
        <v>završen</v>
      </c>
      <c r="K573" s="34" t="s">
        <v>15</v>
      </c>
      <c r="L573" s="34" t="s">
        <v>15</v>
      </c>
      <c r="M573" s="37">
        <v>0.85</v>
      </c>
      <c r="N573" s="38">
        <f>Ugovori_OPULJP[[#This Row],[UKUPNI PRIHVATLJIVI IZDACI
TOTAL ELIGIBLE EXPENDITURE]]*Ugovori_OPULJP[[#This Row],[EU STOPA SUFINANCIRANJA %
EU CO-FINANCING RATE %]]</f>
        <v>1055246.0319999999</v>
      </c>
      <c r="O573" s="38">
        <v>1241465.92</v>
      </c>
      <c r="P573" s="39" t="s">
        <v>9002</v>
      </c>
      <c r="Q573" s="39" t="s">
        <v>24</v>
      </c>
      <c r="R573" s="33" t="s">
        <v>8749</v>
      </c>
      <c r="S573" s="33" t="s">
        <v>6457</v>
      </c>
    </row>
    <row r="574" spans="1:19" ht="51" customHeight="1" x14ac:dyDescent="0.2">
      <c r="A574" s="31" t="s">
        <v>1630</v>
      </c>
      <c r="B574" s="32" t="s">
        <v>8419</v>
      </c>
      <c r="C574" s="33" t="s">
        <v>7406</v>
      </c>
      <c r="D574" s="32" t="s">
        <v>1574</v>
      </c>
      <c r="E574" s="34" t="s">
        <v>52</v>
      </c>
      <c r="F574" s="35" t="s">
        <v>1631</v>
      </c>
      <c r="G574" s="32" t="s">
        <v>888</v>
      </c>
      <c r="H574" s="36">
        <v>43344</v>
      </c>
      <c r="I574" s="36">
        <v>44075</v>
      </c>
      <c r="J574" s="36" t="str">
        <f ca="1">IF(Ugovori_OPULJP[[#This Row],[DATUM ZAVRŠETKA OPERACIJE
OPERATION END DATE]]&lt;TODAY(),"završen","u provedbi")</f>
        <v>završen</v>
      </c>
      <c r="K574" s="34" t="s">
        <v>9</v>
      </c>
      <c r="L574" s="34" t="s">
        <v>9</v>
      </c>
      <c r="M574" s="37">
        <v>0.85</v>
      </c>
      <c r="N574" s="38">
        <f>Ugovori_OPULJP[[#This Row],[UKUPNI PRIHVATLJIVI IZDACI
TOTAL ELIGIBLE EXPENDITURE]]*Ugovori_OPULJP[[#This Row],[EU STOPA SUFINANCIRANJA %
EU CO-FINANCING RATE %]]</f>
        <v>1274999.8045000001</v>
      </c>
      <c r="O574" s="38">
        <v>1499999.77</v>
      </c>
      <c r="P574" s="39" t="s">
        <v>9002</v>
      </c>
      <c r="Q574" s="39" t="s">
        <v>24</v>
      </c>
      <c r="R574" s="33" t="s">
        <v>6594</v>
      </c>
      <c r="S574" s="33" t="s">
        <v>6457</v>
      </c>
    </row>
    <row r="575" spans="1:19" ht="51" customHeight="1" x14ac:dyDescent="0.2">
      <c r="A575" s="31" t="s">
        <v>1632</v>
      </c>
      <c r="B575" s="32" t="s">
        <v>8419</v>
      </c>
      <c r="C575" s="33" t="s">
        <v>7406</v>
      </c>
      <c r="D575" s="32" t="s">
        <v>1574</v>
      </c>
      <c r="E575" s="34" t="s">
        <v>52</v>
      </c>
      <c r="F575" s="35" t="s">
        <v>1633</v>
      </c>
      <c r="G575" s="32" t="s">
        <v>1634</v>
      </c>
      <c r="H575" s="36">
        <v>43556</v>
      </c>
      <c r="I575" s="36">
        <v>44287</v>
      </c>
      <c r="J575" s="36" t="str">
        <f ca="1">IF(Ugovori_OPULJP[[#This Row],[DATUM ZAVRŠETKA OPERACIJE
OPERATION END DATE]]&lt;TODAY(),"završen","u provedbi")</f>
        <v>završen</v>
      </c>
      <c r="K575" s="34" t="s">
        <v>1635</v>
      </c>
      <c r="L575" s="34" t="s">
        <v>10</v>
      </c>
      <c r="M575" s="37">
        <v>0.85</v>
      </c>
      <c r="N575" s="38">
        <f>Ugovori_OPULJP[[#This Row],[UKUPNI PRIHVATLJIVI IZDACI
TOTAL ELIGIBLE EXPENDITURE]]*Ugovori_OPULJP[[#This Row],[EU STOPA SUFINANCIRANJA %
EU CO-FINANCING RATE %]]</f>
        <v>1044217.0609999999</v>
      </c>
      <c r="O575" s="38">
        <v>1228490.6599999999</v>
      </c>
      <c r="P575" s="39" t="s">
        <v>9002</v>
      </c>
      <c r="Q575" s="39" t="s">
        <v>24</v>
      </c>
      <c r="R575" s="33" t="s">
        <v>6595</v>
      </c>
      <c r="S575" s="33" t="s">
        <v>6457</v>
      </c>
    </row>
    <row r="576" spans="1:19" ht="63.75" customHeight="1" x14ac:dyDescent="0.2">
      <c r="A576" s="31" t="s">
        <v>1636</v>
      </c>
      <c r="B576" s="32" t="s">
        <v>8419</v>
      </c>
      <c r="C576" s="33" t="s">
        <v>7406</v>
      </c>
      <c r="D576" s="32" t="s">
        <v>1574</v>
      </c>
      <c r="E576" s="34" t="s">
        <v>52</v>
      </c>
      <c r="F576" s="35" t="s">
        <v>1637</v>
      </c>
      <c r="G576" s="32" t="s">
        <v>3</v>
      </c>
      <c r="H576" s="36">
        <v>43557</v>
      </c>
      <c r="I576" s="36">
        <v>44257</v>
      </c>
      <c r="J576" s="36" t="str">
        <f ca="1">IF(Ugovori_OPULJP[[#This Row],[DATUM ZAVRŠETKA OPERACIJE
OPERATION END DATE]]&lt;TODAY(),"završen","u provedbi")</f>
        <v>završen</v>
      </c>
      <c r="K576" s="34" t="s">
        <v>3</v>
      </c>
      <c r="L576" s="34" t="s">
        <v>3</v>
      </c>
      <c r="M576" s="37">
        <v>0.85</v>
      </c>
      <c r="N576" s="38">
        <f>Ugovori_OPULJP[[#This Row],[UKUPNI PRIHVATLJIVI IZDACI
TOTAL ELIGIBLE EXPENDITURE]]*Ugovori_OPULJP[[#This Row],[EU STOPA SUFINANCIRANJA %
EU CO-FINANCING RATE %]]</f>
        <v>1126338.638</v>
      </c>
      <c r="O576" s="38">
        <v>1325104.28</v>
      </c>
      <c r="P576" s="39" t="s">
        <v>9002</v>
      </c>
      <c r="Q576" s="39" t="s">
        <v>24</v>
      </c>
      <c r="R576" s="33" t="s">
        <v>6596</v>
      </c>
      <c r="S576" s="33" t="s">
        <v>6457</v>
      </c>
    </row>
    <row r="577" spans="1:19" ht="51" customHeight="1" x14ac:dyDescent="0.2">
      <c r="A577" s="31" t="s">
        <v>1638</v>
      </c>
      <c r="B577" s="32" t="s">
        <v>8419</v>
      </c>
      <c r="C577" s="33" t="s">
        <v>7406</v>
      </c>
      <c r="D577" s="32" t="s">
        <v>1574</v>
      </c>
      <c r="E577" s="34" t="s">
        <v>52</v>
      </c>
      <c r="F577" s="35" t="s">
        <v>1639</v>
      </c>
      <c r="G577" s="32" t="s">
        <v>1640</v>
      </c>
      <c r="H577" s="36">
        <v>43556</v>
      </c>
      <c r="I577" s="36">
        <v>44105</v>
      </c>
      <c r="J577" s="36" t="str">
        <f ca="1">IF(Ugovori_OPULJP[[#This Row],[DATUM ZAVRŠETKA OPERACIJE
OPERATION END DATE]]&lt;TODAY(),"završen","u provedbi")</f>
        <v>završen</v>
      </c>
      <c r="K577" s="34" t="s">
        <v>5</v>
      </c>
      <c r="L577" s="34" t="s">
        <v>5</v>
      </c>
      <c r="M577" s="37">
        <v>0.85</v>
      </c>
      <c r="N577" s="38">
        <f>Ugovori_OPULJP[[#This Row],[UKUPNI PRIHVATLJIVI IZDACI
TOTAL ELIGIBLE EXPENDITURE]]*Ugovori_OPULJP[[#This Row],[EU STOPA SUFINANCIRANJA %
EU CO-FINANCING RATE %]]</f>
        <v>460343.93499999994</v>
      </c>
      <c r="O577" s="38">
        <v>541581.1</v>
      </c>
      <c r="P577" s="39" t="s">
        <v>9002</v>
      </c>
      <c r="Q577" s="39" t="s">
        <v>24</v>
      </c>
      <c r="R577" s="33" t="s">
        <v>6597</v>
      </c>
      <c r="S577" s="33" t="s">
        <v>6457</v>
      </c>
    </row>
    <row r="578" spans="1:19" ht="51" customHeight="1" x14ac:dyDescent="0.2">
      <c r="A578" s="31" t="s">
        <v>1641</v>
      </c>
      <c r="B578" s="32" t="s">
        <v>8419</v>
      </c>
      <c r="C578" s="33" t="s">
        <v>7406</v>
      </c>
      <c r="D578" s="32" t="s">
        <v>1574</v>
      </c>
      <c r="E578" s="34" t="s">
        <v>52</v>
      </c>
      <c r="F578" s="35" t="s">
        <v>1642</v>
      </c>
      <c r="G578" s="32" t="s">
        <v>1505</v>
      </c>
      <c r="H578" s="36">
        <v>43479</v>
      </c>
      <c r="I578" s="36">
        <v>44210</v>
      </c>
      <c r="J578" s="36" t="str">
        <f ca="1">IF(Ugovori_OPULJP[[#This Row],[DATUM ZAVRŠETKA OPERACIJE
OPERATION END DATE]]&lt;TODAY(),"završen","u provedbi")</f>
        <v>završen</v>
      </c>
      <c r="K578" s="34" t="s">
        <v>4831</v>
      </c>
      <c r="L578" s="34" t="s">
        <v>3</v>
      </c>
      <c r="M578" s="37">
        <v>0.85</v>
      </c>
      <c r="N578" s="38">
        <f>Ugovori_OPULJP[[#This Row],[UKUPNI PRIHVATLJIVI IZDACI
TOTAL ELIGIBLE EXPENDITURE]]*Ugovori_OPULJP[[#This Row],[EU STOPA SUFINANCIRANJA %
EU CO-FINANCING RATE %]]</f>
        <v>1172105.1369999999</v>
      </c>
      <c r="O578" s="38">
        <v>1378947.22</v>
      </c>
      <c r="P578" s="39" t="s">
        <v>9002</v>
      </c>
      <c r="Q578" s="39" t="s">
        <v>24</v>
      </c>
      <c r="R578" s="33" t="s">
        <v>6598</v>
      </c>
      <c r="S578" s="33" t="s">
        <v>6457</v>
      </c>
    </row>
    <row r="579" spans="1:19" ht="51" customHeight="1" x14ac:dyDescent="0.2">
      <c r="A579" s="31" t="s">
        <v>1643</v>
      </c>
      <c r="B579" s="32" t="s">
        <v>8419</v>
      </c>
      <c r="C579" s="33" t="s">
        <v>7406</v>
      </c>
      <c r="D579" s="32" t="s">
        <v>1574</v>
      </c>
      <c r="E579" s="34" t="s">
        <v>52</v>
      </c>
      <c r="F579" s="35" t="s">
        <v>1644</v>
      </c>
      <c r="G579" s="32" t="s">
        <v>1645</v>
      </c>
      <c r="H579" s="36">
        <v>43553</v>
      </c>
      <c r="I579" s="36">
        <v>44103</v>
      </c>
      <c r="J579" s="36" t="str">
        <f ca="1">IF(Ugovori_OPULJP[[#This Row],[DATUM ZAVRŠETKA OPERACIJE
OPERATION END DATE]]&lt;TODAY(),"završen","u provedbi")</f>
        <v>završen</v>
      </c>
      <c r="K579" s="34" t="s">
        <v>77</v>
      </c>
      <c r="L579" s="34" t="s">
        <v>3</v>
      </c>
      <c r="M579" s="37">
        <v>0.85</v>
      </c>
      <c r="N579" s="38">
        <f>Ugovori_OPULJP[[#This Row],[UKUPNI PRIHVATLJIVI IZDACI
TOTAL ELIGIBLE EXPENDITURE]]*Ugovori_OPULJP[[#This Row],[EU STOPA SUFINANCIRANJA %
EU CO-FINANCING RATE %]]</f>
        <v>1194491.5784999998</v>
      </c>
      <c r="O579" s="38">
        <v>1405284.21</v>
      </c>
      <c r="P579" s="39" t="s">
        <v>9002</v>
      </c>
      <c r="Q579" s="39" t="s">
        <v>24</v>
      </c>
      <c r="R579" s="33" t="s">
        <v>6599</v>
      </c>
      <c r="S579" s="33" t="s">
        <v>6457</v>
      </c>
    </row>
    <row r="580" spans="1:19" ht="51" customHeight="1" x14ac:dyDescent="0.2">
      <c r="A580" s="31" t="s">
        <v>1646</v>
      </c>
      <c r="B580" s="32" t="s">
        <v>8419</v>
      </c>
      <c r="C580" s="33" t="s">
        <v>7406</v>
      </c>
      <c r="D580" s="32" t="s">
        <v>1574</v>
      </c>
      <c r="E580" s="34" t="s">
        <v>52</v>
      </c>
      <c r="F580" s="35" t="s">
        <v>1647</v>
      </c>
      <c r="G580" s="32" t="s">
        <v>1648</v>
      </c>
      <c r="H580" s="36">
        <v>43349</v>
      </c>
      <c r="I580" s="36">
        <v>44049</v>
      </c>
      <c r="J580" s="36" t="str">
        <f ca="1">IF(Ugovori_OPULJP[[#This Row],[DATUM ZAVRŠETKA OPERACIJE
OPERATION END DATE]]&lt;TODAY(),"završen","u provedbi")</f>
        <v>završen</v>
      </c>
      <c r="K580" s="34" t="s">
        <v>11</v>
      </c>
      <c r="L580" s="34" t="s">
        <v>11</v>
      </c>
      <c r="M580" s="37">
        <v>0.85</v>
      </c>
      <c r="N580" s="38">
        <f>Ugovori_OPULJP[[#This Row],[UKUPNI PRIHVATLJIVI IZDACI
TOTAL ELIGIBLE EXPENDITURE]]*Ugovori_OPULJP[[#This Row],[EU STOPA SUFINANCIRANJA %
EU CO-FINANCING RATE %]]</f>
        <v>634774.22</v>
      </c>
      <c r="O580" s="38">
        <v>746793.2</v>
      </c>
      <c r="P580" s="39" t="s">
        <v>9002</v>
      </c>
      <c r="Q580" s="39" t="s">
        <v>24</v>
      </c>
      <c r="R580" s="33" t="s">
        <v>6600</v>
      </c>
      <c r="S580" s="33" t="s">
        <v>6457</v>
      </c>
    </row>
    <row r="581" spans="1:19" ht="51" customHeight="1" x14ac:dyDescent="0.2">
      <c r="A581" s="31" t="s">
        <v>1649</v>
      </c>
      <c r="B581" s="32" t="s">
        <v>8419</v>
      </c>
      <c r="C581" s="33" t="s">
        <v>7406</v>
      </c>
      <c r="D581" s="32" t="s">
        <v>1574</v>
      </c>
      <c r="E581" s="34" t="s">
        <v>52</v>
      </c>
      <c r="F581" s="35" t="s">
        <v>1650</v>
      </c>
      <c r="G581" s="32" t="s">
        <v>1302</v>
      </c>
      <c r="H581" s="36">
        <v>43346</v>
      </c>
      <c r="I581" s="36">
        <v>44077</v>
      </c>
      <c r="J581" s="36" t="str">
        <f ca="1">IF(Ugovori_OPULJP[[#This Row],[DATUM ZAVRŠETKA OPERACIJE
OPERATION END DATE]]&lt;TODAY(),"završen","u provedbi")</f>
        <v>završen</v>
      </c>
      <c r="K581" s="34" t="s">
        <v>8</v>
      </c>
      <c r="L581" s="34" t="s">
        <v>8</v>
      </c>
      <c r="M581" s="37">
        <v>0.85</v>
      </c>
      <c r="N581" s="38">
        <f>Ugovori_OPULJP[[#This Row],[UKUPNI PRIHVATLJIVI IZDACI
TOTAL ELIGIBLE EXPENDITURE]]*Ugovori_OPULJP[[#This Row],[EU STOPA SUFINANCIRANJA %
EU CO-FINANCING RATE %]]</f>
        <v>406944.64</v>
      </c>
      <c r="O581" s="38">
        <v>478758.40000000002</v>
      </c>
      <c r="P581" s="39" t="s">
        <v>9002</v>
      </c>
      <c r="Q581" s="39" t="s">
        <v>24</v>
      </c>
      <c r="R581" s="33" t="s">
        <v>6601</v>
      </c>
      <c r="S581" s="33" t="s">
        <v>6457</v>
      </c>
    </row>
    <row r="582" spans="1:19" ht="51" customHeight="1" x14ac:dyDescent="0.2">
      <c r="A582" s="31" t="s">
        <v>1651</v>
      </c>
      <c r="B582" s="32" t="s">
        <v>8419</v>
      </c>
      <c r="C582" s="33" t="s">
        <v>7406</v>
      </c>
      <c r="D582" s="32" t="s">
        <v>1574</v>
      </c>
      <c r="E582" s="34" t="s">
        <v>52</v>
      </c>
      <c r="F582" s="35" t="s">
        <v>1652</v>
      </c>
      <c r="G582" s="32" t="s">
        <v>964</v>
      </c>
      <c r="H582" s="36">
        <v>43347</v>
      </c>
      <c r="I582" s="36">
        <v>44078</v>
      </c>
      <c r="J582" s="36" t="str">
        <f ca="1">IF(Ugovori_OPULJP[[#This Row],[DATUM ZAVRŠETKA OPERACIJE
OPERATION END DATE]]&lt;TODAY(),"završen","u provedbi")</f>
        <v>završen</v>
      </c>
      <c r="K582" s="34" t="s">
        <v>0</v>
      </c>
      <c r="L582" s="34" t="s">
        <v>0</v>
      </c>
      <c r="M582" s="37">
        <v>0.85</v>
      </c>
      <c r="N582" s="38">
        <f>Ugovori_OPULJP[[#This Row],[UKUPNI PRIHVATLJIVI IZDACI
TOTAL ELIGIBLE EXPENDITURE]]*Ugovori_OPULJP[[#This Row],[EU STOPA SUFINANCIRANJA %
EU CO-FINANCING RATE %]]</f>
        <v>1185119.9035</v>
      </c>
      <c r="O582" s="38">
        <v>1394258.71</v>
      </c>
      <c r="P582" s="39" t="s">
        <v>9002</v>
      </c>
      <c r="Q582" s="39" t="s">
        <v>24</v>
      </c>
      <c r="R582" s="33" t="s">
        <v>6602</v>
      </c>
      <c r="S582" s="33" t="s">
        <v>6457</v>
      </c>
    </row>
    <row r="583" spans="1:19" ht="51" customHeight="1" x14ac:dyDescent="0.2">
      <c r="A583" s="31" t="s">
        <v>1653</v>
      </c>
      <c r="B583" s="32" t="s">
        <v>8419</v>
      </c>
      <c r="C583" s="33" t="s">
        <v>7406</v>
      </c>
      <c r="D583" s="32" t="s">
        <v>1574</v>
      </c>
      <c r="E583" s="34" t="s">
        <v>52</v>
      </c>
      <c r="F583" s="35" t="s">
        <v>1654</v>
      </c>
      <c r="G583" s="32" t="s">
        <v>1655</v>
      </c>
      <c r="H583" s="36">
        <v>43475</v>
      </c>
      <c r="I583" s="36">
        <v>44022</v>
      </c>
      <c r="J583" s="36" t="str">
        <f ca="1">IF(Ugovori_OPULJP[[#This Row],[DATUM ZAVRŠETKA OPERACIJE
OPERATION END DATE]]&lt;TODAY(),"završen","u provedbi")</f>
        <v>završen</v>
      </c>
      <c r="K583" s="34" t="s">
        <v>10</v>
      </c>
      <c r="L583" s="34" t="s">
        <v>10</v>
      </c>
      <c r="M583" s="37">
        <v>0.85</v>
      </c>
      <c r="N583" s="38">
        <f>Ugovori_OPULJP[[#This Row],[UKUPNI PRIHVATLJIVI IZDACI
TOTAL ELIGIBLE EXPENDITURE]]*Ugovori_OPULJP[[#This Row],[EU STOPA SUFINANCIRANJA %
EU CO-FINANCING RATE %]]</f>
        <v>713409.87899999996</v>
      </c>
      <c r="O583" s="38">
        <v>839305.74</v>
      </c>
      <c r="P583" s="39" t="s">
        <v>9002</v>
      </c>
      <c r="Q583" s="39" t="s">
        <v>24</v>
      </c>
      <c r="R583" s="33" t="s">
        <v>6603</v>
      </c>
      <c r="S583" s="33" t="s">
        <v>6457</v>
      </c>
    </row>
    <row r="584" spans="1:19" ht="51" customHeight="1" x14ac:dyDescent="0.2">
      <c r="A584" s="31" t="s">
        <v>1656</v>
      </c>
      <c r="B584" s="32" t="s">
        <v>8419</v>
      </c>
      <c r="C584" s="33" t="s">
        <v>7406</v>
      </c>
      <c r="D584" s="32" t="s">
        <v>1574</v>
      </c>
      <c r="E584" s="34" t="s">
        <v>52</v>
      </c>
      <c r="F584" s="35" t="s">
        <v>1657</v>
      </c>
      <c r="G584" s="32" t="s">
        <v>1658</v>
      </c>
      <c r="H584" s="36">
        <v>43472</v>
      </c>
      <c r="I584" s="36">
        <v>44203</v>
      </c>
      <c r="J584" s="36" t="str">
        <f ca="1">IF(Ugovori_OPULJP[[#This Row],[DATUM ZAVRŠETKA OPERACIJE
OPERATION END DATE]]&lt;TODAY(),"završen","u provedbi")</f>
        <v>završen</v>
      </c>
      <c r="K584" s="34" t="s">
        <v>111</v>
      </c>
      <c r="L584" s="34" t="s">
        <v>7</v>
      </c>
      <c r="M584" s="37">
        <v>0.85</v>
      </c>
      <c r="N584" s="38">
        <f>Ugovori_OPULJP[[#This Row],[UKUPNI PRIHVATLJIVI IZDACI
TOTAL ELIGIBLE EXPENDITURE]]*Ugovori_OPULJP[[#This Row],[EU STOPA SUFINANCIRANJA %
EU CO-FINANCING RATE %]]</f>
        <v>908381.23849999998</v>
      </c>
      <c r="O584" s="38">
        <v>1068683.81</v>
      </c>
      <c r="P584" s="39" t="s">
        <v>9002</v>
      </c>
      <c r="Q584" s="39" t="s">
        <v>24</v>
      </c>
      <c r="R584" s="33" t="s">
        <v>6604</v>
      </c>
      <c r="S584" s="33" t="s">
        <v>6457</v>
      </c>
    </row>
    <row r="585" spans="1:19" ht="51" customHeight="1" x14ac:dyDescent="0.2">
      <c r="A585" s="31" t="s">
        <v>1659</v>
      </c>
      <c r="B585" s="32" t="s">
        <v>8419</v>
      </c>
      <c r="C585" s="33" t="s">
        <v>7406</v>
      </c>
      <c r="D585" s="32" t="s">
        <v>1574</v>
      </c>
      <c r="E585" s="34" t="s">
        <v>52</v>
      </c>
      <c r="F585" s="35" t="s">
        <v>1660</v>
      </c>
      <c r="G585" s="32" t="s">
        <v>1661</v>
      </c>
      <c r="H585" s="36">
        <v>43756</v>
      </c>
      <c r="I585" s="36">
        <v>44487</v>
      </c>
      <c r="J585" s="36" t="str">
        <f ca="1">IF(Ugovori_OPULJP[[#This Row],[DATUM ZAVRŠETKA OPERACIJE
OPERATION END DATE]]&lt;TODAY(),"završen","u provedbi")</f>
        <v>u provedbi</v>
      </c>
      <c r="K585" s="34" t="s">
        <v>3</v>
      </c>
      <c r="L585" s="34" t="s">
        <v>3</v>
      </c>
      <c r="M585" s="37">
        <v>0.85</v>
      </c>
      <c r="N585" s="38">
        <f>Ugovori_OPULJP[[#This Row],[UKUPNI PRIHVATLJIVI IZDACI
TOTAL ELIGIBLE EXPENDITURE]]*Ugovori_OPULJP[[#This Row],[EU STOPA SUFINANCIRANJA %
EU CO-FINANCING RATE %]]</f>
        <v>1246444.08</v>
      </c>
      <c r="O585" s="38">
        <v>1466404.8</v>
      </c>
      <c r="P585" s="39" t="s">
        <v>9002</v>
      </c>
      <c r="Q585" s="39" t="s">
        <v>24</v>
      </c>
      <c r="R585" s="33" t="s">
        <v>6605</v>
      </c>
      <c r="S585" s="33" t="s">
        <v>6457</v>
      </c>
    </row>
    <row r="586" spans="1:19" ht="51" customHeight="1" x14ac:dyDescent="0.2">
      <c r="A586" s="31" t="s">
        <v>1662</v>
      </c>
      <c r="B586" s="32" t="s">
        <v>8419</v>
      </c>
      <c r="C586" s="33" t="s">
        <v>7406</v>
      </c>
      <c r="D586" s="32" t="s">
        <v>1574</v>
      </c>
      <c r="E586" s="34" t="s">
        <v>52</v>
      </c>
      <c r="F586" s="35" t="s">
        <v>7691</v>
      </c>
      <c r="G586" s="32" t="s">
        <v>904</v>
      </c>
      <c r="H586" s="36">
        <v>43557</v>
      </c>
      <c r="I586" s="36">
        <v>44167</v>
      </c>
      <c r="J586" s="36" t="str">
        <f ca="1">IF(Ugovori_OPULJP[[#This Row],[DATUM ZAVRŠETKA OPERACIJE
OPERATION END DATE]]&lt;TODAY(),"završen","u provedbi")</f>
        <v>završen</v>
      </c>
      <c r="K586" s="34" t="s">
        <v>1663</v>
      </c>
      <c r="L586" s="34" t="s">
        <v>15</v>
      </c>
      <c r="M586" s="37">
        <v>0.85</v>
      </c>
      <c r="N586" s="38">
        <f>Ugovori_OPULJP[[#This Row],[UKUPNI PRIHVATLJIVI IZDACI
TOTAL ELIGIBLE EXPENDITURE]]*Ugovori_OPULJP[[#This Row],[EU STOPA SUFINANCIRANJA %
EU CO-FINANCING RATE %]]</f>
        <v>430115.18949999998</v>
      </c>
      <c r="O586" s="38">
        <v>506017.87</v>
      </c>
      <c r="P586" s="39" t="s">
        <v>9002</v>
      </c>
      <c r="Q586" s="39" t="s">
        <v>24</v>
      </c>
      <c r="R586" s="33" t="s">
        <v>6606</v>
      </c>
      <c r="S586" s="33" t="s">
        <v>6457</v>
      </c>
    </row>
    <row r="587" spans="1:19" ht="51" customHeight="1" x14ac:dyDescent="0.2">
      <c r="A587" s="31" t="s">
        <v>1664</v>
      </c>
      <c r="B587" s="32" t="s">
        <v>8419</v>
      </c>
      <c r="C587" s="33" t="s">
        <v>7406</v>
      </c>
      <c r="D587" s="32" t="s">
        <v>1574</v>
      </c>
      <c r="E587" s="34" t="s">
        <v>52</v>
      </c>
      <c r="F587" s="35" t="s">
        <v>1665</v>
      </c>
      <c r="G587" s="32" t="s">
        <v>1666</v>
      </c>
      <c r="H587" s="36">
        <v>43348</v>
      </c>
      <c r="I587" s="36">
        <v>44017</v>
      </c>
      <c r="J587" s="36" t="str">
        <f ca="1">IF(Ugovori_OPULJP[[#This Row],[DATUM ZAVRŠETKA OPERACIJE
OPERATION END DATE]]&lt;TODAY(),"završen","u provedbi")</f>
        <v>završen</v>
      </c>
      <c r="K587" s="34" t="s">
        <v>1667</v>
      </c>
      <c r="L587" s="34" t="s">
        <v>12</v>
      </c>
      <c r="M587" s="37">
        <v>0.85</v>
      </c>
      <c r="N587" s="38">
        <f>Ugovori_OPULJP[[#This Row],[UKUPNI PRIHVATLJIVI IZDACI
TOTAL ELIGIBLE EXPENDITURE]]*Ugovori_OPULJP[[#This Row],[EU STOPA SUFINANCIRANJA %
EU CO-FINANCING RATE %]]</f>
        <v>952974.96699999995</v>
      </c>
      <c r="O587" s="38">
        <v>1121147.02</v>
      </c>
      <c r="P587" s="39" t="s">
        <v>9002</v>
      </c>
      <c r="Q587" s="39" t="s">
        <v>24</v>
      </c>
      <c r="R587" s="33" t="s">
        <v>6607</v>
      </c>
      <c r="S587" s="33" t="s">
        <v>6457</v>
      </c>
    </row>
    <row r="588" spans="1:19" ht="51" customHeight="1" x14ac:dyDescent="0.2">
      <c r="A588" s="31" t="s">
        <v>1668</v>
      </c>
      <c r="B588" s="32" t="s">
        <v>8419</v>
      </c>
      <c r="C588" s="33" t="s">
        <v>7406</v>
      </c>
      <c r="D588" s="32" t="s">
        <v>1574</v>
      </c>
      <c r="E588" s="34" t="s">
        <v>52</v>
      </c>
      <c r="F588" s="35" t="s">
        <v>354</v>
      </c>
      <c r="G588" s="32" t="s">
        <v>1669</v>
      </c>
      <c r="H588" s="36">
        <v>43348</v>
      </c>
      <c r="I588" s="36">
        <v>43987</v>
      </c>
      <c r="J588" s="36" t="str">
        <f ca="1">IF(Ugovori_OPULJP[[#This Row],[DATUM ZAVRŠETKA OPERACIJE
OPERATION END DATE]]&lt;TODAY(),"završen","u provedbi")</f>
        <v>završen</v>
      </c>
      <c r="K588" s="34" t="s">
        <v>11</v>
      </c>
      <c r="L588" s="34" t="s">
        <v>11</v>
      </c>
      <c r="M588" s="37">
        <v>0.85</v>
      </c>
      <c r="N588" s="38">
        <f>Ugovori_OPULJP[[#This Row],[UKUPNI PRIHVATLJIVI IZDACI
TOTAL ELIGIBLE EXPENDITURE]]*Ugovori_OPULJP[[#This Row],[EU STOPA SUFINANCIRANJA %
EU CO-FINANCING RATE %]]</f>
        <v>863506.38099999994</v>
      </c>
      <c r="O588" s="38">
        <v>1015889.86</v>
      </c>
      <c r="P588" s="39" t="s">
        <v>9002</v>
      </c>
      <c r="Q588" s="39" t="s">
        <v>24</v>
      </c>
      <c r="R588" s="33" t="s">
        <v>6608</v>
      </c>
      <c r="S588" s="33" t="s">
        <v>6457</v>
      </c>
    </row>
    <row r="589" spans="1:19" ht="51" customHeight="1" x14ac:dyDescent="0.2">
      <c r="A589" s="31" t="s">
        <v>1670</v>
      </c>
      <c r="B589" s="32" t="s">
        <v>8419</v>
      </c>
      <c r="C589" s="33" t="s">
        <v>7406</v>
      </c>
      <c r="D589" s="32" t="s">
        <v>1574</v>
      </c>
      <c r="E589" s="34" t="s">
        <v>52</v>
      </c>
      <c r="F589" s="35" t="s">
        <v>1671</v>
      </c>
      <c r="G589" s="32" t="s">
        <v>663</v>
      </c>
      <c r="H589" s="36">
        <v>43344</v>
      </c>
      <c r="I589" s="36">
        <v>44042</v>
      </c>
      <c r="J589" s="36" t="str">
        <f ca="1">IF(Ugovori_OPULJP[[#This Row],[DATUM ZAVRŠETKA OPERACIJE
OPERATION END DATE]]&lt;TODAY(),"završen","u provedbi")</f>
        <v>završen</v>
      </c>
      <c r="K589" s="34" t="s">
        <v>18</v>
      </c>
      <c r="L589" s="34" t="s">
        <v>18</v>
      </c>
      <c r="M589" s="37">
        <v>0.85</v>
      </c>
      <c r="N589" s="38">
        <f>Ugovori_OPULJP[[#This Row],[UKUPNI PRIHVATLJIVI IZDACI
TOTAL ELIGIBLE EXPENDITURE]]*Ugovori_OPULJP[[#This Row],[EU STOPA SUFINANCIRANJA %
EU CO-FINANCING RATE %]]</f>
        <v>754241.6264999999</v>
      </c>
      <c r="O589" s="38">
        <v>887343.09</v>
      </c>
      <c r="P589" s="39" t="s">
        <v>9002</v>
      </c>
      <c r="Q589" s="39" t="s">
        <v>24</v>
      </c>
      <c r="R589" s="33" t="s">
        <v>6609</v>
      </c>
      <c r="S589" s="33" t="s">
        <v>6457</v>
      </c>
    </row>
    <row r="590" spans="1:19" ht="51" customHeight="1" x14ac:dyDescent="0.2">
      <c r="A590" s="31" t="s">
        <v>1672</v>
      </c>
      <c r="B590" s="32" t="s">
        <v>8419</v>
      </c>
      <c r="C590" s="33" t="s">
        <v>7406</v>
      </c>
      <c r="D590" s="32" t="s">
        <v>1574</v>
      </c>
      <c r="E590" s="34" t="s">
        <v>52</v>
      </c>
      <c r="F590" s="35" t="s">
        <v>1673</v>
      </c>
      <c r="G590" s="32" t="s">
        <v>1674</v>
      </c>
      <c r="H590" s="36">
        <v>43476</v>
      </c>
      <c r="I590" s="36">
        <v>44206</v>
      </c>
      <c r="J590" s="36" t="str">
        <f ca="1">IF(Ugovori_OPULJP[[#This Row],[DATUM ZAVRŠETKA OPERACIJE
OPERATION END DATE]]&lt;TODAY(),"završen","u provedbi")</f>
        <v>završen</v>
      </c>
      <c r="K590" s="34" t="s">
        <v>1675</v>
      </c>
      <c r="L590" s="34" t="s">
        <v>9</v>
      </c>
      <c r="M590" s="37">
        <v>0.85</v>
      </c>
      <c r="N590" s="38">
        <f>Ugovori_OPULJP[[#This Row],[UKUPNI PRIHVATLJIVI IZDACI
TOTAL ELIGIBLE EXPENDITURE]]*Ugovori_OPULJP[[#This Row],[EU STOPA SUFINANCIRANJA %
EU CO-FINANCING RATE %]]</f>
        <v>1181018.9680000001</v>
      </c>
      <c r="O590" s="38">
        <v>1389434.08</v>
      </c>
      <c r="P590" s="39" t="s">
        <v>9002</v>
      </c>
      <c r="Q590" s="39" t="s">
        <v>24</v>
      </c>
      <c r="R590" s="33" t="s">
        <v>6610</v>
      </c>
      <c r="S590" s="33" t="s">
        <v>6457</v>
      </c>
    </row>
    <row r="591" spans="1:19" ht="51" customHeight="1" x14ac:dyDescent="0.2">
      <c r="A591" s="31" t="s">
        <v>1676</v>
      </c>
      <c r="B591" s="32" t="s">
        <v>8419</v>
      </c>
      <c r="C591" s="33" t="s">
        <v>7406</v>
      </c>
      <c r="D591" s="32" t="s">
        <v>1574</v>
      </c>
      <c r="E591" s="34" t="s">
        <v>52</v>
      </c>
      <c r="F591" s="35" t="s">
        <v>1677</v>
      </c>
      <c r="G591" s="32" t="s">
        <v>1678</v>
      </c>
      <c r="H591" s="36">
        <v>43343</v>
      </c>
      <c r="I591" s="36">
        <v>44074</v>
      </c>
      <c r="J591" s="36" t="str">
        <f ca="1">IF(Ugovori_OPULJP[[#This Row],[DATUM ZAVRŠETKA OPERACIJE
OPERATION END DATE]]&lt;TODAY(),"završen","u provedbi")</f>
        <v>završen</v>
      </c>
      <c r="K591" s="34" t="s">
        <v>15</v>
      </c>
      <c r="L591" s="34" t="s">
        <v>15</v>
      </c>
      <c r="M591" s="37">
        <v>0.85</v>
      </c>
      <c r="N591" s="38">
        <f>Ugovori_OPULJP[[#This Row],[UKUPNI PRIHVATLJIVI IZDACI
TOTAL ELIGIBLE EXPENDITURE]]*Ugovori_OPULJP[[#This Row],[EU STOPA SUFINANCIRANJA %
EU CO-FINANCING RATE %]]</f>
        <v>988737</v>
      </c>
      <c r="O591" s="38">
        <v>1163220</v>
      </c>
      <c r="P591" s="39" t="s">
        <v>9002</v>
      </c>
      <c r="Q591" s="39" t="s">
        <v>24</v>
      </c>
      <c r="R591" s="33" t="s">
        <v>6611</v>
      </c>
      <c r="S591" s="33" t="s">
        <v>6457</v>
      </c>
    </row>
    <row r="592" spans="1:19" ht="63.75" customHeight="1" x14ac:dyDescent="0.2">
      <c r="A592" s="31" t="s">
        <v>1679</v>
      </c>
      <c r="B592" s="32" t="s">
        <v>8419</v>
      </c>
      <c r="C592" s="33" t="s">
        <v>7406</v>
      </c>
      <c r="D592" s="32" t="s">
        <v>1574</v>
      </c>
      <c r="E592" s="34" t="s">
        <v>52</v>
      </c>
      <c r="F592" s="35" t="s">
        <v>1680</v>
      </c>
      <c r="G592" s="32" t="s">
        <v>810</v>
      </c>
      <c r="H592" s="36">
        <v>43474</v>
      </c>
      <c r="I592" s="36">
        <v>44205</v>
      </c>
      <c r="J592" s="36" t="str">
        <f ca="1">IF(Ugovori_OPULJP[[#This Row],[DATUM ZAVRŠETKA OPERACIJE
OPERATION END DATE]]&lt;TODAY(),"završen","u provedbi")</f>
        <v>završen</v>
      </c>
      <c r="K592" s="34" t="s">
        <v>11</v>
      </c>
      <c r="L592" s="34" t="s">
        <v>11</v>
      </c>
      <c r="M592" s="37">
        <v>0.85</v>
      </c>
      <c r="N592" s="38">
        <f>Ugovori_OPULJP[[#This Row],[UKUPNI PRIHVATLJIVI IZDACI
TOTAL ELIGIBLE EXPENDITURE]]*Ugovori_OPULJP[[#This Row],[EU STOPA SUFINANCIRANJA %
EU CO-FINANCING RATE %]]</f>
        <v>1206912.399</v>
      </c>
      <c r="O592" s="38">
        <v>1419896.94</v>
      </c>
      <c r="P592" s="39" t="s">
        <v>9002</v>
      </c>
      <c r="Q592" s="39" t="s">
        <v>24</v>
      </c>
      <c r="R592" s="33" t="s">
        <v>6612</v>
      </c>
      <c r="S592" s="33" t="s">
        <v>6457</v>
      </c>
    </row>
    <row r="593" spans="1:19" ht="51" customHeight="1" x14ac:dyDescent="0.2">
      <c r="A593" s="31" t="s">
        <v>1681</v>
      </c>
      <c r="B593" s="32" t="s">
        <v>8419</v>
      </c>
      <c r="C593" s="33" t="s">
        <v>7406</v>
      </c>
      <c r="D593" s="32" t="s">
        <v>1574</v>
      </c>
      <c r="E593" s="34" t="s">
        <v>52</v>
      </c>
      <c r="F593" s="35" t="s">
        <v>1682</v>
      </c>
      <c r="G593" s="32" t="s">
        <v>1683</v>
      </c>
      <c r="H593" s="36">
        <v>43759</v>
      </c>
      <c r="I593" s="36">
        <v>44307</v>
      </c>
      <c r="J593" s="36" t="str">
        <f ca="1">IF(Ugovori_OPULJP[[#This Row],[DATUM ZAVRŠETKA OPERACIJE
OPERATION END DATE]]&lt;TODAY(),"završen","u provedbi")</f>
        <v>završen</v>
      </c>
      <c r="K593" s="34" t="s">
        <v>3</v>
      </c>
      <c r="L593" s="34" t="s">
        <v>3</v>
      </c>
      <c r="M593" s="37">
        <v>0.85</v>
      </c>
      <c r="N593" s="38">
        <f>Ugovori_OPULJP[[#This Row],[UKUPNI PRIHVATLJIVI IZDACI
TOTAL ELIGIBLE EXPENDITURE]]*Ugovori_OPULJP[[#This Row],[EU STOPA SUFINANCIRANJA %
EU CO-FINANCING RATE %]]</f>
        <v>558481.875</v>
      </c>
      <c r="O593" s="38">
        <v>657037.5</v>
      </c>
      <c r="P593" s="39" t="s">
        <v>9002</v>
      </c>
      <c r="Q593" s="39" t="s">
        <v>24</v>
      </c>
      <c r="R593" s="33" t="s">
        <v>6613</v>
      </c>
      <c r="S593" s="33" t="s">
        <v>6457</v>
      </c>
    </row>
    <row r="594" spans="1:19" ht="51" customHeight="1" x14ac:dyDescent="0.2">
      <c r="A594" s="31" t="s">
        <v>1684</v>
      </c>
      <c r="B594" s="32" t="s">
        <v>8419</v>
      </c>
      <c r="C594" s="33" t="s">
        <v>7406</v>
      </c>
      <c r="D594" s="32" t="s">
        <v>1574</v>
      </c>
      <c r="E594" s="34" t="s">
        <v>52</v>
      </c>
      <c r="F594" s="35" t="s">
        <v>1685</v>
      </c>
      <c r="G594" s="32" t="s">
        <v>107</v>
      </c>
      <c r="H594" s="36">
        <v>43760</v>
      </c>
      <c r="I594" s="36">
        <v>44491</v>
      </c>
      <c r="J594" s="36" t="str">
        <f ca="1">IF(Ugovori_OPULJP[[#This Row],[DATUM ZAVRŠETKA OPERACIJE
OPERATION END DATE]]&lt;TODAY(),"završen","u provedbi")</f>
        <v>u provedbi</v>
      </c>
      <c r="K594" s="34" t="s">
        <v>1686</v>
      </c>
      <c r="L594" s="34" t="s">
        <v>3</v>
      </c>
      <c r="M594" s="37">
        <v>0.85</v>
      </c>
      <c r="N594" s="38">
        <f>Ugovori_OPULJP[[#This Row],[UKUPNI PRIHVATLJIVI IZDACI
TOTAL ELIGIBLE EXPENDITURE]]*Ugovori_OPULJP[[#This Row],[EU STOPA SUFINANCIRANJA %
EU CO-FINANCING RATE %]]</f>
        <v>1101930.004</v>
      </c>
      <c r="O594" s="38">
        <v>1296388.24</v>
      </c>
      <c r="P594" s="39" t="s">
        <v>9002</v>
      </c>
      <c r="Q594" s="39" t="s">
        <v>24</v>
      </c>
      <c r="R594" s="33" t="s">
        <v>6614</v>
      </c>
      <c r="S594" s="33" t="s">
        <v>6457</v>
      </c>
    </row>
    <row r="595" spans="1:19" ht="51" customHeight="1" x14ac:dyDescent="0.2">
      <c r="A595" s="31" t="s">
        <v>1687</v>
      </c>
      <c r="B595" s="32" t="s">
        <v>8419</v>
      </c>
      <c r="C595" s="33" t="s">
        <v>7406</v>
      </c>
      <c r="D595" s="32" t="s">
        <v>1574</v>
      </c>
      <c r="E595" s="34" t="s">
        <v>52</v>
      </c>
      <c r="F595" s="35" t="s">
        <v>1688</v>
      </c>
      <c r="G595" s="32" t="s">
        <v>377</v>
      </c>
      <c r="H595" s="36">
        <v>43474</v>
      </c>
      <c r="I595" s="36">
        <v>44205</v>
      </c>
      <c r="J595" s="36" t="str">
        <f ca="1">IF(Ugovori_OPULJP[[#This Row],[DATUM ZAVRŠETKA OPERACIJE
OPERATION END DATE]]&lt;TODAY(),"završen","u provedbi")</f>
        <v>završen</v>
      </c>
      <c r="K595" s="34" t="s">
        <v>2</v>
      </c>
      <c r="L595" s="34" t="s">
        <v>2</v>
      </c>
      <c r="M595" s="37">
        <v>0.85</v>
      </c>
      <c r="N595" s="38">
        <f>Ugovori_OPULJP[[#This Row],[UKUPNI PRIHVATLJIVI IZDACI
TOTAL ELIGIBLE EXPENDITURE]]*Ugovori_OPULJP[[#This Row],[EU STOPA SUFINANCIRANJA %
EU CO-FINANCING RATE %]]</f>
        <v>669381.97849999997</v>
      </c>
      <c r="O595" s="38">
        <v>787508.21</v>
      </c>
      <c r="P595" s="39" t="s">
        <v>9002</v>
      </c>
      <c r="Q595" s="39" t="s">
        <v>24</v>
      </c>
      <c r="R595" s="33" t="s">
        <v>6615</v>
      </c>
      <c r="S595" s="33" t="s">
        <v>6457</v>
      </c>
    </row>
    <row r="596" spans="1:19" ht="51" customHeight="1" x14ac:dyDescent="0.2">
      <c r="A596" s="31" t="s">
        <v>1689</v>
      </c>
      <c r="B596" s="32" t="s">
        <v>8419</v>
      </c>
      <c r="C596" s="33" t="s">
        <v>7406</v>
      </c>
      <c r="D596" s="32" t="s">
        <v>1574</v>
      </c>
      <c r="E596" s="34" t="s">
        <v>52</v>
      </c>
      <c r="F596" s="35" t="s">
        <v>1690</v>
      </c>
      <c r="G596" s="32" t="s">
        <v>1691</v>
      </c>
      <c r="H596" s="36">
        <v>43348</v>
      </c>
      <c r="I596" s="36">
        <v>44079</v>
      </c>
      <c r="J596" s="36" t="str">
        <f ca="1">IF(Ugovori_OPULJP[[#This Row],[DATUM ZAVRŠETKA OPERACIJE
OPERATION END DATE]]&lt;TODAY(),"završen","u provedbi")</f>
        <v>završen</v>
      </c>
      <c r="K596" s="34" t="s">
        <v>1692</v>
      </c>
      <c r="L596" s="34" t="s">
        <v>3</v>
      </c>
      <c r="M596" s="37">
        <v>0.85</v>
      </c>
      <c r="N596" s="38">
        <f>Ugovori_OPULJP[[#This Row],[UKUPNI PRIHVATLJIVI IZDACI
TOTAL ELIGIBLE EXPENDITURE]]*Ugovori_OPULJP[[#This Row],[EU STOPA SUFINANCIRANJA %
EU CO-FINANCING RATE %]]</f>
        <v>1270151.26</v>
      </c>
      <c r="O596" s="38">
        <v>1494295.6</v>
      </c>
      <c r="P596" s="39" t="s">
        <v>9002</v>
      </c>
      <c r="Q596" s="39" t="s">
        <v>24</v>
      </c>
      <c r="R596" s="33" t="s">
        <v>6616</v>
      </c>
      <c r="S596" s="33" t="s">
        <v>6457</v>
      </c>
    </row>
    <row r="597" spans="1:19" ht="51" customHeight="1" x14ac:dyDescent="0.2">
      <c r="A597" s="31" t="s">
        <v>1693</v>
      </c>
      <c r="B597" s="32" t="s">
        <v>8419</v>
      </c>
      <c r="C597" s="33" t="s">
        <v>7406</v>
      </c>
      <c r="D597" s="32" t="s">
        <v>1574</v>
      </c>
      <c r="E597" s="34" t="s">
        <v>52</v>
      </c>
      <c r="F597" s="35" t="s">
        <v>1694</v>
      </c>
      <c r="G597" s="32" t="s">
        <v>972</v>
      </c>
      <c r="H597" s="36">
        <v>43343</v>
      </c>
      <c r="I597" s="36">
        <v>44043</v>
      </c>
      <c r="J597" s="36" t="str">
        <f ca="1">IF(Ugovori_OPULJP[[#This Row],[DATUM ZAVRŠETKA OPERACIJE
OPERATION END DATE]]&lt;TODAY(),"završen","u provedbi")</f>
        <v>završen</v>
      </c>
      <c r="K597" s="34" t="s">
        <v>10</v>
      </c>
      <c r="L597" s="34" t="s">
        <v>10</v>
      </c>
      <c r="M597" s="37">
        <v>0.85</v>
      </c>
      <c r="N597" s="38">
        <f>Ugovori_OPULJP[[#This Row],[UKUPNI PRIHVATLJIVI IZDACI
TOTAL ELIGIBLE EXPENDITURE]]*Ugovori_OPULJP[[#This Row],[EU STOPA SUFINANCIRANJA %
EU CO-FINANCING RATE %]]</f>
        <v>1207138.8134999999</v>
      </c>
      <c r="O597" s="38">
        <v>1420163.31</v>
      </c>
      <c r="P597" s="39" t="s">
        <v>9002</v>
      </c>
      <c r="Q597" s="39" t="s">
        <v>24</v>
      </c>
      <c r="R597" s="33" t="s">
        <v>6617</v>
      </c>
      <c r="S597" s="33" t="s">
        <v>6457</v>
      </c>
    </row>
    <row r="598" spans="1:19" ht="51" customHeight="1" x14ac:dyDescent="0.2">
      <c r="A598" s="31" t="s">
        <v>1695</v>
      </c>
      <c r="B598" s="32" t="s">
        <v>8419</v>
      </c>
      <c r="C598" s="33" t="s">
        <v>7406</v>
      </c>
      <c r="D598" s="32" t="s">
        <v>1574</v>
      </c>
      <c r="E598" s="34" t="s">
        <v>52</v>
      </c>
      <c r="F598" s="35" t="s">
        <v>1696</v>
      </c>
      <c r="G598" s="32" t="s">
        <v>352</v>
      </c>
      <c r="H598" s="36">
        <v>43346</v>
      </c>
      <c r="I598" s="36">
        <v>43893</v>
      </c>
      <c r="J598" s="36" t="str">
        <f ca="1">IF(Ugovori_OPULJP[[#This Row],[DATUM ZAVRŠETKA OPERACIJE
OPERATION END DATE]]&lt;TODAY(),"završen","u provedbi")</f>
        <v>završen</v>
      </c>
      <c r="K598" s="34" t="s">
        <v>11</v>
      </c>
      <c r="L598" s="34" t="s">
        <v>11</v>
      </c>
      <c r="M598" s="37">
        <v>0.85</v>
      </c>
      <c r="N598" s="38">
        <f>Ugovori_OPULJP[[#This Row],[UKUPNI PRIHVATLJIVI IZDACI
TOTAL ELIGIBLE EXPENDITURE]]*Ugovori_OPULJP[[#This Row],[EU STOPA SUFINANCIRANJA %
EU CO-FINANCING RATE %]]</f>
        <v>715200.23400000005</v>
      </c>
      <c r="O598" s="38">
        <v>841412.04</v>
      </c>
      <c r="P598" s="39" t="s">
        <v>9002</v>
      </c>
      <c r="Q598" s="39" t="s">
        <v>24</v>
      </c>
      <c r="R598" s="33" t="s">
        <v>6618</v>
      </c>
      <c r="S598" s="33" t="s">
        <v>6457</v>
      </c>
    </row>
    <row r="599" spans="1:19" ht="51" customHeight="1" x14ac:dyDescent="0.2">
      <c r="A599" s="31" t="s">
        <v>1697</v>
      </c>
      <c r="B599" s="32" t="s">
        <v>8419</v>
      </c>
      <c r="C599" s="33" t="s">
        <v>7406</v>
      </c>
      <c r="D599" s="32" t="s">
        <v>1574</v>
      </c>
      <c r="E599" s="34" t="s">
        <v>52</v>
      </c>
      <c r="F599" s="35" t="s">
        <v>1698</v>
      </c>
      <c r="G599" s="32" t="s">
        <v>1039</v>
      </c>
      <c r="H599" s="36">
        <v>43348</v>
      </c>
      <c r="I599" s="36">
        <v>44079</v>
      </c>
      <c r="J599" s="36" t="str">
        <f ca="1">IF(Ugovori_OPULJP[[#This Row],[DATUM ZAVRŠETKA OPERACIJE
OPERATION END DATE]]&lt;TODAY(),"završen","u provedbi")</f>
        <v>završen</v>
      </c>
      <c r="K599" s="34" t="s">
        <v>7</v>
      </c>
      <c r="L599" s="34" t="s">
        <v>7</v>
      </c>
      <c r="M599" s="37">
        <v>0.85</v>
      </c>
      <c r="N599" s="38">
        <f>Ugovori_OPULJP[[#This Row],[UKUPNI PRIHVATLJIVI IZDACI
TOTAL ELIGIBLE EXPENDITURE]]*Ugovori_OPULJP[[#This Row],[EU STOPA SUFINANCIRANJA %
EU CO-FINANCING RATE %]]</f>
        <v>1274996.0814999999</v>
      </c>
      <c r="O599" s="38">
        <v>1499995.39</v>
      </c>
      <c r="P599" s="39" t="s">
        <v>9002</v>
      </c>
      <c r="Q599" s="39" t="s">
        <v>24</v>
      </c>
      <c r="R599" s="33" t="s">
        <v>6619</v>
      </c>
      <c r="S599" s="33" t="s">
        <v>6457</v>
      </c>
    </row>
    <row r="600" spans="1:19" ht="51" customHeight="1" x14ac:dyDescent="0.2">
      <c r="A600" s="31" t="s">
        <v>1699</v>
      </c>
      <c r="B600" s="32" t="s">
        <v>8419</v>
      </c>
      <c r="C600" s="33" t="s">
        <v>7406</v>
      </c>
      <c r="D600" s="32" t="s">
        <v>1574</v>
      </c>
      <c r="E600" s="34" t="s">
        <v>52</v>
      </c>
      <c r="F600" s="35" t="s">
        <v>1700</v>
      </c>
      <c r="G600" s="32" t="s">
        <v>1701</v>
      </c>
      <c r="H600" s="36">
        <v>43344</v>
      </c>
      <c r="I600" s="36">
        <v>44075</v>
      </c>
      <c r="J600" s="36" t="str">
        <f ca="1">IF(Ugovori_OPULJP[[#This Row],[DATUM ZAVRŠETKA OPERACIJE
OPERATION END DATE]]&lt;TODAY(),"završen","u provedbi")</f>
        <v>završen</v>
      </c>
      <c r="K600" s="34" t="s">
        <v>12</v>
      </c>
      <c r="L600" s="34" t="s">
        <v>12</v>
      </c>
      <c r="M600" s="37">
        <v>0.85</v>
      </c>
      <c r="N600" s="38">
        <f>Ugovori_OPULJP[[#This Row],[UKUPNI PRIHVATLJIVI IZDACI
TOTAL ELIGIBLE EXPENDITURE]]*Ugovori_OPULJP[[#This Row],[EU STOPA SUFINANCIRANJA %
EU CO-FINANCING RATE %]]</f>
        <v>1068093.7734999999</v>
      </c>
      <c r="O600" s="38">
        <v>1256580.9099999999</v>
      </c>
      <c r="P600" s="39" t="s">
        <v>9002</v>
      </c>
      <c r="Q600" s="39" t="s">
        <v>24</v>
      </c>
      <c r="R600" s="33" t="s">
        <v>6620</v>
      </c>
      <c r="S600" s="33" t="s">
        <v>6457</v>
      </c>
    </row>
    <row r="601" spans="1:19" ht="51" customHeight="1" x14ac:dyDescent="0.2">
      <c r="A601" s="31" t="s">
        <v>1702</v>
      </c>
      <c r="B601" s="32" t="s">
        <v>8419</v>
      </c>
      <c r="C601" s="33" t="s">
        <v>7406</v>
      </c>
      <c r="D601" s="32" t="s">
        <v>1574</v>
      </c>
      <c r="E601" s="34" t="s">
        <v>52</v>
      </c>
      <c r="F601" s="35" t="s">
        <v>1703</v>
      </c>
      <c r="G601" s="32" t="s">
        <v>312</v>
      </c>
      <c r="H601" s="36">
        <v>43346</v>
      </c>
      <c r="I601" s="36">
        <v>44077</v>
      </c>
      <c r="J601" s="36" t="str">
        <f ca="1">IF(Ugovori_OPULJP[[#This Row],[DATUM ZAVRŠETKA OPERACIJE
OPERATION END DATE]]&lt;TODAY(),"završen","u provedbi")</f>
        <v>završen</v>
      </c>
      <c r="K601" s="34" t="s">
        <v>12</v>
      </c>
      <c r="L601" s="34" t="s">
        <v>12</v>
      </c>
      <c r="M601" s="37">
        <v>0.85</v>
      </c>
      <c r="N601" s="38">
        <f>Ugovori_OPULJP[[#This Row],[UKUPNI PRIHVATLJIVI IZDACI
TOTAL ELIGIBLE EXPENDITURE]]*Ugovori_OPULJP[[#This Row],[EU STOPA SUFINANCIRANJA %
EU CO-FINANCING RATE %]]</f>
        <v>785020.81499999994</v>
      </c>
      <c r="O601" s="38">
        <v>923553.9</v>
      </c>
      <c r="P601" s="39" t="s">
        <v>9002</v>
      </c>
      <c r="Q601" s="39" t="s">
        <v>24</v>
      </c>
      <c r="R601" s="33" t="s">
        <v>6621</v>
      </c>
      <c r="S601" s="33" t="s">
        <v>6457</v>
      </c>
    </row>
    <row r="602" spans="1:19" ht="51" customHeight="1" x14ac:dyDescent="0.2">
      <c r="A602" s="31" t="s">
        <v>1704</v>
      </c>
      <c r="B602" s="32" t="s">
        <v>8419</v>
      </c>
      <c r="C602" s="33" t="s">
        <v>7406</v>
      </c>
      <c r="D602" s="32" t="s">
        <v>1574</v>
      </c>
      <c r="E602" s="34" t="s">
        <v>52</v>
      </c>
      <c r="F602" s="35" t="s">
        <v>1705</v>
      </c>
      <c r="G602" s="32" t="s">
        <v>1706</v>
      </c>
      <c r="H602" s="36">
        <v>43349</v>
      </c>
      <c r="I602" s="36">
        <v>44080</v>
      </c>
      <c r="J602" s="36" t="str">
        <f ca="1">IF(Ugovori_OPULJP[[#This Row],[DATUM ZAVRŠETKA OPERACIJE
OPERATION END DATE]]&lt;TODAY(),"završen","u provedbi")</f>
        <v>završen</v>
      </c>
      <c r="K602" s="34" t="s">
        <v>20</v>
      </c>
      <c r="L602" s="34" t="s">
        <v>20</v>
      </c>
      <c r="M602" s="37">
        <v>0.85</v>
      </c>
      <c r="N602" s="38">
        <f>Ugovori_OPULJP[[#This Row],[UKUPNI PRIHVATLJIVI IZDACI
TOTAL ELIGIBLE EXPENDITURE]]*Ugovori_OPULJP[[#This Row],[EU STOPA SUFINANCIRANJA %
EU CO-FINANCING RATE %]]</f>
        <v>1011759.743</v>
      </c>
      <c r="O602" s="38">
        <v>1190305.58</v>
      </c>
      <c r="P602" s="39" t="s">
        <v>9002</v>
      </c>
      <c r="Q602" s="39" t="s">
        <v>24</v>
      </c>
      <c r="R602" s="33" t="s">
        <v>6622</v>
      </c>
      <c r="S602" s="33" t="s">
        <v>6457</v>
      </c>
    </row>
    <row r="603" spans="1:19" ht="51" customHeight="1" x14ac:dyDescent="0.2">
      <c r="A603" s="31" t="s">
        <v>1707</v>
      </c>
      <c r="B603" s="32" t="s">
        <v>8419</v>
      </c>
      <c r="C603" s="33" t="s">
        <v>7406</v>
      </c>
      <c r="D603" s="32" t="s">
        <v>1574</v>
      </c>
      <c r="E603" s="34" t="s">
        <v>52</v>
      </c>
      <c r="F603" s="35" t="s">
        <v>1708</v>
      </c>
      <c r="G603" s="32" t="s">
        <v>1709</v>
      </c>
      <c r="H603" s="36">
        <v>43349</v>
      </c>
      <c r="I603" s="36">
        <v>44080</v>
      </c>
      <c r="J603" s="36" t="str">
        <f ca="1">IF(Ugovori_OPULJP[[#This Row],[DATUM ZAVRŠETKA OPERACIJE
OPERATION END DATE]]&lt;TODAY(),"završen","u provedbi")</f>
        <v>završen</v>
      </c>
      <c r="K603" s="34" t="s">
        <v>6</v>
      </c>
      <c r="L603" s="34" t="s">
        <v>6</v>
      </c>
      <c r="M603" s="37">
        <v>0.85</v>
      </c>
      <c r="N603" s="38">
        <f>Ugovori_OPULJP[[#This Row],[UKUPNI PRIHVATLJIVI IZDACI
TOTAL ELIGIBLE EXPENDITURE]]*Ugovori_OPULJP[[#This Row],[EU STOPA SUFINANCIRANJA %
EU CO-FINANCING RATE %]]</f>
        <v>439197.15049999999</v>
      </c>
      <c r="O603" s="38">
        <v>516702.53</v>
      </c>
      <c r="P603" s="39" t="s">
        <v>9002</v>
      </c>
      <c r="Q603" s="39" t="s">
        <v>24</v>
      </c>
      <c r="R603" s="33" t="s">
        <v>6623</v>
      </c>
      <c r="S603" s="33" t="s">
        <v>6457</v>
      </c>
    </row>
    <row r="604" spans="1:19" ht="51" customHeight="1" x14ac:dyDescent="0.2">
      <c r="A604" s="31" t="s">
        <v>1710</v>
      </c>
      <c r="B604" s="32" t="s">
        <v>8419</v>
      </c>
      <c r="C604" s="33" t="s">
        <v>7406</v>
      </c>
      <c r="D604" s="32" t="s">
        <v>1574</v>
      </c>
      <c r="E604" s="34" t="s">
        <v>52</v>
      </c>
      <c r="F604" s="35" t="s">
        <v>1711</v>
      </c>
      <c r="G604" s="32" t="s">
        <v>1188</v>
      </c>
      <c r="H604" s="36">
        <v>43472</v>
      </c>
      <c r="I604" s="36">
        <v>44019</v>
      </c>
      <c r="J604" s="36" t="str">
        <f ca="1">IF(Ugovori_OPULJP[[#This Row],[DATUM ZAVRŠETKA OPERACIJE
OPERATION END DATE]]&lt;TODAY(),"završen","u provedbi")</f>
        <v>završen</v>
      </c>
      <c r="K604" s="34" t="s">
        <v>14</v>
      </c>
      <c r="L604" s="34" t="s">
        <v>3</v>
      </c>
      <c r="M604" s="37">
        <v>0.85</v>
      </c>
      <c r="N604" s="38">
        <f>Ugovori_OPULJP[[#This Row],[UKUPNI PRIHVATLJIVI IZDACI
TOTAL ELIGIBLE EXPENDITURE]]*Ugovori_OPULJP[[#This Row],[EU STOPA SUFINANCIRANJA %
EU CO-FINANCING RATE %]]</f>
        <v>1081670.8999999999</v>
      </c>
      <c r="O604" s="38">
        <v>1272554</v>
      </c>
      <c r="P604" s="39" t="s">
        <v>9002</v>
      </c>
      <c r="Q604" s="39" t="s">
        <v>24</v>
      </c>
      <c r="R604" s="33" t="s">
        <v>6624</v>
      </c>
      <c r="S604" s="33" t="s">
        <v>6457</v>
      </c>
    </row>
    <row r="605" spans="1:19" ht="51" customHeight="1" x14ac:dyDescent="0.2">
      <c r="A605" s="31" t="s">
        <v>1712</v>
      </c>
      <c r="B605" s="32" t="s">
        <v>8419</v>
      </c>
      <c r="C605" s="33" t="s">
        <v>7406</v>
      </c>
      <c r="D605" s="32" t="s">
        <v>1574</v>
      </c>
      <c r="E605" s="34" t="s">
        <v>52</v>
      </c>
      <c r="F605" s="35" t="s">
        <v>1713</v>
      </c>
      <c r="G605" s="32" t="s">
        <v>1714</v>
      </c>
      <c r="H605" s="36">
        <v>43473</v>
      </c>
      <c r="I605" s="36">
        <v>44204</v>
      </c>
      <c r="J605" s="36" t="str">
        <f ca="1">IF(Ugovori_OPULJP[[#This Row],[DATUM ZAVRŠETKA OPERACIJE
OPERATION END DATE]]&lt;TODAY(),"završen","u provedbi")</f>
        <v>završen</v>
      </c>
      <c r="K605" s="34" t="s">
        <v>19</v>
      </c>
      <c r="L605" s="34" t="s">
        <v>19</v>
      </c>
      <c r="M605" s="37">
        <v>0.85</v>
      </c>
      <c r="N605" s="38">
        <f>Ugovori_OPULJP[[#This Row],[UKUPNI PRIHVATLJIVI IZDACI
TOTAL ELIGIBLE EXPENDITURE]]*Ugovori_OPULJP[[#This Row],[EU STOPA SUFINANCIRANJA %
EU CO-FINANCING RATE %]]</f>
        <v>1238365</v>
      </c>
      <c r="O605" s="38">
        <v>1456900</v>
      </c>
      <c r="P605" s="39" t="s">
        <v>9002</v>
      </c>
      <c r="Q605" s="39" t="s">
        <v>24</v>
      </c>
      <c r="R605" s="33" t="s">
        <v>6625</v>
      </c>
      <c r="S605" s="33" t="s">
        <v>6457</v>
      </c>
    </row>
    <row r="606" spans="1:19" ht="51" customHeight="1" x14ac:dyDescent="0.2">
      <c r="A606" s="31" t="s">
        <v>1715</v>
      </c>
      <c r="B606" s="32" t="s">
        <v>8419</v>
      </c>
      <c r="C606" s="33" t="s">
        <v>7406</v>
      </c>
      <c r="D606" s="32" t="s">
        <v>1574</v>
      </c>
      <c r="E606" s="34" t="s">
        <v>52</v>
      </c>
      <c r="F606" s="35" t="s">
        <v>4892</v>
      </c>
      <c r="G606" s="32" t="s">
        <v>1087</v>
      </c>
      <c r="H606" s="36">
        <v>43560</v>
      </c>
      <c r="I606" s="36">
        <v>44291</v>
      </c>
      <c r="J606" s="36" t="str">
        <f ca="1">IF(Ugovori_OPULJP[[#This Row],[DATUM ZAVRŠETKA OPERACIJE
OPERATION END DATE]]&lt;TODAY(),"završen","u provedbi")</f>
        <v>završen</v>
      </c>
      <c r="K606" s="34" t="s">
        <v>4832</v>
      </c>
      <c r="L606" s="34" t="s">
        <v>17</v>
      </c>
      <c r="M606" s="37">
        <v>0.85</v>
      </c>
      <c r="N606" s="38">
        <f>Ugovori_OPULJP[[#This Row],[UKUPNI PRIHVATLJIVI IZDACI
TOTAL ELIGIBLE EXPENDITURE]]*Ugovori_OPULJP[[#This Row],[EU STOPA SUFINANCIRANJA %
EU CO-FINANCING RATE %]]</f>
        <v>1271191.6600000001</v>
      </c>
      <c r="O606" s="38">
        <v>1495519.6</v>
      </c>
      <c r="P606" s="39" t="s">
        <v>9002</v>
      </c>
      <c r="Q606" s="39" t="s">
        <v>24</v>
      </c>
      <c r="R606" s="33" t="s">
        <v>6626</v>
      </c>
      <c r="S606" s="33" t="s">
        <v>6457</v>
      </c>
    </row>
    <row r="607" spans="1:19" ht="51" customHeight="1" x14ac:dyDescent="0.2">
      <c r="A607" s="31" t="s">
        <v>1716</v>
      </c>
      <c r="B607" s="32" t="s">
        <v>8419</v>
      </c>
      <c r="C607" s="33" t="s">
        <v>7406</v>
      </c>
      <c r="D607" s="32" t="s">
        <v>1574</v>
      </c>
      <c r="E607" s="34" t="s">
        <v>52</v>
      </c>
      <c r="F607" s="35" t="s">
        <v>1717</v>
      </c>
      <c r="G607" s="32" t="s">
        <v>1718</v>
      </c>
      <c r="H607" s="36">
        <v>43346</v>
      </c>
      <c r="I607" s="36">
        <v>44077</v>
      </c>
      <c r="J607" s="36" t="str">
        <f ca="1">IF(Ugovori_OPULJP[[#This Row],[DATUM ZAVRŠETKA OPERACIJE
OPERATION END DATE]]&lt;TODAY(),"završen","u provedbi")</f>
        <v>završen</v>
      </c>
      <c r="K607" s="34" t="s">
        <v>396</v>
      </c>
      <c r="L607" s="34" t="s">
        <v>3</v>
      </c>
      <c r="M607" s="37">
        <v>0.85</v>
      </c>
      <c r="N607" s="38">
        <f>Ugovori_OPULJP[[#This Row],[UKUPNI PRIHVATLJIVI IZDACI
TOTAL ELIGIBLE EXPENDITURE]]*Ugovori_OPULJP[[#This Row],[EU STOPA SUFINANCIRANJA %
EU CO-FINANCING RATE %]]</f>
        <v>1236423.43</v>
      </c>
      <c r="O607" s="38">
        <v>1454615.8</v>
      </c>
      <c r="P607" s="39" t="s">
        <v>9002</v>
      </c>
      <c r="Q607" s="39" t="s">
        <v>24</v>
      </c>
      <c r="R607" s="33" t="s">
        <v>6627</v>
      </c>
      <c r="S607" s="33" t="s">
        <v>6457</v>
      </c>
    </row>
    <row r="608" spans="1:19" ht="51" customHeight="1" x14ac:dyDescent="0.2">
      <c r="A608" s="31" t="s">
        <v>1719</v>
      </c>
      <c r="B608" s="32" t="s">
        <v>8419</v>
      </c>
      <c r="C608" s="33" t="s">
        <v>7406</v>
      </c>
      <c r="D608" s="32" t="s">
        <v>1574</v>
      </c>
      <c r="E608" s="34" t="s">
        <v>52</v>
      </c>
      <c r="F608" s="35" t="s">
        <v>1720</v>
      </c>
      <c r="G608" s="32" t="s">
        <v>1369</v>
      </c>
      <c r="H608" s="36">
        <v>43346</v>
      </c>
      <c r="I608" s="36">
        <v>44077</v>
      </c>
      <c r="J608" s="36" t="str">
        <f ca="1">IF(Ugovori_OPULJP[[#This Row],[DATUM ZAVRŠETKA OPERACIJE
OPERATION END DATE]]&lt;TODAY(),"završen","u provedbi")</f>
        <v>završen</v>
      </c>
      <c r="K608" s="34" t="s">
        <v>12</v>
      </c>
      <c r="L608" s="34" t="s">
        <v>12</v>
      </c>
      <c r="M608" s="37">
        <v>0.85</v>
      </c>
      <c r="N608" s="38">
        <f>Ugovori_OPULJP[[#This Row],[UKUPNI PRIHVATLJIVI IZDACI
TOTAL ELIGIBLE EXPENDITURE]]*Ugovori_OPULJP[[#This Row],[EU STOPA SUFINANCIRANJA %
EU CO-FINANCING RATE %]]</f>
        <v>876159.26</v>
      </c>
      <c r="O608" s="38">
        <v>1030775.6</v>
      </c>
      <c r="P608" s="39" t="s">
        <v>9002</v>
      </c>
      <c r="Q608" s="39" t="s">
        <v>24</v>
      </c>
      <c r="R608" s="33" t="s">
        <v>6628</v>
      </c>
      <c r="S608" s="33" t="s">
        <v>6457</v>
      </c>
    </row>
    <row r="609" spans="1:19" ht="51" customHeight="1" x14ac:dyDescent="0.2">
      <c r="A609" s="31" t="s">
        <v>1721</v>
      </c>
      <c r="B609" s="32" t="s">
        <v>8419</v>
      </c>
      <c r="C609" s="33" t="s">
        <v>7406</v>
      </c>
      <c r="D609" s="32" t="s">
        <v>1574</v>
      </c>
      <c r="E609" s="34" t="s">
        <v>52</v>
      </c>
      <c r="F609" s="35" t="s">
        <v>1722</v>
      </c>
      <c r="G609" s="32" t="s">
        <v>1723</v>
      </c>
      <c r="H609" s="36">
        <v>43349</v>
      </c>
      <c r="I609" s="36">
        <v>44080</v>
      </c>
      <c r="J609" s="36" t="str">
        <f ca="1">IF(Ugovori_OPULJP[[#This Row],[DATUM ZAVRŠETKA OPERACIJE
OPERATION END DATE]]&lt;TODAY(),"završen","u provedbi")</f>
        <v>završen</v>
      </c>
      <c r="K609" s="34" t="s">
        <v>282</v>
      </c>
      <c r="L609" s="34" t="s">
        <v>5</v>
      </c>
      <c r="M609" s="37">
        <v>0.85</v>
      </c>
      <c r="N609" s="38">
        <f>Ugovori_OPULJP[[#This Row],[UKUPNI PRIHVATLJIVI IZDACI
TOTAL ELIGIBLE EXPENDITURE]]*Ugovori_OPULJP[[#This Row],[EU STOPA SUFINANCIRANJA %
EU CO-FINANCING RATE %]]</f>
        <v>1243766.75</v>
      </c>
      <c r="O609" s="38">
        <v>1463255</v>
      </c>
      <c r="P609" s="39" t="s">
        <v>9002</v>
      </c>
      <c r="Q609" s="39" t="s">
        <v>24</v>
      </c>
      <c r="R609" s="33" t="s">
        <v>6629</v>
      </c>
      <c r="S609" s="33" t="s">
        <v>6457</v>
      </c>
    </row>
    <row r="610" spans="1:19" ht="51" customHeight="1" x14ac:dyDescent="0.2">
      <c r="A610" s="31" t="s">
        <v>1724</v>
      </c>
      <c r="B610" s="32" t="s">
        <v>8419</v>
      </c>
      <c r="C610" s="33" t="s">
        <v>7406</v>
      </c>
      <c r="D610" s="32" t="s">
        <v>1574</v>
      </c>
      <c r="E610" s="34" t="s">
        <v>52</v>
      </c>
      <c r="F610" s="35" t="s">
        <v>1725</v>
      </c>
      <c r="G610" s="32" t="s">
        <v>1726</v>
      </c>
      <c r="H610" s="36">
        <v>43560</v>
      </c>
      <c r="I610" s="36">
        <v>44291</v>
      </c>
      <c r="J610" s="36" t="str">
        <f ca="1">IF(Ugovori_OPULJP[[#This Row],[DATUM ZAVRŠETKA OPERACIJE
OPERATION END DATE]]&lt;TODAY(),"završen","u provedbi")</f>
        <v>završen</v>
      </c>
      <c r="K610" s="34" t="s">
        <v>1727</v>
      </c>
      <c r="L610" s="34" t="s">
        <v>14</v>
      </c>
      <c r="M610" s="37">
        <v>0.85</v>
      </c>
      <c r="N610" s="38">
        <f>Ugovori_OPULJP[[#This Row],[UKUPNI PRIHVATLJIVI IZDACI
TOTAL ELIGIBLE EXPENDITURE]]*Ugovori_OPULJP[[#This Row],[EU STOPA SUFINANCIRANJA %
EU CO-FINANCING RATE %]]</f>
        <v>655450.83550000004</v>
      </c>
      <c r="O610" s="38">
        <v>771118.63</v>
      </c>
      <c r="P610" s="39" t="s">
        <v>9002</v>
      </c>
      <c r="Q610" s="39" t="s">
        <v>24</v>
      </c>
      <c r="R610" s="33" t="s">
        <v>6630</v>
      </c>
      <c r="S610" s="33" t="s">
        <v>6457</v>
      </c>
    </row>
    <row r="611" spans="1:19" ht="51" customHeight="1" x14ac:dyDescent="0.2">
      <c r="A611" s="31" t="s">
        <v>1728</v>
      </c>
      <c r="B611" s="32" t="s">
        <v>8419</v>
      </c>
      <c r="C611" s="33" t="s">
        <v>7406</v>
      </c>
      <c r="D611" s="32" t="s">
        <v>1574</v>
      </c>
      <c r="E611" s="34" t="s">
        <v>52</v>
      </c>
      <c r="F611" s="35" t="s">
        <v>1729</v>
      </c>
      <c r="G611" s="32" t="s">
        <v>1730</v>
      </c>
      <c r="H611" s="36">
        <v>43755</v>
      </c>
      <c r="I611" s="36">
        <v>44486</v>
      </c>
      <c r="J611" s="36" t="str">
        <f ca="1">IF(Ugovori_OPULJP[[#This Row],[DATUM ZAVRŠETKA OPERACIJE
OPERATION END DATE]]&lt;TODAY(),"završen","u provedbi")</f>
        <v>u provedbi</v>
      </c>
      <c r="K611" s="34" t="s">
        <v>10</v>
      </c>
      <c r="L611" s="34" t="s">
        <v>3</v>
      </c>
      <c r="M611" s="37">
        <v>0.85</v>
      </c>
      <c r="N611" s="38">
        <f>Ugovori_OPULJP[[#This Row],[UKUPNI PRIHVATLJIVI IZDACI
TOTAL ELIGIBLE EXPENDITURE]]*Ugovori_OPULJP[[#This Row],[EU STOPA SUFINANCIRANJA %
EU CO-FINANCING RATE %]]</f>
        <v>894904.48</v>
      </c>
      <c r="O611" s="38">
        <v>1052828.8</v>
      </c>
      <c r="P611" s="39" t="s">
        <v>9002</v>
      </c>
      <c r="Q611" s="39" t="s">
        <v>24</v>
      </c>
      <c r="R611" s="33" t="s">
        <v>6631</v>
      </c>
      <c r="S611" s="33" t="s">
        <v>6457</v>
      </c>
    </row>
    <row r="612" spans="1:19" ht="51" customHeight="1" x14ac:dyDescent="0.2">
      <c r="A612" s="31" t="s">
        <v>1731</v>
      </c>
      <c r="B612" s="32" t="s">
        <v>8419</v>
      </c>
      <c r="C612" s="33" t="s">
        <v>7406</v>
      </c>
      <c r="D612" s="32" t="s">
        <v>1574</v>
      </c>
      <c r="E612" s="34" t="s">
        <v>52</v>
      </c>
      <c r="F612" s="35" t="s">
        <v>1732</v>
      </c>
      <c r="G612" s="32" t="s">
        <v>1733</v>
      </c>
      <c r="H612" s="36">
        <v>43556</v>
      </c>
      <c r="I612" s="36">
        <v>44287</v>
      </c>
      <c r="J612" s="36" t="str">
        <f ca="1">IF(Ugovori_OPULJP[[#This Row],[DATUM ZAVRŠETKA OPERACIJE
OPERATION END DATE]]&lt;TODAY(),"završen","u provedbi")</f>
        <v>završen</v>
      </c>
      <c r="K612" s="34" t="s">
        <v>10</v>
      </c>
      <c r="L612" s="34" t="s">
        <v>10</v>
      </c>
      <c r="M612" s="37">
        <v>0.85</v>
      </c>
      <c r="N612" s="38">
        <f>Ugovori_OPULJP[[#This Row],[UKUPNI PRIHVATLJIVI IZDACI
TOTAL ELIGIBLE EXPENDITURE]]*Ugovori_OPULJP[[#This Row],[EU STOPA SUFINANCIRANJA %
EU CO-FINANCING RATE %]]</f>
        <v>1034982.5335</v>
      </c>
      <c r="O612" s="38">
        <v>1217626.51</v>
      </c>
      <c r="P612" s="39" t="s">
        <v>9002</v>
      </c>
      <c r="Q612" s="39" t="s">
        <v>24</v>
      </c>
      <c r="R612" s="33" t="s">
        <v>6632</v>
      </c>
      <c r="S612" s="33" t="s">
        <v>6457</v>
      </c>
    </row>
    <row r="613" spans="1:19" ht="51" customHeight="1" x14ac:dyDescent="0.2">
      <c r="A613" s="31" t="s">
        <v>1734</v>
      </c>
      <c r="B613" s="32" t="s">
        <v>8419</v>
      </c>
      <c r="C613" s="33" t="s">
        <v>7406</v>
      </c>
      <c r="D613" s="32" t="s">
        <v>1574</v>
      </c>
      <c r="E613" s="34" t="s">
        <v>52</v>
      </c>
      <c r="F613" s="35" t="s">
        <v>910</v>
      </c>
      <c r="G613" s="32" t="s">
        <v>1735</v>
      </c>
      <c r="H613" s="36">
        <v>43556</v>
      </c>
      <c r="I613" s="36">
        <v>44287</v>
      </c>
      <c r="J613" s="36" t="str">
        <f ca="1">IF(Ugovori_OPULJP[[#This Row],[DATUM ZAVRŠETKA OPERACIJE
OPERATION END DATE]]&lt;TODAY(),"završen","u provedbi")</f>
        <v>završen</v>
      </c>
      <c r="K613" s="34" t="s">
        <v>17</v>
      </c>
      <c r="L613" s="34" t="s">
        <v>17</v>
      </c>
      <c r="M613" s="37">
        <v>0.85</v>
      </c>
      <c r="N613" s="38">
        <f>Ugovori_OPULJP[[#This Row],[UKUPNI PRIHVATLJIVI IZDACI
TOTAL ELIGIBLE EXPENDITURE]]*Ugovori_OPULJP[[#This Row],[EU STOPA SUFINANCIRANJA %
EU CO-FINANCING RATE %]]</f>
        <v>877995.12399999995</v>
      </c>
      <c r="O613" s="38">
        <v>1032935.44</v>
      </c>
      <c r="P613" s="39" t="s">
        <v>9002</v>
      </c>
      <c r="Q613" s="39" t="s">
        <v>24</v>
      </c>
      <c r="R613" s="33" t="s">
        <v>6633</v>
      </c>
      <c r="S613" s="33" t="s">
        <v>6457</v>
      </c>
    </row>
    <row r="614" spans="1:19" ht="51" customHeight="1" x14ac:dyDescent="0.2">
      <c r="A614" s="31" t="s">
        <v>1736</v>
      </c>
      <c r="B614" s="32" t="s">
        <v>8419</v>
      </c>
      <c r="C614" s="33" t="s">
        <v>7406</v>
      </c>
      <c r="D614" s="32" t="s">
        <v>1574</v>
      </c>
      <c r="E614" s="34" t="s">
        <v>52</v>
      </c>
      <c r="F614" s="35" t="s">
        <v>1737</v>
      </c>
      <c r="G614" s="32" t="s">
        <v>3519</v>
      </c>
      <c r="H614" s="36">
        <v>43343</v>
      </c>
      <c r="I614" s="36">
        <v>44074</v>
      </c>
      <c r="J614" s="36" t="str">
        <f ca="1">IF(Ugovori_OPULJP[[#This Row],[DATUM ZAVRŠETKA OPERACIJE
OPERATION END DATE]]&lt;TODAY(),"završen","u provedbi")</f>
        <v>završen</v>
      </c>
      <c r="K614" s="34" t="s">
        <v>6</v>
      </c>
      <c r="L614" s="34" t="s">
        <v>6</v>
      </c>
      <c r="M614" s="37">
        <v>0.85</v>
      </c>
      <c r="N614" s="38">
        <f>Ugovori_OPULJP[[#This Row],[UKUPNI PRIHVATLJIVI IZDACI
TOTAL ELIGIBLE EXPENDITURE]]*Ugovori_OPULJP[[#This Row],[EU STOPA SUFINANCIRANJA %
EU CO-FINANCING RATE %]]</f>
        <v>985151.27500000002</v>
      </c>
      <c r="O614" s="38">
        <v>1159001.5</v>
      </c>
      <c r="P614" s="39" t="s">
        <v>9002</v>
      </c>
      <c r="Q614" s="39" t="s">
        <v>24</v>
      </c>
      <c r="R614" s="33" t="s">
        <v>6634</v>
      </c>
      <c r="S614" s="33" t="s">
        <v>6457</v>
      </c>
    </row>
    <row r="615" spans="1:19" ht="51" customHeight="1" x14ac:dyDescent="0.2">
      <c r="A615" s="31" t="s">
        <v>1738</v>
      </c>
      <c r="B615" s="32" t="s">
        <v>8419</v>
      </c>
      <c r="C615" s="33" t="s">
        <v>7406</v>
      </c>
      <c r="D615" s="32" t="s">
        <v>1574</v>
      </c>
      <c r="E615" s="34" t="s">
        <v>52</v>
      </c>
      <c r="F615" s="35" t="s">
        <v>1739</v>
      </c>
      <c r="G615" s="32" t="s">
        <v>1533</v>
      </c>
      <c r="H615" s="36">
        <v>43346</v>
      </c>
      <c r="I615" s="36">
        <v>44077</v>
      </c>
      <c r="J615" s="36" t="str">
        <f ca="1">IF(Ugovori_OPULJP[[#This Row],[DATUM ZAVRŠETKA OPERACIJE
OPERATION END DATE]]&lt;TODAY(),"završen","u provedbi")</f>
        <v>završen</v>
      </c>
      <c r="K615" s="34" t="s">
        <v>19</v>
      </c>
      <c r="L615" s="34" t="s">
        <v>19</v>
      </c>
      <c r="M615" s="37">
        <v>0.85</v>
      </c>
      <c r="N615" s="38">
        <f>Ugovori_OPULJP[[#This Row],[UKUPNI PRIHVATLJIVI IZDACI
TOTAL ELIGIBLE EXPENDITURE]]*Ugovori_OPULJP[[#This Row],[EU STOPA SUFINANCIRANJA %
EU CO-FINANCING RATE %]]</f>
        <v>1089201.56</v>
      </c>
      <c r="O615" s="38">
        <v>1281413.6000000001</v>
      </c>
      <c r="P615" s="39" t="s">
        <v>9002</v>
      </c>
      <c r="Q615" s="39" t="s">
        <v>24</v>
      </c>
      <c r="R615" s="33" t="s">
        <v>6635</v>
      </c>
      <c r="S615" s="33" t="s">
        <v>6457</v>
      </c>
    </row>
    <row r="616" spans="1:19" ht="51" customHeight="1" x14ac:dyDescent="0.2">
      <c r="A616" s="31" t="s">
        <v>1740</v>
      </c>
      <c r="B616" s="32" t="s">
        <v>8419</v>
      </c>
      <c r="C616" s="33" t="s">
        <v>7406</v>
      </c>
      <c r="D616" s="32" t="s">
        <v>1574</v>
      </c>
      <c r="E616" s="34" t="s">
        <v>52</v>
      </c>
      <c r="F616" s="35" t="s">
        <v>1741</v>
      </c>
      <c r="G616" s="32" t="s">
        <v>929</v>
      </c>
      <c r="H616" s="36">
        <v>43556</v>
      </c>
      <c r="I616" s="36">
        <v>44287</v>
      </c>
      <c r="J616" s="36" t="str">
        <f ca="1">IF(Ugovori_OPULJP[[#This Row],[DATUM ZAVRŠETKA OPERACIJE
OPERATION END DATE]]&lt;TODAY(),"završen","u provedbi")</f>
        <v>završen</v>
      </c>
      <c r="K616" s="34" t="s">
        <v>0</v>
      </c>
      <c r="L616" s="34" t="s">
        <v>0</v>
      </c>
      <c r="M616" s="37">
        <v>0.85</v>
      </c>
      <c r="N616" s="38">
        <f>Ugovori_OPULJP[[#This Row],[UKUPNI PRIHVATLJIVI IZDACI
TOTAL ELIGIBLE EXPENDITURE]]*Ugovori_OPULJP[[#This Row],[EU STOPA SUFINANCIRANJA %
EU CO-FINANCING RATE %]]</f>
        <v>1195768.6100000001</v>
      </c>
      <c r="O616" s="38">
        <v>1406786.6</v>
      </c>
      <c r="P616" s="39" t="s">
        <v>9002</v>
      </c>
      <c r="Q616" s="39" t="s">
        <v>24</v>
      </c>
      <c r="R616" s="33" t="s">
        <v>6636</v>
      </c>
      <c r="S616" s="33" t="s">
        <v>6457</v>
      </c>
    </row>
    <row r="617" spans="1:19" ht="51" customHeight="1" x14ac:dyDescent="0.2">
      <c r="A617" s="31" t="s">
        <v>1742</v>
      </c>
      <c r="B617" s="32" t="s">
        <v>8419</v>
      </c>
      <c r="C617" s="33" t="s">
        <v>7406</v>
      </c>
      <c r="D617" s="32" t="s">
        <v>1574</v>
      </c>
      <c r="E617" s="34" t="s">
        <v>52</v>
      </c>
      <c r="F617" s="35" t="s">
        <v>1743</v>
      </c>
      <c r="G617" s="32" t="s">
        <v>1744</v>
      </c>
      <c r="H617" s="36">
        <v>43556</v>
      </c>
      <c r="I617" s="36">
        <v>44287</v>
      </c>
      <c r="J617" s="36" t="str">
        <f ca="1">IF(Ugovori_OPULJP[[#This Row],[DATUM ZAVRŠETKA OPERACIJE
OPERATION END DATE]]&lt;TODAY(),"završen","u provedbi")</f>
        <v>završen</v>
      </c>
      <c r="K617" s="34" t="s">
        <v>12</v>
      </c>
      <c r="L617" s="34" t="s">
        <v>12</v>
      </c>
      <c r="M617" s="37">
        <v>0.85</v>
      </c>
      <c r="N617" s="38">
        <f>Ugovori_OPULJP[[#This Row],[UKUPNI PRIHVATLJIVI IZDACI
TOTAL ELIGIBLE EXPENDITURE]]*Ugovori_OPULJP[[#This Row],[EU STOPA SUFINANCIRANJA %
EU CO-FINANCING RATE %]]</f>
        <v>597359.94850000006</v>
      </c>
      <c r="O617" s="38">
        <v>702776.41</v>
      </c>
      <c r="P617" s="39" t="s">
        <v>9002</v>
      </c>
      <c r="Q617" s="39" t="s">
        <v>24</v>
      </c>
      <c r="R617" s="33" t="s">
        <v>6637</v>
      </c>
      <c r="S617" s="33" t="s">
        <v>6457</v>
      </c>
    </row>
    <row r="618" spans="1:19" ht="51" customHeight="1" x14ac:dyDescent="0.2">
      <c r="A618" s="31" t="s">
        <v>1745</v>
      </c>
      <c r="B618" s="32" t="s">
        <v>8419</v>
      </c>
      <c r="C618" s="33" t="s">
        <v>7406</v>
      </c>
      <c r="D618" s="32" t="s">
        <v>1574</v>
      </c>
      <c r="E618" s="34" t="s">
        <v>52</v>
      </c>
      <c r="F618" s="35" t="s">
        <v>1746</v>
      </c>
      <c r="G618" s="32" t="s">
        <v>2653</v>
      </c>
      <c r="H618" s="36">
        <v>43344</v>
      </c>
      <c r="I618" s="36">
        <v>43952</v>
      </c>
      <c r="J618" s="36" t="str">
        <f ca="1">IF(Ugovori_OPULJP[[#This Row],[DATUM ZAVRŠETKA OPERACIJE
OPERATION END DATE]]&lt;TODAY(),"završen","u provedbi")</f>
        <v>završen</v>
      </c>
      <c r="K618" s="34" t="s">
        <v>1747</v>
      </c>
      <c r="L618" s="34" t="s">
        <v>3</v>
      </c>
      <c r="M618" s="37">
        <v>0.85</v>
      </c>
      <c r="N618" s="38">
        <f>Ugovori_OPULJP[[#This Row],[UKUPNI PRIHVATLJIVI IZDACI
TOTAL ELIGIBLE EXPENDITURE]]*Ugovori_OPULJP[[#This Row],[EU STOPA SUFINANCIRANJA %
EU CO-FINANCING RATE %]]</f>
        <v>1269629.2749999999</v>
      </c>
      <c r="O618" s="38">
        <v>1493681.5</v>
      </c>
      <c r="P618" s="39" t="s">
        <v>9002</v>
      </c>
      <c r="Q618" s="39" t="s">
        <v>24</v>
      </c>
      <c r="R618" s="33" t="s">
        <v>6638</v>
      </c>
      <c r="S618" s="33" t="s">
        <v>6457</v>
      </c>
    </row>
    <row r="619" spans="1:19" ht="51" customHeight="1" x14ac:dyDescent="0.2">
      <c r="A619" s="31" t="s">
        <v>1748</v>
      </c>
      <c r="B619" s="32" t="s">
        <v>8419</v>
      </c>
      <c r="C619" s="33" t="s">
        <v>7406</v>
      </c>
      <c r="D619" s="32" t="s">
        <v>1574</v>
      </c>
      <c r="E619" s="34" t="s">
        <v>52</v>
      </c>
      <c r="F619" s="35" t="s">
        <v>1749</v>
      </c>
      <c r="G619" s="32" t="s">
        <v>858</v>
      </c>
      <c r="H619" s="36">
        <v>43556</v>
      </c>
      <c r="I619" s="36">
        <v>44287</v>
      </c>
      <c r="J619" s="36" t="str">
        <f ca="1">IF(Ugovori_OPULJP[[#This Row],[DATUM ZAVRŠETKA OPERACIJE
OPERATION END DATE]]&lt;TODAY(),"završen","u provedbi")</f>
        <v>završen</v>
      </c>
      <c r="K619" s="34" t="s">
        <v>10</v>
      </c>
      <c r="L619" s="34" t="s">
        <v>10</v>
      </c>
      <c r="M619" s="37">
        <v>0.85</v>
      </c>
      <c r="N619" s="38">
        <f>Ugovori_OPULJP[[#This Row],[UKUPNI PRIHVATLJIVI IZDACI
TOTAL ELIGIBLE EXPENDITURE]]*Ugovori_OPULJP[[#This Row],[EU STOPA SUFINANCIRANJA %
EU CO-FINANCING RATE %]]</f>
        <v>1127666.6100000001</v>
      </c>
      <c r="O619" s="38">
        <v>1326666.6000000001</v>
      </c>
      <c r="P619" s="39" t="s">
        <v>9002</v>
      </c>
      <c r="Q619" s="39" t="s">
        <v>24</v>
      </c>
      <c r="R619" s="33" t="s">
        <v>6639</v>
      </c>
      <c r="S619" s="33" t="s">
        <v>6457</v>
      </c>
    </row>
    <row r="620" spans="1:19" ht="51" customHeight="1" x14ac:dyDescent="0.2">
      <c r="A620" s="31" t="s">
        <v>1750</v>
      </c>
      <c r="B620" s="32" t="s">
        <v>8419</v>
      </c>
      <c r="C620" s="33" t="s">
        <v>7406</v>
      </c>
      <c r="D620" s="32" t="s">
        <v>1574</v>
      </c>
      <c r="E620" s="34" t="s">
        <v>52</v>
      </c>
      <c r="F620" s="35" t="s">
        <v>1751</v>
      </c>
      <c r="G620" s="32" t="s">
        <v>1752</v>
      </c>
      <c r="H620" s="36">
        <v>43476</v>
      </c>
      <c r="I620" s="36">
        <v>44207</v>
      </c>
      <c r="J620" s="36" t="str">
        <f ca="1">IF(Ugovori_OPULJP[[#This Row],[DATUM ZAVRŠETKA OPERACIJE
OPERATION END DATE]]&lt;TODAY(),"završen","u provedbi")</f>
        <v>završen</v>
      </c>
      <c r="K620" s="34" t="s">
        <v>1753</v>
      </c>
      <c r="L620" s="34" t="s">
        <v>15</v>
      </c>
      <c r="M620" s="37">
        <v>0.85</v>
      </c>
      <c r="N620" s="38">
        <f>Ugovori_OPULJP[[#This Row],[UKUPNI PRIHVATLJIVI IZDACI
TOTAL ELIGIBLE EXPENDITURE]]*Ugovori_OPULJP[[#This Row],[EU STOPA SUFINANCIRANJA %
EU CO-FINANCING RATE %]]</f>
        <v>886837.72499999998</v>
      </c>
      <c r="O620" s="38">
        <v>1043338.5</v>
      </c>
      <c r="P620" s="39" t="s">
        <v>9002</v>
      </c>
      <c r="Q620" s="39" t="s">
        <v>24</v>
      </c>
      <c r="R620" s="33" t="s">
        <v>7534</v>
      </c>
      <c r="S620" s="33" t="s">
        <v>6457</v>
      </c>
    </row>
    <row r="621" spans="1:19" ht="51" customHeight="1" x14ac:dyDescent="0.2">
      <c r="A621" s="31" t="s">
        <v>1754</v>
      </c>
      <c r="B621" s="32" t="s">
        <v>8419</v>
      </c>
      <c r="C621" s="33" t="s">
        <v>7406</v>
      </c>
      <c r="D621" s="32" t="s">
        <v>1574</v>
      </c>
      <c r="E621" s="34" t="s">
        <v>52</v>
      </c>
      <c r="F621" s="35" t="s">
        <v>1755</v>
      </c>
      <c r="G621" s="32" t="s">
        <v>1756</v>
      </c>
      <c r="H621" s="36">
        <v>43347</v>
      </c>
      <c r="I621" s="36">
        <v>44078</v>
      </c>
      <c r="J621" s="36" t="str">
        <f ca="1">IF(Ugovori_OPULJP[[#This Row],[DATUM ZAVRŠETKA OPERACIJE
OPERATION END DATE]]&lt;TODAY(),"završen","u provedbi")</f>
        <v>završen</v>
      </c>
      <c r="K621" s="34" t="s">
        <v>1757</v>
      </c>
      <c r="L621" s="34" t="s">
        <v>3</v>
      </c>
      <c r="M621" s="37">
        <v>0.85</v>
      </c>
      <c r="N621" s="38">
        <f>Ugovori_OPULJP[[#This Row],[UKUPNI PRIHVATLJIVI IZDACI
TOTAL ELIGIBLE EXPENDITURE]]*Ugovori_OPULJP[[#This Row],[EU STOPA SUFINANCIRANJA %
EU CO-FINANCING RATE %]]</f>
        <v>738216.5</v>
      </c>
      <c r="O621" s="38">
        <v>868490</v>
      </c>
      <c r="P621" s="39" t="s">
        <v>9002</v>
      </c>
      <c r="Q621" s="39" t="s">
        <v>24</v>
      </c>
      <c r="R621" s="33" t="s">
        <v>6640</v>
      </c>
      <c r="S621" s="33" t="s">
        <v>6457</v>
      </c>
    </row>
    <row r="622" spans="1:19" ht="51" customHeight="1" x14ac:dyDescent="0.2">
      <c r="A622" s="31" t="s">
        <v>1758</v>
      </c>
      <c r="B622" s="32" t="s">
        <v>8419</v>
      </c>
      <c r="C622" s="33" t="s">
        <v>7406</v>
      </c>
      <c r="D622" s="32" t="s">
        <v>1574</v>
      </c>
      <c r="E622" s="34" t="s">
        <v>52</v>
      </c>
      <c r="F622" s="35" t="s">
        <v>1759</v>
      </c>
      <c r="G622" s="32" t="s">
        <v>1242</v>
      </c>
      <c r="H622" s="36">
        <v>43476</v>
      </c>
      <c r="I622" s="36">
        <v>44207</v>
      </c>
      <c r="J622" s="36" t="str">
        <f ca="1">IF(Ugovori_OPULJP[[#This Row],[DATUM ZAVRŠETKA OPERACIJE
OPERATION END DATE]]&lt;TODAY(),"završen","u provedbi")</f>
        <v>završen</v>
      </c>
      <c r="K622" s="34" t="s">
        <v>15</v>
      </c>
      <c r="L622" s="34" t="s">
        <v>15</v>
      </c>
      <c r="M622" s="37">
        <v>0.85</v>
      </c>
      <c r="N622" s="38">
        <f>Ugovori_OPULJP[[#This Row],[UKUPNI PRIHVATLJIVI IZDACI
TOTAL ELIGIBLE EXPENDITURE]]*Ugovori_OPULJP[[#This Row],[EU STOPA SUFINANCIRANJA %
EU CO-FINANCING RATE %]]</f>
        <v>504505.59999999998</v>
      </c>
      <c r="O622" s="38">
        <v>593536</v>
      </c>
      <c r="P622" s="39" t="s">
        <v>9002</v>
      </c>
      <c r="Q622" s="39" t="s">
        <v>24</v>
      </c>
      <c r="R622" s="33" t="s">
        <v>8750</v>
      </c>
      <c r="S622" s="33" t="s">
        <v>6457</v>
      </c>
    </row>
    <row r="623" spans="1:19" ht="51" customHeight="1" x14ac:dyDescent="0.2">
      <c r="A623" s="31" t="s">
        <v>1760</v>
      </c>
      <c r="B623" s="32" t="s">
        <v>8419</v>
      </c>
      <c r="C623" s="33" t="s">
        <v>7406</v>
      </c>
      <c r="D623" s="32" t="s">
        <v>1574</v>
      </c>
      <c r="E623" s="34" t="s">
        <v>52</v>
      </c>
      <c r="F623" s="35" t="s">
        <v>1761</v>
      </c>
      <c r="G623" s="32" t="s">
        <v>359</v>
      </c>
      <c r="H623" s="36">
        <v>43756</v>
      </c>
      <c r="I623" s="36">
        <v>44304</v>
      </c>
      <c r="J623" s="36" t="str">
        <f ca="1">IF(Ugovori_OPULJP[[#This Row],[DATUM ZAVRŠETKA OPERACIJE
OPERATION END DATE]]&lt;TODAY(),"završen","u provedbi")</f>
        <v>završen</v>
      </c>
      <c r="K623" s="34" t="s">
        <v>4833</v>
      </c>
      <c r="L623" s="34" t="s">
        <v>18</v>
      </c>
      <c r="M623" s="37">
        <v>0.85</v>
      </c>
      <c r="N623" s="38">
        <f>Ugovori_OPULJP[[#This Row],[UKUPNI PRIHVATLJIVI IZDACI
TOTAL ELIGIBLE EXPENDITURE]]*Ugovori_OPULJP[[#This Row],[EU STOPA SUFINANCIRANJA %
EU CO-FINANCING RATE %]]</f>
        <v>708320.20649999997</v>
      </c>
      <c r="O623" s="38">
        <v>833317.89</v>
      </c>
      <c r="P623" s="39" t="s">
        <v>9002</v>
      </c>
      <c r="Q623" s="39" t="s">
        <v>24</v>
      </c>
      <c r="R623" s="33" t="s">
        <v>6641</v>
      </c>
      <c r="S623" s="33" t="s">
        <v>6457</v>
      </c>
    </row>
    <row r="624" spans="1:19" ht="51" customHeight="1" x14ac:dyDescent="0.2">
      <c r="A624" s="31" t="s">
        <v>1762</v>
      </c>
      <c r="B624" s="32" t="s">
        <v>8419</v>
      </c>
      <c r="C624" s="33" t="s">
        <v>7406</v>
      </c>
      <c r="D624" s="32" t="s">
        <v>1574</v>
      </c>
      <c r="E624" s="34" t="s">
        <v>52</v>
      </c>
      <c r="F624" s="35" t="s">
        <v>1763</v>
      </c>
      <c r="G624" s="32" t="s">
        <v>374</v>
      </c>
      <c r="H624" s="36">
        <v>43346</v>
      </c>
      <c r="I624" s="36">
        <v>43954</v>
      </c>
      <c r="J624" s="36" t="str">
        <f ca="1">IF(Ugovori_OPULJP[[#This Row],[DATUM ZAVRŠETKA OPERACIJE
OPERATION END DATE]]&lt;TODAY(),"završen","u provedbi")</f>
        <v>završen</v>
      </c>
      <c r="K624" s="34" t="s">
        <v>2</v>
      </c>
      <c r="L624" s="34" t="s">
        <v>2</v>
      </c>
      <c r="M624" s="37">
        <v>0.85</v>
      </c>
      <c r="N624" s="38">
        <f>Ugovori_OPULJP[[#This Row],[UKUPNI PRIHVATLJIVI IZDACI
TOTAL ELIGIBLE EXPENDITURE]]*Ugovori_OPULJP[[#This Row],[EU STOPA SUFINANCIRANJA %
EU CO-FINANCING RATE %]]</f>
        <v>535731.37</v>
      </c>
      <c r="O624" s="38">
        <v>630272.19999999995</v>
      </c>
      <c r="P624" s="39" t="s">
        <v>9002</v>
      </c>
      <c r="Q624" s="39" t="s">
        <v>24</v>
      </c>
      <c r="R624" s="33" t="s">
        <v>6642</v>
      </c>
      <c r="S624" s="33" t="s">
        <v>6457</v>
      </c>
    </row>
    <row r="625" spans="1:19" ht="51" customHeight="1" x14ac:dyDescent="0.2">
      <c r="A625" s="31" t="s">
        <v>1764</v>
      </c>
      <c r="B625" s="32" t="s">
        <v>8419</v>
      </c>
      <c r="C625" s="33" t="s">
        <v>7406</v>
      </c>
      <c r="D625" s="32" t="s">
        <v>1574</v>
      </c>
      <c r="E625" s="34" t="s">
        <v>52</v>
      </c>
      <c r="F625" s="35" t="s">
        <v>1765</v>
      </c>
      <c r="G625" s="32" t="s">
        <v>1109</v>
      </c>
      <c r="H625" s="36">
        <v>43763</v>
      </c>
      <c r="I625" s="36">
        <v>44494</v>
      </c>
      <c r="J625" s="36" t="str">
        <f ca="1">IF(Ugovori_OPULJP[[#This Row],[DATUM ZAVRŠETKA OPERACIJE
OPERATION END DATE]]&lt;TODAY(),"završen","u provedbi")</f>
        <v>u provedbi</v>
      </c>
      <c r="K625" s="34" t="s">
        <v>0</v>
      </c>
      <c r="L625" s="34" t="s">
        <v>0</v>
      </c>
      <c r="M625" s="37">
        <v>0.85</v>
      </c>
      <c r="N625" s="38">
        <f>Ugovori_OPULJP[[#This Row],[UKUPNI PRIHVATLJIVI IZDACI
TOTAL ELIGIBLE EXPENDITURE]]*Ugovori_OPULJP[[#This Row],[EU STOPA SUFINANCIRANJA %
EU CO-FINANCING RATE %]]</f>
        <v>921115.92150000005</v>
      </c>
      <c r="O625" s="38">
        <v>1083665.79</v>
      </c>
      <c r="P625" s="39" t="s">
        <v>9002</v>
      </c>
      <c r="Q625" s="39" t="s">
        <v>24</v>
      </c>
      <c r="R625" s="33" t="s">
        <v>6643</v>
      </c>
      <c r="S625" s="33" t="s">
        <v>6457</v>
      </c>
    </row>
    <row r="626" spans="1:19" ht="51" customHeight="1" x14ac:dyDescent="0.2">
      <c r="A626" s="31" t="s">
        <v>1766</v>
      </c>
      <c r="B626" s="32" t="s">
        <v>8419</v>
      </c>
      <c r="C626" s="33" t="s">
        <v>7406</v>
      </c>
      <c r="D626" s="32" t="s">
        <v>1574</v>
      </c>
      <c r="E626" s="34" t="s">
        <v>52</v>
      </c>
      <c r="F626" s="35" t="s">
        <v>1720</v>
      </c>
      <c r="G626" s="32" t="s">
        <v>1767</v>
      </c>
      <c r="H626" s="36">
        <v>43557</v>
      </c>
      <c r="I626" s="36">
        <v>44167</v>
      </c>
      <c r="J626" s="36" t="str">
        <f ca="1">IF(Ugovori_OPULJP[[#This Row],[DATUM ZAVRŠETKA OPERACIJE
OPERATION END DATE]]&lt;TODAY(),"završen","u provedbi")</f>
        <v>završen</v>
      </c>
      <c r="K626" s="34" t="s">
        <v>1768</v>
      </c>
      <c r="L626" s="34" t="s">
        <v>3</v>
      </c>
      <c r="M626" s="37">
        <v>0.85</v>
      </c>
      <c r="N626" s="38">
        <f>Ugovori_OPULJP[[#This Row],[UKUPNI PRIHVATLJIVI IZDACI
TOTAL ELIGIBLE EXPENDITURE]]*Ugovori_OPULJP[[#This Row],[EU STOPA SUFINANCIRANJA %
EU CO-FINANCING RATE %]]</f>
        <v>896624.26800000004</v>
      </c>
      <c r="O626" s="38">
        <v>1054852.08</v>
      </c>
      <c r="P626" s="39" t="s">
        <v>9002</v>
      </c>
      <c r="Q626" s="39" t="s">
        <v>24</v>
      </c>
      <c r="R626" s="33" t="s">
        <v>6644</v>
      </c>
      <c r="S626" s="33" t="s">
        <v>6457</v>
      </c>
    </row>
    <row r="627" spans="1:19" ht="51" customHeight="1" x14ac:dyDescent="0.2">
      <c r="A627" s="31" t="s">
        <v>1769</v>
      </c>
      <c r="B627" s="32" t="s">
        <v>8419</v>
      </c>
      <c r="C627" s="33" t="s">
        <v>7406</v>
      </c>
      <c r="D627" s="32" t="s">
        <v>1574</v>
      </c>
      <c r="E627" s="34" t="s">
        <v>52</v>
      </c>
      <c r="F627" s="35" t="s">
        <v>1770</v>
      </c>
      <c r="G627" s="32" t="s">
        <v>1771</v>
      </c>
      <c r="H627" s="36">
        <v>43797</v>
      </c>
      <c r="I627" s="36">
        <v>44405</v>
      </c>
      <c r="J627" s="36" t="str">
        <f ca="1">IF(Ugovori_OPULJP[[#This Row],[DATUM ZAVRŠETKA OPERACIJE
OPERATION END DATE]]&lt;TODAY(),"završen","u provedbi")</f>
        <v>u provedbi</v>
      </c>
      <c r="K627" s="34" t="s">
        <v>25</v>
      </c>
      <c r="L627" s="34" t="s">
        <v>3</v>
      </c>
      <c r="M627" s="37">
        <v>0.85</v>
      </c>
      <c r="N627" s="38">
        <f>Ugovori_OPULJP[[#This Row],[UKUPNI PRIHVATLJIVI IZDACI
TOTAL ELIGIBLE EXPENDITURE]]*Ugovori_OPULJP[[#This Row],[EU STOPA SUFINANCIRANJA %
EU CO-FINANCING RATE %]]</f>
        <v>1207430.4484999999</v>
      </c>
      <c r="O627" s="38">
        <v>1420506.41</v>
      </c>
      <c r="P627" s="39" t="s">
        <v>9002</v>
      </c>
      <c r="Q627" s="39" t="s">
        <v>24</v>
      </c>
      <c r="R627" s="33" t="s">
        <v>6645</v>
      </c>
      <c r="S627" s="33" t="s">
        <v>6457</v>
      </c>
    </row>
    <row r="628" spans="1:19" ht="51" customHeight="1" x14ac:dyDescent="0.2">
      <c r="A628" s="31" t="s">
        <v>1772</v>
      </c>
      <c r="B628" s="32" t="s">
        <v>8419</v>
      </c>
      <c r="C628" s="33" t="s">
        <v>7406</v>
      </c>
      <c r="D628" s="32" t="s">
        <v>1574</v>
      </c>
      <c r="E628" s="34" t="s">
        <v>52</v>
      </c>
      <c r="F628" s="35" t="s">
        <v>4893</v>
      </c>
      <c r="G628" s="32" t="s">
        <v>1268</v>
      </c>
      <c r="H628" s="36">
        <v>43761</v>
      </c>
      <c r="I628" s="36">
        <v>44309</v>
      </c>
      <c r="J628" s="36" t="str">
        <f ca="1">IF(Ugovori_OPULJP[[#This Row],[DATUM ZAVRŠETKA OPERACIJE
OPERATION END DATE]]&lt;TODAY(),"završen","u provedbi")</f>
        <v>završen</v>
      </c>
      <c r="K628" s="34" t="s">
        <v>14</v>
      </c>
      <c r="L628" s="34" t="s">
        <v>14</v>
      </c>
      <c r="M628" s="37">
        <v>0.85</v>
      </c>
      <c r="N628" s="38">
        <f>Ugovori_OPULJP[[#This Row],[UKUPNI PRIHVATLJIVI IZDACI
TOTAL ELIGIBLE EXPENDITURE]]*Ugovori_OPULJP[[#This Row],[EU STOPA SUFINANCIRANJA %
EU CO-FINANCING RATE %]]</f>
        <v>790965.3835</v>
      </c>
      <c r="O628" s="38">
        <v>930547.51</v>
      </c>
      <c r="P628" s="39" t="s">
        <v>9002</v>
      </c>
      <c r="Q628" s="39" t="s">
        <v>24</v>
      </c>
      <c r="R628" s="33" t="s">
        <v>6646</v>
      </c>
      <c r="S628" s="33" t="s">
        <v>6457</v>
      </c>
    </row>
    <row r="629" spans="1:19" ht="51" customHeight="1" x14ac:dyDescent="0.2">
      <c r="A629" s="31" t="s">
        <v>1773</v>
      </c>
      <c r="B629" s="32" t="s">
        <v>8419</v>
      </c>
      <c r="C629" s="33" t="s">
        <v>7406</v>
      </c>
      <c r="D629" s="32" t="s">
        <v>1574</v>
      </c>
      <c r="E629" s="34" t="s">
        <v>52</v>
      </c>
      <c r="F629" s="35" t="s">
        <v>1774</v>
      </c>
      <c r="G629" s="32" t="s">
        <v>380</v>
      </c>
      <c r="H629" s="36">
        <v>43759</v>
      </c>
      <c r="I629" s="36">
        <v>44307</v>
      </c>
      <c r="J629" s="36" t="str">
        <f ca="1">IF(Ugovori_OPULJP[[#This Row],[DATUM ZAVRŠETKA OPERACIJE
OPERATION END DATE]]&lt;TODAY(),"završen","u provedbi")</f>
        <v>završen</v>
      </c>
      <c r="K629" s="34" t="s">
        <v>14</v>
      </c>
      <c r="L629" s="34" t="s">
        <v>14</v>
      </c>
      <c r="M629" s="37">
        <v>0.85</v>
      </c>
      <c r="N629" s="38">
        <f>Ugovori_OPULJP[[#This Row],[UKUPNI PRIHVATLJIVI IZDACI
TOTAL ELIGIBLE EXPENDITURE]]*Ugovori_OPULJP[[#This Row],[EU STOPA SUFINANCIRANJA %
EU CO-FINANCING RATE %]]</f>
        <v>579327.09649999999</v>
      </c>
      <c r="O629" s="38">
        <v>681561.29</v>
      </c>
      <c r="P629" s="39" t="s">
        <v>9002</v>
      </c>
      <c r="Q629" s="39" t="s">
        <v>24</v>
      </c>
      <c r="R629" s="33" t="s">
        <v>8751</v>
      </c>
      <c r="S629" s="33" t="s">
        <v>6457</v>
      </c>
    </row>
    <row r="630" spans="1:19" ht="51" customHeight="1" x14ac:dyDescent="0.2">
      <c r="A630" s="31" t="s">
        <v>1775</v>
      </c>
      <c r="B630" s="32" t="s">
        <v>8419</v>
      </c>
      <c r="C630" s="33" t="s">
        <v>7406</v>
      </c>
      <c r="D630" s="32" t="s">
        <v>1574</v>
      </c>
      <c r="E630" s="34" t="s">
        <v>52</v>
      </c>
      <c r="F630" s="35" t="s">
        <v>1776</v>
      </c>
      <c r="G630" s="32" t="s">
        <v>8702</v>
      </c>
      <c r="H630" s="36">
        <v>43760</v>
      </c>
      <c r="I630" s="36">
        <v>44310</v>
      </c>
      <c r="J630" s="36" t="str">
        <f ca="1">IF(Ugovori_OPULJP[[#This Row],[DATUM ZAVRŠETKA OPERACIJE
OPERATION END DATE]]&lt;TODAY(),"završen","u provedbi")</f>
        <v>završen</v>
      </c>
      <c r="K630" s="34" t="s">
        <v>20</v>
      </c>
      <c r="L630" s="34" t="s">
        <v>20</v>
      </c>
      <c r="M630" s="37">
        <v>0.85</v>
      </c>
      <c r="N630" s="38">
        <f>Ugovori_OPULJP[[#This Row],[UKUPNI PRIHVATLJIVI IZDACI
TOTAL ELIGIBLE EXPENDITURE]]*Ugovori_OPULJP[[#This Row],[EU STOPA SUFINANCIRANJA %
EU CO-FINANCING RATE %]]</f>
        <v>791179.86399999994</v>
      </c>
      <c r="O630" s="38">
        <v>930799.84</v>
      </c>
      <c r="P630" s="39" t="s">
        <v>9002</v>
      </c>
      <c r="Q630" s="39" t="s">
        <v>24</v>
      </c>
      <c r="R630" s="33" t="s">
        <v>6647</v>
      </c>
      <c r="S630" s="33" t="s">
        <v>6457</v>
      </c>
    </row>
    <row r="631" spans="1:19" ht="51" customHeight="1" x14ac:dyDescent="0.2">
      <c r="A631" s="31" t="s">
        <v>1777</v>
      </c>
      <c r="B631" s="32" t="s">
        <v>8419</v>
      </c>
      <c r="C631" s="33" t="s">
        <v>7406</v>
      </c>
      <c r="D631" s="32" t="s">
        <v>1574</v>
      </c>
      <c r="E631" s="34" t="s">
        <v>52</v>
      </c>
      <c r="F631" s="35" t="s">
        <v>1778</v>
      </c>
      <c r="G631" s="32" t="s">
        <v>1779</v>
      </c>
      <c r="H631" s="36">
        <v>43759</v>
      </c>
      <c r="I631" s="36">
        <v>44307</v>
      </c>
      <c r="J631" s="36" t="str">
        <f ca="1">IF(Ugovori_OPULJP[[#This Row],[DATUM ZAVRŠETKA OPERACIJE
OPERATION END DATE]]&lt;TODAY(),"završen","u provedbi")</f>
        <v>završen</v>
      </c>
      <c r="K631" s="34" t="s">
        <v>6</v>
      </c>
      <c r="L631" s="34" t="s">
        <v>6</v>
      </c>
      <c r="M631" s="37">
        <v>0.85</v>
      </c>
      <c r="N631" s="38">
        <f>Ugovori_OPULJP[[#This Row],[UKUPNI PRIHVATLJIVI IZDACI
TOTAL ELIGIBLE EXPENDITURE]]*Ugovori_OPULJP[[#This Row],[EU STOPA SUFINANCIRANJA %
EU CO-FINANCING RATE %]]</f>
        <v>374372.49549999996</v>
      </c>
      <c r="O631" s="38">
        <v>440438.23</v>
      </c>
      <c r="P631" s="39" t="s">
        <v>9002</v>
      </c>
      <c r="Q631" s="39" t="s">
        <v>24</v>
      </c>
      <c r="R631" s="33" t="s">
        <v>6648</v>
      </c>
      <c r="S631" s="33" t="s">
        <v>6457</v>
      </c>
    </row>
    <row r="632" spans="1:19" ht="51" customHeight="1" x14ac:dyDescent="0.2">
      <c r="A632" s="31" t="s">
        <v>1780</v>
      </c>
      <c r="B632" s="32" t="s">
        <v>8419</v>
      </c>
      <c r="C632" s="33" t="s">
        <v>7406</v>
      </c>
      <c r="D632" s="32" t="s">
        <v>1574</v>
      </c>
      <c r="E632" s="34" t="s">
        <v>52</v>
      </c>
      <c r="F632" s="35" t="s">
        <v>1781</v>
      </c>
      <c r="G632" s="32" t="s">
        <v>368</v>
      </c>
      <c r="H632" s="36">
        <v>43759</v>
      </c>
      <c r="I632" s="36">
        <v>44307</v>
      </c>
      <c r="J632" s="36" t="str">
        <f ca="1">IF(Ugovori_OPULJP[[#This Row],[DATUM ZAVRŠETKA OPERACIJE
OPERATION END DATE]]&lt;TODAY(),"završen","u provedbi")</f>
        <v>završen</v>
      </c>
      <c r="K632" s="34" t="s">
        <v>15</v>
      </c>
      <c r="L632" s="34" t="s">
        <v>15</v>
      </c>
      <c r="M632" s="37">
        <v>0.85</v>
      </c>
      <c r="N632" s="38">
        <f>Ugovori_OPULJP[[#This Row],[UKUPNI PRIHVATLJIVI IZDACI
TOTAL ELIGIBLE EXPENDITURE]]*Ugovori_OPULJP[[#This Row],[EU STOPA SUFINANCIRANJA %
EU CO-FINANCING RATE %]]</f>
        <v>663776.75549999997</v>
      </c>
      <c r="O632" s="38">
        <v>780913.83</v>
      </c>
      <c r="P632" s="39" t="s">
        <v>9002</v>
      </c>
      <c r="Q632" s="39" t="s">
        <v>24</v>
      </c>
      <c r="R632" s="33" t="s">
        <v>6649</v>
      </c>
      <c r="S632" s="33" t="s">
        <v>6457</v>
      </c>
    </row>
    <row r="633" spans="1:19" ht="51" customHeight="1" x14ac:dyDescent="0.2">
      <c r="A633" s="31" t="s">
        <v>1782</v>
      </c>
      <c r="B633" s="32" t="s">
        <v>8419</v>
      </c>
      <c r="C633" s="33" t="s">
        <v>7406</v>
      </c>
      <c r="D633" s="32" t="s">
        <v>1574</v>
      </c>
      <c r="E633" s="34" t="s">
        <v>52</v>
      </c>
      <c r="F633" s="35" t="s">
        <v>1783</v>
      </c>
      <c r="G633" s="32" t="s">
        <v>1784</v>
      </c>
      <c r="H633" s="36">
        <v>43896</v>
      </c>
      <c r="I633" s="36">
        <v>44567</v>
      </c>
      <c r="J633" s="36" t="str">
        <f ca="1">IF(Ugovori_OPULJP[[#This Row],[DATUM ZAVRŠETKA OPERACIJE
OPERATION END DATE]]&lt;TODAY(),"završen","u provedbi")</f>
        <v>u provedbi</v>
      </c>
      <c r="K633" s="34" t="s">
        <v>1785</v>
      </c>
      <c r="L633" s="34" t="s">
        <v>15</v>
      </c>
      <c r="M633" s="37">
        <v>0.85</v>
      </c>
      <c r="N633" s="38">
        <f>Ugovori_OPULJP[[#This Row],[UKUPNI PRIHVATLJIVI IZDACI
TOTAL ELIGIBLE EXPENDITURE]]*Ugovori_OPULJP[[#This Row],[EU STOPA SUFINANCIRANJA %
EU CO-FINANCING RATE %]]</f>
        <v>706143.70500000007</v>
      </c>
      <c r="O633" s="38">
        <v>830757.3</v>
      </c>
      <c r="P633" s="39" t="s">
        <v>9002</v>
      </c>
      <c r="Q633" s="39" t="s">
        <v>24</v>
      </c>
      <c r="R633" s="33" t="s">
        <v>6650</v>
      </c>
      <c r="S633" s="33" t="s">
        <v>6457</v>
      </c>
    </row>
    <row r="634" spans="1:19" ht="51" customHeight="1" x14ac:dyDescent="0.2">
      <c r="A634" s="31" t="s">
        <v>1786</v>
      </c>
      <c r="B634" s="32" t="s">
        <v>8419</v>
      </c>
      <c r="C634" s="33" t="s">
        <v>7406</v>
      </c>
      <c r="D634" s="32" t="s">
        <v>1574</v>
      </c>
      <c r="E634" s="34" t="s">
        <v>52</v>
      </c>
      <c r="F634" s="35" t="s">
        <v>1787</v>
      </c>
      <c r="G634" s="32" t="s">
        <v>1437</v>
      </c>
      <c r="H634" s="36">
        <v>43902</v>
      </c>
      <c r="I634" s="36">
        <v>44632</v>
      </c>
      <c r="J634" s="36" t="str">
        <f ca="1">IF(Ugovori_OPULJP[[#This Row],[DATUM ZAVRŠETKA OPERACIJE
OPERATION END DATE]]&lt;TODAY(),"završen","u provedbi")</f>
        <v>u provedbi</v>
      </c>
      <c r="K634" s="34" t="s">
        <v>10</v>
      </c>
      <c r="L634" s="34" t="s">
        <v>10</v>
      </c>
      <c r="M634" s="37">
        <v>0.85</v>
      </c>
      <c r="N634" s="38">
        <f>Ugovori_OPULJP[[#This Row],[UKUPNI PRIHVATLJIVI IZDACI
TOTAL ELIGIBLE EXPENDITURE]]*Ugovori_OPULJP[[#This Row],[EU STOPA SUFINANCIRANJA %
EU CO-FINANCING RATE %]]</f>
        <v>840101.75</v>
      </c>
      <c r="O634" s="38">
        <v>988355</v>
      </c>
      <c r="P634" s="39" t="s">
        <v>9002</v>
      </c>
      <c r="Q634" s="39" t="s">
        <v>24</v>
      </c>
      <c r="R634" s="33" t="s">
        <v>6651</v>
      </c>
      <c r="S634" s="33" t="s">
        <v>6457</v>
      </c>
    </row>
    <row r="635" spans="1:19" ht="51" customHeight="1" x14ac:dyDescent="0.2">
      <c r="A635" s="31" t="s">
        <v>1788</v>
      </c>
      <c r="B635" s="32" t="s">
        <v>8419</v>
      </c>
      <c r="C635" s="33" t="s">
        <v>7406</v>
      </c>
      <c r="D635" s="32" t="s">
        <v>1574</v>
      </c>
      <c r="E635" s="34" t="s">
        <v>52</v>
      </c>
      <c r="F635" s="35" t="s">
        <v>1789</v>
      </c>
      <c r="G635" s="32" t="s">
        <v>1156</v>
      </c>
      <c r="H635" s="36">
        <v>43903</v>
      </c>
      <c r="I635" s="36">
        <v>44633</v>
      </c>
      <c r="J635" s="36" t="str">
        <f ca="1">IF(Ugovori_OPULJP[[#This Row],[DATUM ZAVRŠETKA OPERACIJE
OPERATION END DATE]]&lt;TODAY(),"završen","u provedbi")</f>
        <v>u provedbi</v>
      </c>
      <c r="K635" s="34" t="s">
        <v>1</v>
      </c>
      <c r="L635" s="34" t="s">
        <v>1</v>
      </c>
      <c r="M635" s="37">
        <v>0.85</v>
      </c>
      <c r="N635" s="38">
        <f>Ugovori_OPULJP[[#This Row],[UKUPNI PRIHVATLJIVI IZDACI
TOTAL ELIGIBLE EXPENDITURE]]*Ugovori_OPULJP[[#This Row],[EU STOPA SUFINANCIRANJA %
EU CO-FINANCING RATE %]]</f>
        <v>1266423.942</v>
      </c>
      <c r="O635" s="38">
        <v>1489910.52</v>
      </c>
      <c r="P635" s="39" t="s">
        <v>9002</v>
      </c>
      <c r="Q635" s="39" t="s">
        <v>24</v>
      </c>
      <c r="R635" s="33" t="s">
        <v>6652</v>
      </c>
      <c r="S635" s="33" t="s">
        <v>6457</v>
      </c>
    </row>
    <row r="636" spans="1:19" ht="51" customHeight="1" x14ac:dyDescent="0.2">
      <c r="A636" s="31" t="s">
        <v>1790</v>
      </c>
      <c r="B636" s="32" t="s">
        <v>8419</v>
      </c>
      <c r="C636" s="33" t="s">
        <v>7406</v>
      </c>
      <c r="D636" s="32" t="s">
        <v>1574</v>
      </c>
      <c r="E636" s="34" t="s">
        <v>52</v>
      </c>
      <c r="F636" s="35" t="s">
        <v>1791</v>
      </c>
      <c r="G636" s="32" t="s">
        <v>1792</v>
      </c>
      <c r="H636" s="36">
        <v>43896</v>
      </c>
      <c r="I636" s="36">
        <v>44445</v>
      </c>
      <c r="J636" s="36" t="str">
        <f ca="1">IF(Ugovori_OPULJP[[#This Row],[DATUM ZAVRŠETKA OPERACIJE
OPERATION END DATE]]&lt;TODAY(),"završen","u provedbi")</f>
        <v>u provedbi</v>
      </c>
      <c r="K636" s="34" t="s">
        <v>1</v>
      </c>
      <c r="L636" s="34" t="s">
        <v>1</v>
      </c>
      <c r="M636" s="37">
        <v>0.85</v>
      </c>
      <c r="N636" s="38">
        <f>Ugovori_OPULJP[[#This Row],[UKUPNI PRIHVATLJIVI IZDACI
TOTAL ELIGIBLE EXPENDITURE]]*Ugovori_OPULJP[[#This Row],[EU STOPA SUFINANCIRANJA %
EU CO-FINANCING RATE %]]</f>
        <v>509813</v>
      </c>
      <c r="O636" s="38">
        <v>599780</v>
      </c>
      <c r="P636" s="39" t="s">
        <v>9002</v>
      </c>
      <c r="Q636" s="39" t="s">
        <v>24</v>
      </c>
      <c r="R636" s="33" t="s">
        <v>6653</v>
      </c>
      <c r="S636" s="33" t="s">
        <v>6457</v>
      </c>
    </row>
    <row r="637" spans="1:19" ht="51" customHeight="1" x14ac:dyDescent="0.2">
      <c r="A637" s="31" t="s">
        <v>1793</v>
      </c>
      <c r="B637" s="32" t="s">
        <v>8419</v>
      </c>
      <c r="C637" s="33" t="s">
        <v>7406</v>
      </c>
      <c r="D637" s="32" t="s">
        <v>1574</v>
      </c>
      <c r="E637" s="34" t="s">
        <v>52</v>
      </c>
      <c r="F637" s="35" t="s">
        <v>1794</v>
      </c>
      <c r="G637" s="32" t="s">
        <v>1795</v>
      </c>
      <c r="H637" s="36">
        <v>43901</v>
      </c>
      <c r="I637" s="36">
        <v>44631</v>
      </c>
      <c r="J637" s="36" t="str">
        <f ca="1">IF(Ugovori_OPULJP[[#This Row],[DATUM ZAVRŠETKA OPERACIJE
OPERATION END DATE]]&lt;TODAY(),"završen","u provedbi")</f>
        <v>u provedbi</v>
      </c>
      <c r="K637" s="34" t="s">
        <v>1796</v>
      </c>
      <c r="L637" s="34" t="s">
        <v>3</v>
      </c>
      <c r="M637" s="37">
        <v>0.85</v>
      </c>
      <c r="N637" s="38">
        <f>Ugovori_OPULJP[[#This Row],[UKUPNI PRIHVATLJIVI IZDACI
TOTAL ELIGIBLE EXPENDITURE]]*Ugovori_OPULJP[[#This Row],[EU STOPA SUFINANCIRANJA %
EU CO-FINANCING RATE %]]</f>
        <v>730541.5014999999</v>
      </c>
      <c r="O637" s="38">
        <v>859460.59</v>
      </c>
      <c r="P637" s="39" t="s">
        <v>9002</v>
      </c>
      <c r="Q637" s="39" t="s">
        <v>24</v>
      </c>
      <c r="R637" s="33" t="s">
        <v>6654</v>
      </c>
      <c r="S637" s="33" t="s">
        <v>6457</v>
      </c>
    </row>
    <row r="638" spans="1:19" ht="51" customHeight="1" x14ac:dyDescent="0.2">
      <c r="A638" s="31" t="s">
        <v>1797</v>
      </c>
      <c r="B638" s="32" t="s">
        <v>8419</v>
      </c>
      <c r="C638" s="33" t="s">
        <v>7406</v>
      </c>
      <c r="D638" s="32" t="s">
        <v>1574</v>
      </c>
      <c r="E638" s="34" t="s">
        <v>52</v>
      </c>
      <c r="F638" s="35" t="s">
        <v>1798</v>
      </c>
      <c r="G638" s="32" t="s">
        <v>1799</v>
      </c>
      <c r="H638" s="36">
        <v>43901</v>
      </c>
      <c r="I638" s="36">
        <v>44450</v>
      </c>
      <c r="J638" s="36" t="str">
        <f ca="1">IF(Ugovori_OPULJP[[#This Row],[DATUM ZAVRŠETKA OPERACIJE
OPERATION END DATE]]&lt;TODAY(),"završen","u provedbi")</f>
        <v>u provedbi</v>
      </c>
      <c r="K638" s="34" t="s">
        <v>14</v>
      </c>
      <c r="L638" s="34" t="s">
        <v>14</v>
      </c>
      <c r="M638" s="37">
        <v>0.85</v>
      </c>
      <c r="N638" s="38">
        <f>Ugovori_OPULJP[[#This Row],[UKUPNI PRIHVATLJIVI IZDACI
TOTAL ELIGIBLE EXPENDITURE]]*Ugovori_OPULJP[[#This Row],[EU STOPA SUFINANCIRANJA %
EU CO-FINANCING RATE %]]</f>
        <v>945132.74799999991</v>
      </c>
      <c r="O638" s="38">
        <v>1111920.8799999999</v>
      </c>
      <c r="P638" s="39" t="s">
        <v>9002</v>
      </c>
      <c r="Q638" s="39" t="s">
        <v>24</v>
      </c>
      <c r="R638" s="33" t="s">
        <v>6655</v>
      </c>
      <c r="S638" s="33" t="s">
        <v>6457</v>
      </c>
    </row>
    <row r="639" spans="1:19" ht="51" customHeight="1" x14ac:dyDescent="0.2">
      <c r="A639" s="31" t="s">
        <v>1800</v>
      </c>
      <c r="B639" s="32" t="s">
        <v>8419</v>
      </c>
      <c r="C639" s="33" t="s">
        <v>7406</v>
      </c>
      <c r="D639" s="32" t="s">
        <v>1574</v>
      </c>
      <c r="E639" s="34" t="s">
        <v>52</v>
      </c>
      <c r="F639" s="35" t="s">
        <v>1801</v>
      </c>
      <c r="G639" s="32" t="s">
        <v>1802</v>
      </c>
      <c r="H639" s="36">
        <v>43896</v>
      </c>
      <c r="I639" s="36">
        <v>44626</v>
      </c>
      <c r="J639" s="36" t="str">
        <f ca="1">IF(Ugovori_OPULJP[[#This Row],[DATUM ZAVRŠETKA OPERACIJE
OPERATION END DATE]]&lt;TODAY(),"završen","u provedbi")</f>
        <v>u provedbi</v>
      </c>
      <c r="K639" s="34" t="s">
        <v>1803</v>
      </c>
      <c r="L639" s="34" t="s">
        <v>10</v>
      </c>
      <c r="M639" s="37">
        <v>0.85</v>
      </c>
      <c r="N639" s="38">
        <f>Ugovori_OPULJP[[#This Row],[UKUPNI PRIHVATLJIVI IZDACI
TOTAL ELIGIBLE EXPENDITURE]]*Ugovori_OPULJP[[#This Row],[EU STOPA SUFINANCIRANJA %
EU CO-FINANCING RATE %]]</f>
        <v>1248001.365</v>
      </c>
      <c r="O639" s="38">
        <v>1468236.9</v>
      </c>
      <c r="P639" s="39" t="s">
        <v>9002</v>
      </c>
      <c r="Q639" s="39" t="s">
        <v>24</v>
      </c>
      <c r="R639" s="33" t="s">
        <v>6656</v>
      </c>
      <c r="S639" s="33" t="s">
        <v>6457</v>
      </c>
    </row>
    <row r="640" spans="1:19" ht="63.75" customHeight="1" x14ac:dyDescent="0.2">
      <c r="A640" s="31" t="s">
        <v>1804</v>
      </c>
      <c r="B640" s="32" t="s">
        <v>8419</v>
      </c>
      <c r="C640" s="33" t="s">
        <v>7406</v>
      </c>
      <c r="D640" s="32" t="s">
        <v>1574</v>
      </c>
      <c r="E640" s="34" t="s">
        <v>52</v>
      </c>
      <c r="F640" s="35" t="s">
        <v>1805</v>
      </c>
      <c r="G640" s="32" t="s">
        <v>1806</v>
      </c>
      <c r="H640" s="36">
        <v>43903</v>
      </c>
      <c r="I640" s="36">
        <v>44633</v>
      </c>
      <c r="J640" s="36" t="str">
        <f ca="1">IF(Ugovori_OPULJP[[#This Row],[DATUM ZAVRŠETKA OPERACIJE
OPERATION END DATE]]&lt;TODAY(),"završen","u provedbi")</f>
        <v>u provedbi</v>
      </c>
      <c r="K640" s="34" t="s">
        <v>596</v>
      </c>
      <c r="L640" s="34" t="s">
        <v>12</v>
      </c>
      <c r="M640" s="37">
        <v>0.85</v>
      </c>
      <c r="N640" s="38">
        <f>Ugovori_OPULJP[[#This Row],[UKUPNI PRIHVATLJIVI IZDACI
TOTAL ELIGIBLE EXPENDITURE]]*Ugovori_OPULJP[[#This Row],[EU STOPA SUFINANCIRANJA %
EU CO-FINANCING RATE %]]</f>
        <v>755526.19750000001</v>
      </c>
      <c r="O640" s="38">
        <v>888854.35</v>
      </c>
      <c r="P640" s="39" t="s">
        <v>9002</v>
      </c>
      <c r="Q640" s="39" t="s">
        <v>24</v>
      </c>
      <c r="R640" s="33" t="s">
        <v>6657</v>
      </c>
      <c r="S640" s="33" t="s">
        <v>6457</v>
      </c>
    </row>
    <row r="641" spans="1:19" ht="51" customHeight="1" x14ac:dyDescent="0.2">
      <c r="A641" s="31" t="s">
        <v>1807</v>
      </c>
      <c r="B641" s="32" t="s">
        <v>8419</v>
      </c>
      <c r="C641" s="33" t="s">
        <v>7406</v>
      </c>
      <c r="D641" s="32" t="s">
        <v>1574</v>
      </c>
      <c r="E641" s="34" t="s">
        <v>52</v>
      </c>
      <c r="F641" s="35" t="s">
        <v>1808</v>
      </c>
      <c r="G641" s="32" t="s">
        <v>1809</v>
      </c>
      <c r="H641" s="36">
        <v>43901</v>
      </c>
      <c r="I641" s="36">
        <v>44511</v>
      </c>
      <c r="J641" s="36" t="str">
        <f ca="1">IF(Ugovori_OPULJP[[#This Row],[DATUM ZAVRŠETKA OPERACIJE
OPERATION END DATE]]&lt;TODAY(),"završen","u provedbi")</f>
        <v>u provedbi</v>
      </c>
      <c r="K641" s="34" t="s">
        <v>3</v>
      </c>
      <c r="L641" s="34" t="s">
        <v>3</v>
      </c>
      <c r="M641" s="37">
        <v>0.85</v>
      </c>
      <c r="N641" s="38">
        <f>Ugovori_OPULJP[[#This Row],[UKUPNI PRIHVATLJIVI IZDACI
TOTAL ELIGIBLE EXPENDITURE]]*Ugovori_OPULJP[[#This Row],[EU STOPA SUFINANCIRANJA %
EU CO-FINANCING RATE %]]</f>
        <v>1274492.0314999998</v>
      </c>
      <c r="O641" s="38">
        <v>1499402.39</v>
      </c>
      <c r="P641" s="39" t="s">
        <v>9002</v>
      </c>
      <c r="Q641" s="39" t="s">
        <v>24</v>
      </c>
      <c r="R641" s="33" t="s">
        <v>6658</v>
      </c>
      <c r="S641" s="33" t="s">
        <v>6457</v>
      </c>
    </row>
    <row r="642" spans="1:19" ht="51" customHeight="1" x14ac:dyDescent="0.2">
      <c r="A642" s="31" t="s">
        <v>5371</v>
      </c>
      <c r="B642" s="32" t="s">
        <v>8419</v>
      </c>
      <c r="C642" s="33" t="s">
        <v>7406</v>
      </c>
      <c r="D642" s="32" t="s">
        <v>1574</v>
      </c>
      <c r="E642" s="34" t="s">
        <v>52</v>
      </c>
      <c r="F642" s="35" t="s">
        <v>5372</v>
      </c>
      <c r="G642" s="32" t="s">
        <v>5373</v>
      </c>
      <c r="H642" s="36">
        <v>44028</v>
      </c>
      <c r="I642" s="36">
        <v>44577</v>
      </c>
      <c r="J642" s="36" t="str">
        <f ca="1">IF(Ugovori_OPULJP[[#This Row],[DATUM ZAVRŠETKA OPERACIJE
OPERATION END DATE]]&lt;TODAY(),"završen","u provedbi")</f>
        <v>u provedbi</v>
      </c>
      <c r="K642" s="34" t="s">
        <v>25</v>
      </c>
      <c r="L642" s="34" t="s">
        <v>10</v>
      </c>
      <c r="M642" s="37">
        <v>0.85</v>
      </c>
      <c r="N642" s="38">
        <f>Ugovori_OPULJP[[#This Row],[UKUPNI PRIHVATLJIVI IZDACI
TOTAL ELIGIBLE EXPENDITURE]]*Ugovori_OPULJP[[#This Row],[EU STOPA SUFINANCIRANJA %
EU CO-FINANCING RATE %]]</f>
        <v>945510.2585</v>
      </c>
      <c r="O642" s="38">
        <v>1112365.01</v>
      </c>
      <c r="P642" s="39" t="s">
        <v>9002</v>
      </c>
      <c r="Q642" s="39" t="s">
        <v>24</v>
      </c>
      <c r="R642" s="33" t="s">
        <v>7337</v>
      </c>
      <c r="S642" s="33" t="s">
        <v>6457</v>
      </c>
    </row>
    <row r="643" spans="1:19" ht="51" customHeight="1" x14ac:dyDescent="0.2">
      <c r="A643" s="31" t="s">
        <v>1811</v>
      </c>
      <c r="B643" s="32" t="s">
        <v>8419</v>
      </c>
      <c r="C643" s="33" t="s">
        <v>7406</v>
      </c>
      <c r="D643" s="32" t="s">
        <v>1810</v>
      </c>
      <c r="E643" s="34" t="s">
        <v>22</v>
      </c>
      <c r="F643" s="35" t="s">
        <v>1810</v>
      </c>
      <c r="G643" s="32" t="s">
        <v>1812</v>
      </c>
      <c r="H643" s="36">
        <v>43300</v>
      </c>
      <c r="I643" s="36">
        <v>44396</v>
      </c>
      <c r="J643" s="36" t="str">
        <f ca="1">IF(Ugovori_OPULJP[[#This Row],[DATUM ZAVRŠETKA OPERACIJE
OPERATION END DATE]]&lt;TODAY(),"završen","u provedbi")</f>
        <v>u provedbi</v>
      </c>
      <c r="K643" s="34" t="s">
        <v>25</v>
      </c>
      <c r="L643" s="34" t="s">
        <v>3</v>
      </c>
      <c r="M643" s="37">
        <v>0.85</v>
      </c>
      <c r="N643" s="38">
        <f>Ugovori_OPULJP[[#This Row],[UKUPNI PRIHVATLJIVI IZDACI
TOTAL ELIGIBLE EXPENDITURE]]*Ugovori_OPULJP[[#This Row],[EU STOPA SUFINANCIRANJA %
EU CO-FINANCING RATE %]]</f>
        <v>1349295.2785</v>
      </c>
      <c r="O643" s="38">
        <v>1587406.21</v>
      </c>
      <c r="P643" s="39" t="s">
        <v>9002</v>
      </c>
      <c r="Q643" s="39" t="s">
        <v>7402</v>
      </c>
      <c r="R643" s="33" t="s">
        <v>6659</v>
      </c>
      <c r="S643" s="33" t="s">
        <v>6457</v>
      </c>
    </row>
    <row r="644" spans="1:19" ht="51" customHeight="1" x14ac:dyDescent="0.2">
      <c r="A644" s="31" t="s">
        <v>1814</v>
      </c>
      <c r="B644" s="32" t="s">
        <v>8419</v>
      </c>
      <c r="C644" s="33" t="s">
        <v>7406</v>
      </c>
      <c r="D644" s="32" t="s">
        <v>1813</v>
      </c>
      <c r="E644" s="34" t="s">
        <v>52</v>
      </c>
      <c r="F644" s="35" t="s">
        <v>1815</v>
      </c>
      <c r="G644" s="32" t="s">
        <v>1816</v>
      </c>
      <c r="H644" s="36">
        <v>43370</v>
      </c>
      <c r="I644" s="36">
        <v>44466</v>
      </c>
      <c r="J644" s="36" t="str">
        <f ca="1">IF(Ugovori_OPULJP[[#This Row],[DATUM ZAVRŠETKA OPERACIJE
OPERATION END DATE]]&lt;TODAY(),"završen","u provedbi")</f>
        <v>u provedbi</v>
      </c>
      <c r="K644" s="34" t="s">
        <v>1817</v>
      </c>
      <c r="L644" s="34" t="s">
        <v>1</v>
      </c>
      <c r="M644" s="37">
        <v>0.85</v>
      </c>
      <c r="N644" s="38">
        <f>Ugovori_OPULJP[[#This Row],[UKUPNI PRIHVATLJIVI IZDACI
TOTAL ELIGIBLE EXPENDITURE]]*Ugovori_OPULJP[[#This Row],[EU STOPA SUFINANCIRANJA %
EU CO-FINANCING RATE %]]</f>
        <v>1273261.75</v>
      </c>
      <c r="O644" s="38">
        <v>1497955</v>
      </c>
      <c r="P644" s="39" t="s">
        <v>9002</v>
      </c>
      <c r="Q644" s="39" t="s">
        <v>7402</v>
      </c>
      <c r="R644" s="33" t="s">
        <v>6660</v>
      </c>
      <c r="S644" s="33" t="s">
        <v>6457</v>
      </c>
    </row>
    <row r="645" spans="1:19" ht="51" customHeight="1" x14ac:dyDescent="0.2">
      <c r="A645" s="31" t="s">
        <v>1818</v>
      </c>
      <c r="B645" s="32" t="s">
        <v>8419</v>
      </c>
      <c r="C645" s="33" t="s">
        <v>7406</v>
      </c>
      <c r="D645" s="32" t="s">
        <v>1813</v>
      </c>
      <c r="E645" s="34" t="s">
        <v>52</v>
      </c>
      <c r="F645" s="35" t="s">
        <v>1819</v>
      </c>
      <c r="G645" s="32" t="s">
        <v>1820</v>
      </c>
      <c r="H645" s="36">
        <v>43370</v>
      </c>
      <c r="I645" s="36">
        <v>44162</v>
      </c>
      <c r="J645" s="36" t="str">
        <f ca="1">IF(Ugovori_OPULJP[[#This Row],[DATUM ZAVRŠETKA OPERACIJE
OPERATION END DATE]]&lt;TODAY(),"završen","u provedbi")</f>
        <v>završen</v>
      </c>
      <c r="K645" s="34" t="s">
        <v>1821</v>
      </c>
      <c r="L645" s="34" t="s">
        <v>3</v>
      </c>
      <c r="M645" s="37">
        <v>0.85</v>
      </c>
      <c r="N645" s="38">
        <f>Ugovori_OPULJP[[#This Row],[UKUPNI PRIHVATLJIVI IZDACI
TOTAL ELIGIBLE EXPENDITURE]]*Ugovori_OPULJP[[#This Row],[EU STOPA SUFINANCIRANJA %
EU CO-FINANCING RATE %]]</f>
        <v>822275.98349999997</v>
      </c>
      <c r="O645" s="38">
        <v>967383.51</v>
      </c>
      <c r="P645" s="39" t="s">
        <v>9002</v>
      </c>
      <c r="Q645" s="39" t="s">
        <v>7402</v>
      </c>
      <c r="R645" s="33" t="s">
        <v>6661</v>
      </c>
      <c r="S645" s="33" t="s">
        <v>6457</v>
      </c>
    </row>
    <row r="646" spans="1:19" ht="51" customHeight="1" x14ac:dyDescent="0.2">
      <c r="A646" s="31" t="s">
        <v>1822</v>
      </c>
      <c r="B646" s="32" t="s">
        <v>8419</v>
      </c>
      <c r="C646" s="33" t="s">
        <v>7406</v>
      </c>
      <c r="D646" s="32" t="s">
        <v>1813</v>
      </c>
      <c r="E646" s="34" t="s">
        <v>52</v>
      </c>
      <c r="F646" s="35" t="s">
        <v>1823</v>
      </c>
      <c r="G646" s="32" t="s">
        <v>1824</v>
      </c>
      <c r="H646" s="36">
        <v>43370</v>
      </c>
      <c r="I646" s="36">
        <v>44466</v>
      </c>
      <c r="J646" s="36" t="str">
        <f ca="1">IF(Ugovori_OPULJP[[#This Row],[DATUM ZAVRŠETKA OPERACIJE
OPERATION END DATE]]&lt;TODAY(),"završen","u provedbi")</f>
        <v>u provedbi</v>
      </c>
      <c r="K646" s="34" t="s">
        <v>1825</v>
      </c>
      <c r="L646" s="34" t="s">
        <v>3</v>
      </c>
      <c r="M646" s="37">
        <v>0.85</v>
      </c>
      <c r="N646" s="38">
        <f>Ugovori_OPULJP[[#This Row],[UKUPNI PRIHVATLJIVI IZDACI
TOTAL ELIGIBLE EXPENDITURE]]*Ugovori_OPULJP[[#This Row],[EU STOPA SUFINANCIRANJA %
EU CO-FINANCING RATE %]]</f>
        <v>1273257.5</v>
      </c>
      <c r="O646" s="38">
        <v>1497950</v>
      </c>
      <c r="P646" s="39" t="s">
        <v>9002</v>
      </c>
      <c r="Q646" s="39" t="s">
        <v>7402</v>
      </c>
      <c r="R646" s="33" t="s">
        <v>6662</v>
      </c>
      <c r="S646" s="33" t="s">
        <v>6457</v>
      </c>
    </row>
    <row r="647" spans="1:19" ht="51" customHeight="1" x14ac:dyDescent="0.2">
      <c r="A647" s="31" t="s">
        <v>1826</v>
      </c>
      <c r="B647" s="32" t="s">
        <v>8419</v>
      </c>
      <c r="C647" s="33" t="s">
        <v>7406</v>
      </c>
      <c r="D647" s="32" t="s">
        <v>1813</v>
      </c>
      <c r="E647" s="34" t="s">
        <v>52</v>
      </c>
      <c r="F647" s="35" t="s">
        <v>1827</v>
      </c>
      <c r="G647" s="32" t="s">
        <v>1828</v>
      </c>
      <c r="H647" s="36">
        <v>43370</v>
      </c>
      <c r="I647" s="36">
        <v>44101</v>
      </c>
      <c r="J647" s="36" t="str">
        <f ca="1">IF(Ugovori_OPULJP[[#This Row],[DATUM ZAVRŠETKA OPERACIJE
OPERATION END DATE]]&lt;TODAY(),"završen","u provedbi")</f>
        <v>završen</v>
      </c>
      <c r="K647" s="34" t="s">
        <v>77</v>
      </c>
      <c r="L647" s="34" t="s">
        <v>20</v>
      </c>
      <c r="M647" s="37">
        <v>0.85</v>
      </c>
      <c r="N647" s="38">
        <f>Ugovori_OPULJP[[#This Row],[UKUPNI PRIHVATLJIVI IZDACI
TOTAL ELIGIBLE EXPENDITURE]]*Ugovori_OPULJP[[#This Row],[EU STOPA SUFINANCIRANJA %
EU CO-FINANCING RATE %]]</f>
        <v>831342.5</v>
      </c>
      <c r="O647" s="38">
        <v>978050</v>
      </c>
      <c r="P647" s="39" t="s">
        <v>9002</v>
      </c>
      <c r="Q647" s="39" t="s">
        <v>7402</v>
      </c>
      <c r="R647" s="33" t="s">
        <v>6663</v>
      </c>
      <c r="S647" s="33" t="s">
        <v>6457</v>
      </c>
    </row>
    <row r="648" spans="1:19" ht="51" customHeight="1" x14ac:dyDescent="0.2">
      <c r="A648" s="31" t="s">
        <v>1829</v>
      </c>
      <c r="B648" s="32" t="s">
        <v>8419</v>
      </c>
      <c r="C648" s="33" t="s">
        <v>7406</v>
      </c>
      <c r="D648" s="32" t="s">
        <v>1813</v>
      </c>
      <c r="E648" s="34" t="s">
        <v>52</v>
      </c>
      <c r="F648" s="35" t="s">
        <v>1830</v>
      </c>
      <c r="G648" s="32" t="s">
        <v>8794</v>
      </c>
      <c r="H648" s="36">
        <v>43370</v>
      </c>
      <c r="I648" s="36">
        <v>44466</v>
      </c>
      <c r="J648" s="36" t="str">
        <f ca="1">IF(Ugovori_OPULJP[[#This Row],[DATUM ZAVRŠETKA OPERACIJE
OPERATION END DATE]]&lt;TODAY(),"završen","u provedbi")</f>
        <v>u provedbi</v>
      </c>
      <c r="K648" s="34" t="s">
        <v>1831</v>
      </c>
      <c r="L648" s="34" t="s">
        <v>3</v>
      </c>
      <c r="M648" s="37">
        <v>0.85</v>
      </c>
      <c r="N648" s="38">
        <f>Ugovori_OPULJP[[#This Row],[UKUPNI PRIHVATLJIVI IZDACI
TOTAL ELIGIBLE EXPENDITURE]]*Ugovori_OPULJP[[#This Row],[EU STOPA SUFINANCIRANJA %
EU CO-FINANCING RATE %]]</f>
        <v>1261609.5930000001</v>
      </c>
      <c r="O648" s="38">
        <v>1484246.58</v>
      </c>
      <c r="P648" s="39" t="s">
        <v>9002</v>
      </c>
      <c r="Q648" s="39" t="s">
        <v>7402</v>
      </c>
      <c r="R648" s="33" t="s">
        <v>6664</v>
      </c>
      <c r="S648" s="33" t="s">
        <v>6457</v>
      </c>
    </row>
    <row r="649" spans="1:19" ht="51" customHeight="1" x14ac:dyDescent="0.2">
      <c r="A649" s="31" t="s">
        <v>1832</v>
      </c>
      <c r="B649" s="32" t="s">
        <v>8419</v>
      </c>
      <c r="C649" s="33" t="s">
        <v>7406</v>
      </c>
      <c r="D649" s="32" t="s">
        <v>1813</v>
      </c>
      <c r="E649" s="34" t="s">
        <v>52</v>
      </c>
      <c r="F649" s="35" t="s">
        <v>1833</v>
      </c>
      <c r="G649" s="32" t="s">
        <v>1834</v>
      </c>
      <c r="H649" s="36">
        <v>43370</v>
      </c>
      <c r="I649" s="36">
        <v>44009</v>
      </c>
      <c r="J649" s="36" t="str">
        <f ca="1">IF(Ugovori_OPULJP[[#This Row],[DATUM ZAVRŠETKA OPERACIJE
OPERATION END DATE]]&lt;TODAY(),"završen","u provedbi")</f>
        <v>završen</v>
      </c>
      <c r="K649" s="34" t="s">
        <v>77</v>
      </c>
      <c r="L649" s="34" t="s">
        <v>3</v>
      </c>
      <c r="M649" s="37">
        <v>0.85</v>
      </c>
      <c r="N649" s="38">
        <f>Ugovori_OPULJP[[#This Row],[UKUPNI PRIHVATLJIVI IZDACI
TOTAL ELIGIBLE EXPENDITURE]]*Ugovori_OPULJP[[#This Row],[EU STOPA SUFINANCIRANJA %
EU CO-FINANCING RATE %]]</f>
        <v>838651.65</v>
      </c>
      <c r="O649" s="38">
        <v>986649</v>
      </c>
      <c r="P649" s="39" t="s">
        <v>9002</v>
      </c>
      <c r="Q649" s="39" t="s">
        <v>7402</v>
      </c>
      <c r="R649" s="33" t="s">
        <v>6665</v>
      </c>
      <c r="S649" s="33" t="s">
        <v>6457</v>
      </c>
    </row>
    <row r="650" spans="1:19" ht="51" customHeight="1" x14ac:dyDescent="0.2">
      <c r="A650" s="31" t="s">
        <v>1835</v>
      </c>
      <c r="B650" s="32" t="s">
        <v>8419</v>
      </c>
      <c r="C650" s="33" t="s">
        <v>7406</v>
      </c>
      <c r="D650" s="32" t="s">
        <v>1813</v>
      </c>
      <c r="E650" s="34" t="s">
        <v>52</v>
      </c>
      <c r="F650" s="35" t="s">
        <v>1836</v>
      </c>
      <c r="G650" s="32" t="s">
        <v>1837</v>
      </c>
      <c r="H650" s="36">
        <v>43370</v>
      </c>
      <c r="I650" s="36">
        <v>44466</v>
      </c>
      <c r="J650" s="36" t="str">
        <f ca="1">IF(Ugovori_OPULJP[[#This Row],[DATUM ZAVRŠETKA OPERACIJE
OPERATION END DATE]]&lt;TODAY(),"završen","u provedbi")</f>
        <v>u provedbi</v>
      </c>
      <c r="K650" s="34" t="s">
        <v>1838</v>
      </c>
      <c r="L650" s="34" t="s">
        <v>6</v>
      </c>
      <c r="M650" s="37">
        <v>0.85</v>
      </c>
      <c r="N650" s="38">
        <f>Ugovori_OPULJP[[#This Row],[UKUPNI PRIHVATLJIVI IZDACI
TOTAL ELIGIBLE EXPENDITURE]]*Ugovori_OPULJP[[#This Row],[EU STOPA SUFINANCIRANJA %
EU CO-FINANCING RATE %]]</f>
        <v>1261479.05</v>
      </c>
      <c r="O650" s="38">
        <v>1484093</v>
      </c>
      <c r="P650" s="39" t="s">
        <v>9002</v>
      </c>
      <c r="Q650" s="39" t="s">
        <v>7402</v>
      </c>
      <c r="R650" s="33" t="s">
        <v>6666</v>
      </c>
      <c r="S650" s="33" t="s">
        <v>6457</v>
      </c>
    </row>
    <row r="651" spans="1:19" ht="51" customHeight="1" x14ac:dyDescent="0.2">
      <c r="A651" s="31" t="s">
        <v>1839</v>
      </c>
      <c r="B651" s="32" t="s">
        <v>8419</v>
      </c>
      <c r="C651" s="33" t="s">
        <v>7406</v>
      </c>
      <c r="D651" s="32" t="s">
        <v>1813</v>
      </c>
      <c r="E651" s="34" t="s">
        <v>52</v>
      </c>
      <c r="F651" s="35" t="s">
        <v>1840</v>
      </c>
      <c r="G651" s="32" t="s">
        <v>1834</v>
      </c>
      <c r="H651" s="36">
        <v>43370</v>
      </c>
      <c r="I651" s="36">
        <v>44282</v>
      </c>
      <c r="J651" s="36" t="str">
        <f ca="1">IF(Ugovori_OPULJP[[#This Row],[DATUM ZAVRŠETKA OPERACIJE
OPERATION END DATE]]&lt;TODAY(),"završen","u provedbi")</f>
        <v>završen</v>
      </c>
      <c r="K651" s="34" t="s">
        <v>1841</v>
      </c>
      <c r="L651" s="34" t="s">
        <v>3</v>
      </c>
      <c r="M651" s="37">
        <v>0.85</v>
      </c>
      <c r="N651" s="38">
        <f>Ugovori_OPULJP[[#This Row],[UKUPNI PRIHVATLJIVI IZDACI
TOTAL ELIGIBLE EXPENDITURE]]*Ugovori_OPULJP[[#This Row],[EU STOPA SUFINANCIRANJA %
EU CO-FINANCING RATE %]]</f>
        <v>1261721.3</v>
      </c>
      <c r="O651" s="38">
        <v>1484378</v>
      </c>
      <c r="P651" s="39" t="s">
        <v>9002</v>
      </c>
      <c r="Q651" s="39" t="s">
        <v>7402</v>
      </c>
      <c r="R651" s="33" t="s">
        <v>6667</v>
      </c>
      <c r="S651" s="33" t="s">
        <v>6457</v>
      </c>
    </row>
    <row r="652" spans="1:19" ht="51" customHeight="1" x14ac:dyDescent="0.2">
      <c r="A652" s="31" t="s">
        <v>1842</v>
      </c>
      <c r="B652" s="32" t="s">
        <v>8419</v>
      </c>
      <c r="C652" s="33" t="s">
        <v>7406</v>
      </c>
      <c r="D652" s="32" t="s">
        <v>1813</v>
      </c>
      <c r="E652" s="34" t="s">
        <v>52</v>
      </c>
      <c r="F652" s="35" t="s">
        <v>1843</v>
      </c>
      <c r="G652" s="32" t="s">
        <v>1844</v>
      </c>
      <c r="H652" s="36">
        <v>43370</v>
      </c>
      <c r="I652" s="36">
        <v>44101</v>
      </c>
      <c r="J652" s="36" t="str">
        <f ca="1">IF(Ugovori_OPULJP[[#This Row],[DATUM ZAVRŠETKA OPERACIJE
OPERATION END DATE]]&lt;TODAY(),"završen","u provedbi")</f>
        <v>završen</v>
      </c>
      <c r="K652" s="34" t="s">
        <v>1841</v>
      </c>
      <c r="L652" s="34" t="s">
        <v>12</v>
      </c>
      <c r="M652" s="37">
        <v>0.85</v>
      </c>
      <c r="N652" s="38">
        <f>Ugovori_OPULJP[[#This Row],[UKUPNI PRIHVATLJIVI IZDACI
TOTAL ELIGIBLE EXPENDITURE]]*Ugovori_OPULJP[[#This Row],[EU STOPA SUFINANCIRANJA %
EU CO-FINANCING RATE %]]</f>
        <v>849916.7</v>
      </c>
      <c r="O652" s="38">
        <v>999902</v>
      </c>
      <c r="P652" s="39" t="s">
        <v>9002</v>
      </c>
      <c r="Q652" s="39" t="s">
        <v>7402</v>
      </c>
      <c r="R652" s="33" t="s">
        <v>6668</v>
      </c>
      <c r="S652" s="33" t="s">
        <v>6457</v>
      </c>
    </row>
    <row r="653" spans="1:19" ht="51" customHeight="1" x14ac:dyDescent="0.2">
      <c r="A653" s="31" t="s">
        <v>1845</v>
      </c>
      <c r="B653" s="32" t="s">
        <v>8419</v>
      </c>
      <c r="C653" s="33" t="s">
        <v>7406</v>
      </c>
      <c r="D653" s="32" t="s">
        <v>1813</v>
      </c>
      <c r="E653" s="34" t="s">
        <v>52</v>
      </c>
      <c r="F653" s="35" t="s">
        <v>1846</v>
      </c>
      <c r="G653" s="32" t="s">
        <v>1847</v>
      </c>
      <c r="H653" s="36">
        <v>43370</v>
      </c>
      <c r="I653" s="36">
        <v>44101</v>
      </c>
      <c r="J653" s="36" t="str">
        <f ca="1">IF(Ugovori_OPULJP[[#This Row],[DATUM ZAVRŠETKA OPERACIJE
OPERATION END DATE]]&lt;TODAY(),"završen","u provedbi")</f>
        <v>završen</v>
      </c>
      <c r="K653" s="34" t="s">
        <v>1841</v>
      </c>
      <c r="L653" s="34" t="s">
        <v>3</v>
      </c>
      <c r="M653" s="37">
        <v>0.85</v>
      </c>
      <c r="N653" s="38">
        <f>Ugovori_OPULJP[[#This Row],[UKUPNI PRIHVATLJIVI IZDACI
TOTAL ELIGIBLE EXPENDITURE]]*Ugovori_OPULJP[[#This Row],[EU STOPA SUFINANCIRANJA %
EU CO-FINANCING RATE %]]</f>
        <v>842350</v>
      </c>
      <c r="O653" s="38">
        <v>991000</v>
      </c>
      <c r="P653" s="39" t="s">
        <v>9002</v>
      </c>
      <c r="Q653" s="39" t="s">
        <v>7402</v>
      </c>
      <c r="R653" s="33" t="s">
        <v>6669</v>
      </c>
      <c r="S653" s="33" t="s">
        <v>6457</v>
      </c>
    </row>
    <row r="654" spans="1:19" ht="51" customHeight="1" x14ac:dyDescent="0.2">
      <c r="A654" s="31" t="s">
        <v>1848</v>
      </c>
      <c r="B654" s="32" t="s">
        <v>8419</v>
      </c>
      <c r="C654" s="33" t="s">
        <v>7406</v>
      </c>
      <c r="D654" s="32" t="s">
        <v>1813</v>
      </c>
      <c r="E654" s="34" t="s">
        <v>52</v>
      </c>
      <c r="F654" s="35" t="s">
        <v>1849</v>
      </c>
      <c r="G654" s="32" t="s">
        <v>1850</v>
      </c>
      <c r="H654" s="36">
        <v>43370</v>
      </c>
      <c r="I654" s="36">
        <v>44101</v>
      </c>
      <c r="J654" s="36" t="str">
        <f ca="1">IF(Ugovori_OPULJP[[#This Row],[DATUM ZAVRŠETKA OPERACIJE
OPERATION END DATE]]&lt;TODAY(),"završen","u provedbi")</f>
        <v>završen</v>
      </c>
      <c r="K654" s="34" t="s">
        <v>1851</v>
      </c>
      <c r="L654" s="34" t="s">
        <v>3</v>
      </c>
      <c r="M654" s="37">
        <v>0.85</v>
      </c>
      <c r="N654" s="38">
        <f>Ugovori_OPULJP[[#This Row],[UKUPNI PRIHVATLJIVI IZDACI
TOTAL ELIGIBLE EXPENDITURE]]*Ugovori_OPULJP[[#This Row],[EU STOPA SUFINANCIRANJA %
EU CO-FINANCING RATE %]]</f>
        <v>844363.02099999995</v>
      </c>
      <c r="O654" s="38">
        <v>993368.26</v>
      </c>
      <c r="P654" s="39" t="s">
        <v>9002</v>
      </c>
      <c r="Q654" s="39" t="s">
        <v>7402</v>
      </c>
      <c r="R654" s="33" t="s">
        <v>6670</v>
      </c>
      <c r="S654" s="33" t="s">
        <v>6457</v>
      </c>
    </row>
    <row r="655" spans="1:19" ht="51" customHeight="1" x14ac:dyDescent="0.2">
      <c r="A655" s="31" t="s">
        <v>1852</v>
      </c>
      <c r="B655" s="32" t="s">
        <v>8419</v>
      </c>
      <c r="C655" s="33" t="s">
        <v>7406</v>
      </c>
      <c r="D655" s="32" t="s">
        <v>1813</v>
      </c>
      <c r="E655" s="34" t="s">
        <v>52</v>
      </c>
      <c r="F655" s="35" t="s">
        <v>1853</v>
      </c>
      <c r="G655" s="32" t="s">
        <v>8721</v>
      </c>
      <c r="H655" s="36">
        <v>43378</v>
      </c>
      <c r="I655" s="36">
        <v>44109</v>
      </c>
      <c r="J655" s="36" t="str">
        <f ca="1">IF(Ugovori_OPULJP[[#This Row],[DATUM ZAVRŠETKA OPERACIJE
OPERATION END DATE]]&lt;TODAY(),"završen","u provedbi")</f>
        <v>završen</v>
      </c>
      <c r="K655" s="34" t="s">
        <v>15</v>
      </c>
      <c r="L655" s="34" t="s">
        <v>15</v>
      </c>
      <c r="M655" s="37">
        <v>0.85</v>
      </c>
      <c r="N655" s="38">
        <f>Ugovori_OPULJP[[#This Row],[UKUPNI PRIHVATLJIVI IZDACI
TOTAL ELIGIBLE EXPENDITURE]]*Ugovori_OPULJP[[#This Row],[EU STOPA SUFINANCIRANJA %
EU CO-FINANCING RATE %]]</f>
        <v>739823</v>
      </c>
      <c r="O655" s="38">
        <v>870380</v>
      </c>
      <c r="P655" s="39" t="s">
        <v>9002</v>
      </c>
      <c r="Q655" s="39" t="s">
        <v>7402</v>
      </c>
      <c r="R655" s="33" t="s">
        <v>6671</v>
      </c>
      <c r="S655" s="33" t="s">
        <v>6457</v>
      </c>
    </row>
    <row r="656" spans="1:19" ht="51" customHeight="1" x14ac:dyDescent="0.2">
      <c r="A656" s="31" t="s">
        <v>1854</v>
      </c>
      <c r="B656" s="32" t="s">
        <v>8419</v>
      </c>
      <c r="C656" s="33" t="s">
        <v>7406</v>
      </c>
      <c r="D656" s="32" t="s">
        <v>1813</v>
      </c>
      <c r="E656" s="34" t="s">
        <v>52</v>
      </c>
      <c r="F656" s="35" t="s">
        <v>1855</v>
      </c>
      <c r="G656" s="32" t="s">
        <v>1856</v>
      </c>
      <c r="H656" s="36">
        <v>43370</v>
      </c>
      <c r="I656" s="36">
        <v>44192</v>
      </c>
      <c r="J656" s="36" t="str">
        <f ca="1">IF(Ugovori_OPULJP[[#This Row],[DATUM ZAVRŠETKA OPERACIJE
OPERATION END DATE]]&lt;TODAY(),"završen","u provedbi")</f>
        <v>završen</v>
      </c>
      <c r="K656" s="34" t="s">
        <v>77</v>
      </c>
      <c r="L656" s="34" t="s">
        <v>3</v>
      </c>
      <c r="M656" s="37">
        <v>0.85</v>
      </c>
      <c r="N656" s="38">
        <f>Ugovori_OPULJP[[#This Row],[UKUPNI PRIHVATLJIVI IZDACI
TOTAL ELIGIBLE EXPENDITURE]]*Ugovori_OPULJP[[#This Row],[EU STOPA SUFINANCIRANJA %
EU CO-FINANCING RATE %]]</f>
        <v>831973.625</v>
      </c>
      <c r="O656" s="38">
        <v>978792.5</v>
      </c>
      <c r="P656" s="39" t="s">
        <v>9002</v>
      </c>
      <c r="Q656" s="39" t="s">
        <v>7402</v>
      </c>
      <c r="R656" s="33" t="s">
        <v>6672</v>
      </c>
      <c r="S656" s="33" t="s">
        <v>6457</v>
      </c>
    </row>
    <row r="657" spans="1:19" ht="51" customHeight="1" x14ac:dyDescent="0.2">
      <c r="A657" s="31" t="s">
        <v>1857</v>
      </c>
      <c r="B657" s="32" t="s">
        <v>8419</v>
      </c>
      <c r="C657" s="33" t="s">
        <v>7406</v>
      </c>
      <c r="D657" s="32" t="s">
        <v>1813</v>
      </c>
      <c r="E657" s="34" t="s">
        <v>52</v>
      </c>
      <c r="F657" s="35" t="s">
        <v>1858</v>
      </c>
      <c r="G657" s="32" t="s">
        <v>1859</v>
      </c>
      <c r="H657" s="36">
        <v>43370</v>
      </c>
      <c r="I657" s="36">
        <v>44101</v>
      </c>
      <c r="J657" s="36" t="str">
        <f ca="1">IF(Ugovori_OPULJP[[#This Row],[DATUM ZAVRŠETKA OPERACIJE
OPERATION END DATE]]&lt;TODAY(),"završen","u provedbi")</f>
        <v>završen</v>
      </c>
      <c r="K657" s="34" t="s">
        <v>14</v>
      </c>
      <c r="L657" s="34" t="s">
        <v>14</v>
      </c>
      <c r="M657" s="37">
        <v>0.85</v>
      </c>
      <c r="N657" s="38">
        <f>Ugovori_OPULJP[[#This Row],[UKUPNI PRIHVATLJIVI IZDACI
TOTAL ELIGIBLE EXPENDITURE]]*Ugovori_OPULJP[[#This Row],[EU STOPA SUFINANCIRANJA %
EU CO-FINANCING RATE %]]</f>
        <v>583870.15949999995</v>
      </c>
      <c r="O657" s="38">
        <v>686906.07</v>
      </c>
      <c r="P657" s="39" t="s">
        <v>9002</v>
      </c>
      <c r="Q657" s="39" t="s">
        <v>7402</v>
      </c>
      <c r="R657" s="33" t="s">
        <v>6673</v>
      </c>
      <c r="S657" s="33" t="s">
        <v>6457</v>
      </c>
    </row>
    <row r="658" spans="1:19" ht="51" customHeight="1" x14ac:dyDescent="0.2">
      <c r="A658" s="31" t="s">
        <v>1860</v>
      </c>
      <c r="B658" s="32" t="s">
        <v>8419</v>
      </c>
      <c r="C658" s="33" t="s">
        <v>7406</v>
      </c>
      <c r="D658" s="32" t="s">
        <v>1813</v>
      </c>
      <c r="E658" s="34" t="s">
        <v>52</v>
      </c>
      <c r="F658" s="35" t="s">
        <v>7692</v>
      </c>
      <c r="G658" s="32" t="s">
        <v>1861</v>
      </c>
      <c r="H658" s="36">
        <v>43370</v>
      </c>
      <c r="I658" s="36">
        <v>43765</v>
      </c>
      <c r="J658" s="36" t="str">
        <f ca="1">IF(Ugovori_OPULJP[[#This Row],[DATUM ZAVRŠETKA OPERACIJE
OPERATION END DATE]]&lt;TODAY(),"završen","u provedbi")</f>
        <v>završen</v>
      </c>
      <c r="K658" s="34" t="s">
        <v>13</v>
      </c>
      <c r="L658" s="34" t="s">
        <v>13</v>
      </c>
      <c r="M658" s="37">
        <v>0.85</v>
      </c>
      <c r="N658" s="38">
        <f>Ugovori_OPULJP[[#This Row],[UKUPNI PRIHVATLJIVI IZDACI
TOTAL ELIGIBLE EXPENDITURE]]*Ugovori_OPULJP[[#This Row],[EU STOPA SUFINANCIRANJA %
EU CO-FINANCING RATE %]]</f>
        <v>509373.97499999998</v>
      </c>
      <c r="O658" s="38">
        <v>599263.5</v>
      </c>
      <c r="P658" s="39" t="s">
        <v>9002</v>
      </c>
      <c r="Q658" s="39" t="s">
        <v>7402</v>
      </c>
      <c r="R658" s="33" t="s">
        <v>6674</v>
      </c>
      <c r="S658" s="33" t="s">
        <v>6457</v>
      </c>
    </row>
    <row r="659" spans="1:19" ht="51" customHeight="1" x14ac:dyDescent="0.2">
      <c r="A659" s="31" t="s">
        <v>1862</v>
      </c>
      <c r="B659" s="32" t="s">
        <v>8419</v>
      </c>
      <c r="C659" s="33" t="s">
        <v>7406</v>
      </c>
      <c r="D659" s="32" t="s">
        <v>1813</v>
      </c>
      <c r="E659" s="34" t="s">
        <v>52</v>
      </c>
      <c r="F659" s="35" t="s">
        <v>1863</v>
      </c>
      <c r="G659" s="32" t="s">
        <v>1864</v>
      </c>
      <c r="H659" s="36">
        <v>43370</v>
      </c>
      <c r="I659" s="36">
        <v>44466</v>
      </c>
      <c r="J659" s="36" t="str">
        <f ca="1">IF(Ugovori_OPULJP[[#This Row],[DATUM ZAVRŠETKA OPERACIJE
OPERATION END DATE]]&lt;TODAY(),"završen","u provedbi")</f>
        <v>u provedbi</v>
      </c>
      <c r="K659" s="34" t="s">
        <v>15</v>
      </c>
      <c r="L659" s="34" t="s">
        <v>15</v>
      </c>
      <c r="M659" s="37">
        <v>0.85</v>
      </c>
      <c r="N659" s="38">
        <f>Ugovori_OPULJP[[#This Row],[UKUPNI PRIHVATLJIVI IZDACI
TOTAL ELIGIBLE EXPENDITURE]]*Ugovori_OPULJP[[#This Row],[EU STOPA SUFINANCIRANJA %
EU CO-FINANCING RATE %]]</f>
        <v>1272546.8999999999</v>
      </c>
      <c r="O659" s="38">
        <v>1497114</v>
      </c>
      <c r="P659" s="39" t="s">
        <v>9002</v>
      </c>
      <c r="Q659" s="39" t="s">
        <v>7402</v>
      </c>
      <c r="R659" s="33" t="s">
        <v>8752</v>
      </c>
      <c r="S659" s="33" t="s">
        <v>6457</v>
      </c>
    </row>
    <row r="660" spans="1:19" ht="51" customHeight="1" x14ac:dyDescent="0.2">
      <c r="A660" s="31" t="s">
        <v>1865</v>
      </c>
      <c r="B660" s="32" t="s">
        <v>8419</v>
      </c>
      <c r="C660" s="33" t="s">
        <v>7406</v>
      </c>
      <c r="D660" s="32" t="s">
        <v>1813</v>
      </c>
      <c r="E660" s="34" t="s">
        <v>52</v>
      </c>
      <c r="F660" s="35" t="s">
        <v>1866</v>
      </c>
      <c r="G660" s="32" t="s">
        <v>1867</v>
      </c>
      <c r="H660" s="36">
        <v>43370</v>
      </c>
      <c r="I660" s="36">
        <v>44466</v>
      </c>
      <c r="J660" s="36" t="str">
        <f ca="1">IF(Ugovori_OPULJP[[#This Row],[DATUM ZAVRŠETKA OPERACIJE
OPERATION END DATE]]&lt;TODAY(),"završen","u provedbi")</f>
        <v>u provedbi</v>
      </c>
      <c r="K660" s="34" t="s">
        <v>9</v>
      </c>
      <c r="L660" s="34" t="s">
        <v>9</v>
      </c>
      <c r="M660" s="37">
        <v>0.85</v>
      </c>
      <c r="N660" s="38">
        <f>Ugovori_OPULJP[[#This Row],[UKUPNI PRIHVATLJIVI IZDACI
TOTAL ELIGIBLE EXPENDITURE]]*Ugovori_OPULJP[[#This Row],[EU STOPA SUFINANCIRANJA %
EU CO-FINANCING RATE %]]</f>
        <v>1275000</v>
      </c>
      <c r="O660" s="38">
        <v>1500000</v>
      </c>
      <c r="P660" s="39" t="s">
        <v>9002</v>
      </c>
      <c r="Q660" s="39" t="s">
        <v>7402</v>
      </c>
      <c r="R660" s="33" t="s">
        <v>6675</v>
      </c>
      <c r="S660" s="33" t="s">
        <v>6457</v>
      </c>
    </row>
    <row r="661" spans="1:19" ht="51" customHeight="1" x14ac:dyDescent="0.2">
      <c r="A661" s="31" t="s">
        <v>1868</v>
      </c>
      <c r="B661" s="32" t="s">
        <v>8419</v>
      </c>
      <c r="C661" s="33" t="s">
        <v>7406</v>
      </c>
      <c r="D661" s="32" t="s">
        <v>1813</v>
      </c>
      <c r="E661" s="34" t="s">
        <v>52</v>
      </c>
      <c r="F661" s="35" t="s">
        <v>1869</v>
      </c>
      <c r="G661" s="32" t="s">
        <v>1870</v>
      </c>
      <c r="H661" s="36">
        <v>43370</v>
      </c>
      <c r="I661" s="36">
        <v>43917</v>
      </c>
      <c r="J661" s="36" t="str">
        <f ca="1">IF(Ugovori_OPULJP[[#This Row],[DATUM ZAVRŠETKA OPERACIJE
OPERATION END DATE]]&lt;TODAY(),"završen","u provedbi")</f>
        <v>završen</v>
      </c>
      <c r="K661" s="34" t="s">
        <v>11</v>
      </c>
      <c r="L661" s="34" t="s">
        <v>11</v>
      </c>
      <c r="M661" s="37">
        <v>0.85</v>
      </c>
      <c r="N661" s="38">
        <f>Ugovori_OPULJP[[#This Row],[UKUPNI PRIHVATLJIVI IZDACI
TOTAL ELIGIBLE EXPENDITURE]]*Ugovori_OPULJP[[#This Row],[EU STOPA SUFINANCIRANJA %
EU CO-FINANCING RATE %]]</f>
        <v>688005.80999999994</v>
      </c>
      <c r="O661" s="38">
        <v>809418.6</v>
      </c>
      <c r="P661" s="39" t="s">
        <v>9002</v>
      </c>
      <c r="Q661" s="39" t="s">
        <v>7402</v>
      </c>
      <c r="R661" s="33" t="s">
        <v>6676</v>
      </c>
      <c r="S661" s="33" t="s">
        <v>6457</v>
      </c>
    </row>
    <row r="662" spans="1:19" ht="51" customHeight="1" x14ac:dyDescent="0.2">
      <c r="A662" s="31" t="s">
        <v>1871</v>
      </c>
      <c r="B662" s="32" t="s">
        <v>8419</v>
      </c>
      <c r="C662" s="33" t="s">
        <v>7406</v>
      </c>
      <c r="D662" s="32" t="s">
        <v>1813</v>
      </c>
      <c r="E662" s="34" t="s">
        <v>52</v>
      </c>
      <c r="F662" s="35" t="s">
        <v>4894</v>
      </c>
      <c r="G662" s="32" t="s">
        <v>1872</v>
      </c>
      <c r="H662" s="36">
        <v>43370</v>
      </c>
      <c r="I662" s="36">
        <v>44101</v>
      </c>
      <c r="J662" s="36" t="str">
        <f ca="1">IF(Ugovori_OPULJP[[#This Row],[DATUM ZAVRŠETKA OPERACIJE
OPERATION END DATE]]&lt;TODAY(),"završen","u provedbi")</f>
        <v>završen</v>
      </c>
      <c r="K662" s="34" t="s">
        <v>77</v>
      </c>
      <c r="L662" s="34" t="s">
        <v>3</v>
      </c>
      <c r="M662" s="37">
        <v>0.85</v>
      </c>
      <c r="N662" s="38">
        <f>Ugovori_OPULJP[[#This Row],[UKUPNI PRIHVATLJIVI IZDACI
TOTAL ELIGIBLE EXPENDITURE]]*Ugovori_OPULJP[[#This Row],[EU STOPA SUFINANCIRANJA %
EU CO-FINANCING RATE %]]</f>
        <v>849490</v>
      </c>
      <c r="O662" s="38">
        <v>999400</v>
      </c>
      <c r="P662" s="39" t="s">
        <v>9002</v>
      </c>
      <c r="Q662" s="39" t="s">
        <v>7402</v>
      </c>
      <c r="R662" s="33" t="s">
        <v>6677</v>
      </c>
      <c r="S662" s="33" t="s">
        <v>6457</v>
      </c>
    </row>
    <row r="663" spans="1:19" ht="63.75" customHeight="1" x14ac:dyDescent="0.2">
      <c r="A663" s="31" t="s">
        <v>1873</v>
      </c>
      <c r="B663" s="32" t="s">
        <v>8419</v>
      </c>
      <c r="C663" s="33" t="s">
        <v>7406</v>
      </c>
      <c r="D663" s="32" t="s">
        <v>1813</v>
      </c>
      <c r="E663" s="34" t="s">
        <v>52</v>
      </c>
      <c r="F663" s="35" t="s">
        <v>1874</v>
      </c>
      <c r="G663" s="32" t="s">
        <v>1875</v>
      </c>
      <c r="H663" s="36">
        <v>43455</v>
      </c>
      <c r="I663" s="36">
        <v>44186</v>
      </c>
      <c r="J663" s="36" t="str">
        <f ca="1">IF(Ugovori_OPULJP[[#This Row],[DATUM ZAVRŠETKA OPERACIJE
OPERATION END DATE]]&lt;TODAY(),"završen","u provedbi")</f>
        <v>završen</v>
      </c>
      <c r="K663" s="34" t="s">
        <v>1876</v>
      </c>
      <c r="L663" s="34" t="s">
        <v>3</v>
      </c>
      <c r="M663" s="37">
        <v>0.85</v>
      </c>
      <c r="N663" s="38">
        <f>Ugovori_OPULJP[[#This Row],[UKUPNI PRIHVATLJIVI IZDACI
TOTAL ELIGIBLE EXPENDITURE]]*Ugovori_OPULJP[[#This Row],[EU STOPA SUFINANCIRANJA %
EU CO-FINANCING RATE %]]</f>
        <v>835550</v>
      </c>
      <c r="O663" s="38">
        <v>983000</v>
      </c>
      <c r="P663" s="39" t="s">
        <v>9002</v>
      </c>
      <c r="Q663" s="39" t="s">
        <v>7402</v>
      </c>
      <c r="R663" s="33" t="s">
        <v>6669</v>
      </c>
      <c r="S663" s="33" t="s">
        <v>6457</v>
      </c>
    </row>
    <row r="664" spans="1:19" ht="51" customHeight="1" x14ac:dyDescent="0.2">
      <c r="A664" s="31" t="s">
        <v>1877</v>
      </c>
      <c r="B664" s="32" t="s">
        <v>8419</v>
      </c>
      <c r="C664" s="33" t="s">
        <v>7406</v>
      </c>
      <c r="D664" s="32" t="s">
        <v>1813</v>
      </c>
      <c r="E664" s="34" t="s">
        <v>52</v>
      </c>
      <c r="F664" s="35" t="s">
        <v>1878</v>
      </c>
      <c r="G664" s="32" t="s">
        <v>1879</v>
      </c>
      <c r="H664" s="36">
        <v>43455</v>
      </c>
      <c r="I664" s="36">
        <v>44186</v>
      </c>
      <c r="J664" s="36" t="str">
        <f ca="1">IF(Ugovori_OPULJP[[#This Row],[DATUM ZAVRŠETKA OPERACIJE
OPERATION END DATE]]&lt;TODAY(),"završen","u provedbi")</f>
        <v>završen</v>
      </c>
      <c r="K664" s="34" t="s">
        <v>1880</v>
      </c>
      <c r="L664" s="34" t="s">
        <v>12</v>
      </c>
      <c r="M664" s="37">
        <v>0.85</v>
      </c>
      <c r="N664" s="38">
        <f>Ugovori_OPULJP[[#This Row],[UKUPNI PRIHVATLJIVI IZDACI
TOTAL ELIGIBLE EXPENDITURE]]*Ugovori_OPULJP[[#This Row],[EU STOPA SUFINANCIRANJA %
EU CO-FINANCING RATE %]]</f>
        <v>849294.5</v>
      </c>
      <c r="O664" s="38">
        <v>999170</v>
      </c>
      <c r="P664" s="39" t="s">
        <v>9002</v>
      </c>
      <c r="Q664" s="39" t="s">
        <v>7402</v>
      </c>
      <c r="R664" s="33" t="s">
        <v>6678</v>
      </c>
      <c r="S664" s="33" t="s">
        <v>6457</v>
      </c>
    </row>
    <row r="665" spans="1:19" ht="51" customHeight="1" x14ac:dyDescent="0.2">
      <c r="A665" s="31" t="s">
        <v>1881</v>
      </c>
      <c r="B665" s="32" t="s">
        <v>8419</v>
      </c>
      <c r="C665" s="33" t="s">
        <v>7406</v>
      </c>
      <c r="D665" s="32" t="s">
        <v>1813</v>
      </c>
      <c r="E665" s="34" t="s">
        <v>52</v>
      </c>
      <c r="F665" s="35" t="s">
        <v>1882</v>
      </c>
      <c r="G665" s="32" t="s">
        <v>1883</v>
      </c>
      <c r="H665" s="36">
        <v>43467</v>
      </c>
      <c r="I665" s="36">
        <v>44198</v>
      </c>
      <c r="J665" s="36" t="str">
        <f ca="1">IF(Ugovori_OPULJP[[#This Row],[DATUM ZAVRŠETKA OPERACIJE
OPERATION END DATE]]&lt;TODAY(),"završen","u provedbi")</f>
        <v>završen</v>
      </c>
      <c r="K665" s="34" t="s">
        <v>1884</v>
      </c>
      <c r="L665" s="34" t="s">
        <v>12</v>
      </c>
      <c r="M665" s="37">
        <v>0.85</v>
      </c>
      <c r="N665" s="38">
        <f>Ugovori_OPULJP[[#This Row],[UKUPNI PRIHVATLJIVI IZDACI
TOTAL ELIGIBLE EXPENDITURE]]*Ugovori_OPULJP[[#This Row],[EU STOPA SUFINANCIRANJA %
EU CO-FINANCING RATE %]]</f>
        <v>767720</v>
      </c>
      <c r="O665" s="38">
        <v>903200</v>
      </c>
      <c r="P665" s="39" t="s">
        <v>9002</v>
      </c>
      <c r="Q665" s="39" t="s">
        <v>7402</v>
      </c>
      <c r="R665" s="33" t="s">
        <v>6679</v>
      </c>
      <c r="S665" s="33" t="s">
        <v>6457</v>
      </c>
    </row>
    <row r="666" spans="1:19" ht="51" customHeight="1" x14ac:dyDescent="0.2">
      <c r="A666" s="31" t="s">
        <v>1885</v>
      </c>
      <c r="B666" s="32" t="s">
        <v>8419</v>
      </c>
      <c r="C666" s="33" t="s">
        <v>7406</v>
      </c>
      <c r="D666" s="32" t="s">
        <v>1813</v>
      </c>
      <c r="E666" s="34" t="s">
        <v>52</v>
      </c>
      <c r="F666" s="35" t="s">
        <v>1886</v>
      </c>
      <c r="G666" s="32" t="s">
        <v>8722</v>
      </c>
      <c r="H666" s="36">
        <v>43455</v>
      </c>
      <c r="I666" s="36">
        <v>44186</v>
      </c>
      <c r="J666" s="36" t="str">
        <f ca="1">IF(Ugovori_OPULJP[[#This Row],[DATUM ZAVRŠETKA OPERACIJE
OPERATION END DATE]]&lt;TODAY(),"završen","u provedbi")</f>
        <v>završen</v>
      </c>
      <c r="K666" s="34" t="s">
        <v>1821</v>
      </c>
      <c r="L666" s="34" t="s">
        <v>3</v>
      </c>
      <c r="M666" s="37">
        <v>0.85</v>
      </c>
      <c r="N666" s="38">
        <f>Ugovori_OPULJP[[#This Row],[UKUPNI PRIHVATLJIVI IZDACI
TOTAL ELIGIBLE EXPENDITURE]]*Ugovori_OPULJP[[#This Row],[EU STOPA SUFINANCIRANJA %
EU CO-FINANCING RATE %]]</f>
        <v>845920</v>
      </c>
      <c r="O666" s="38">
        <v>995200</v>
      </c>
      <c r="P666" s="39" t="s">
        <v>9002</v>
      </c>
      <c r="Q666" s="39" t="s">
        <v>7402</v>
      </c>
      <c r="R666" s="33" t="s">
        <v>6680</v>
      </c>
      <c r="S666" s="33" t="s">
        <v>6457</v>
      </c>
    </row>
    <row r="667" spans="1:19" ht="51" customHeight="1" x14ac:dyDescent="0.2">
      <c r="A667" s="31" t="s">
        <v>1887</v>
      </c>
      <c r="B667" s="32" t="s">
        <v>8419</v>
      </c>
      <c r="C667" s="33" t="s">
        <v>7406</v>
      </c>
      <c r="D667" s="32" t="s">
        <v>1813</v>
      </c>
      <c r="E667" s="34" t="s">
        <v>52</v>
      </c>
      <c r="F667" s="35" t="s">
        <v>1888</v>
      </c>
      <c r="G667" s="32" t="s">
        <v>1889</v>
      </c>
      <c r="H667" s="36">
        <v>43455</v>
      </c>
      <c r="I667" s="36">
        <v>44186</v>
      </c>
      <c r="J667" s="36" t="str">
        <f ca="1">IF(Ugovori_OPULJP[[#This Row],[DATUM ZAVRŠETKA OPERACIJE
OPERATION END DATE]]&lt;TODAY(),"završen","u provedbi")</f>
        <v>završen</v>
      </c>
      <c r="K667" s="34" t="s">
        <v>1876</v>
      </c>
      <c r="L667" s="34" t="s">
        <v>3</v>
      </c>
      <c r="M667" s="37">
        <v>0.85</v>
      </c>
      <c r="N667" s="38">
        <f>Ugovori_OPULJP[[#This Row],[UKUPNI PRIHVATLJIVI IZDACI
TOTAL ELIGIBLE EXPENDITURE]]*Ugovori_OPULJP[[#This Row],[EU STOPA SUFINANCIRANJA %
EU CO-FINANCING RATE %]]</f>
        <v>846612.32499999995</v>
      </c>
      <c r="O667" s="38">
        <v>996014.5</v>
      </c>
      <c r="P667" s="39" t="s">
        <v>9002</v>
      </c>
      <c r="Q667" s="39" t="s">
        <v>7402</v>
      </c>
      <c r="R667" s="33" t="s">
        <v>6681</v>
      </c>
      <c r="S667" s="33" t="s">
        <v>6457</v>
      </c>
    </row>
    <row r="668" spans="1:19" ht="51" customHeight="1" x14ac:dyDescent="0.2">
      <c r="A668" s="31" t="s">
        <v>1890</v>
      </c>
      <c r="B668" s="32" t="s">
        <v>8419</v>
      </c>
      <c r="C668" s="33" t="s">
        <v>7406</v>
      </c>
      <c r="D668" s="32" t="s">
        <v>1813</v>
      </c>
      <c r="E668" s="34" t="s">
        <v>52</v>
      </c>
      <c r="F668" s="35" t="s">
        <v>1891</v>
      </c>
      <c r="G668" s="32" t="s">
        <v>1892</v>
      </c>
      <c r="H668" s="36">
        <v>43455</v>
      </c>
      <c r="I668" s="36">
        <v>44186</v>
      </c>
      <c r="J668" s="36" t="str">
        <f ca="1">IF(Ugovori_OPULJP[[#This Row],[DATUM ZAVRŠETKA OPERACIJE
OPERATION END DATE]]&lt;TODAY(),"završen","u provedbi")</f>
        <v>završen</v>
      </c>
      <c r="K668" s="34" t="s">
        <v>15</v>
      </c>
      <c r="L668" s="34" t="s">
        <v>15</v>
      </c>
      <c r="M668" s="37">
        <v>0.85</v>
      </c>
      <c r="N668" s="38">
        <f>Ugovori_OPULJP[[#This Row],[UKUPNI PRIHVATLJIVI IZDACI
TOTAL ELIGIBLE EXPENDITURE]]*Ugovori_OPULJP[[#This Row],[EU STOPA SUFINANCIRANJA %
EU CO-FINANCING RATE %]]</f>
        <v>834105</v>
      </c>
      <c r="O668" s="38">
        <v>981300</v>
      </c>
      <c r="P668" s="39" t="s">
        <v>9002</v>
      </c>
      <c r="Q668" s="39" t="s">
        <v>7402</v>
      </c>
      <c r="R668" s="33" t="s">
        <v>6682</v>
      </c>
      <c r="S668" s="33" t="s">
        <v>6457</v>
      </c>
    </row>
    <row r="669" spans="1:19" ht="51" customHeight="1" x14ac:dyDescent="0.2">
      <c r="A669" s="31" t="s">
        <v>1893</v>
      </c>
      <c r="B669" s="32" t="s">
        <v>8419</v>
      </c>
      <c r="C669" s="33" t="s">
        <v>7406</v>
      </c>
      <c r="D669" s="32" t="s">
        <v>1813</v>
      </c>
      <c r="E669" s="34" t="s">
        <v>52</v>
      </c>
      <c r="F669" s="35" t="s">
        <v>1894</v>
      </c>
      <c r="G669" s="32" t="s">
        <v>1895</v>
      </c>
      <c r="H669" s="36">
        <v>43455</v>
      </c>
      <c r="I669" s="36">
        <v>44551</v>
      </c>
      <c r="J669" s="36" t="str">
        <f ca="1">IF(Ugovori_OPULJP[[#This Row],[DATUM ZAVRŠETKA OPERACIJE
OPERATION END DATE]]&lt;TODAY(),"završen","u provedbi")</f>
        <v>u provedbi</v>
      </c>
      <c r="K669" s="34" t="s">
        <v>20</v>
      </c>
      <c r="L669" s="34" t="s">
        <v>20</v>
      </c>
      <c r="M669" s="37">
        <v>0.85</v>
      </c>
      <c r="N669" s="38">
        <f>Ugovori_OPULJP[[#This Row],[UKUPNI PRIHVATLJIVI IZDACI
TOTAL ELIGIBLE EXPENDITURE]]*Ugovori_OPULJP[[#This Row],[EU STOPA SUFINANCIRANJA %
EU CO-FINANCING RATE %]]</f>
        <v>1035736.1689999999</v>
      </c>
      <c r="O669" s="38">
        <v>1218513.1399999999</v>
      </c>
      <c r="P669" s="39" t="s">
        <v>9002</v>
      </c>
      <c r="Q669" s="39" t="s">
        <v>7402</v>
      </c>
      <c r="R669" s="33" t="s">
        <v>6683</v>
      </c>
      <c r="S669" s="33" t="s">
        <v>6457</v>
      </c>
    </row>
    <row r="670" spans="1:19" ht="51" customHeight="1" x14ac:dyDescent="0.2">
      <c r="A670" s="31" t="s">
        <v>1896</v>
      </c>
      <c r="B670" s="32" t="s">
        <v>8419</v>
      </c>
      <c r="C670" s="33" t="s">
        <v>7406</v>
      </c>
      <c r="D670" s="32" t="s">
        <v>1813</v>
      </c>
      <c r="E670" s="34" t="s">
        <v>52</v>
      </c>
      <c r="F670" s="35" t="s">
        <v>1897</v>
      </c>
      <c r="G670" s="32" t="s">
        <v>1898</v>
      </c>
      <c r="H670" s="36">
        <v>43461</v>
      </c>
      <c r="I670" s="36">
        <v>44192</v>
      </c>
      <c r="J670" s="36" t="str">
        <f ca="1">IF(Ugovori_OPULJP[[#This Row],[DATUM ZAVRŠETKA OPERACIJE
OPERATION END DATE]]&lt;TODAY(),"završen","u provedbi")</f>
        <v>završen</v>
      </c>
      <c r="K670" s="34" t="s">
        <v>2</v>
      </c>
      <c r="L670" s="34" t="s">
        <v>2</v>
      </c>
      <c r="M670" s="37">
        <v>0.85</v>
      </c>
      <c r="N670" s="38">
        <f>Ugovori_OPULJP[[#This Row],[UKUPNI PRIHVATLJIVI IZDACI
TOTAL ELIGIBLE EXPENDITURE]]*Ugovori_OPULJP[[#This Row],[EU STOPA SUFINANCIRANJA %
EU CO-FINANCING RATE %]]</f>
        <v>710498</v>
      </c>
      <c r="O670" s="38">
        <v>835880</v>
      </c>
      <c r="P670" s="39" t="s">
        <v>9002</v>
      </c>
      <c r="Q670" s="39" t="s">
        <v>7402</v>
      </c>
      <c r="R670" s="33" t="s">
        <v>6684</v>
      </c>
      <c r="S670" s="33" t="s">
        <v>6457</v>
      </c>
    </row>
    <row r="671" spans="1:19" ht="51" customHeight="1" x14ac:dyDescent="0.2">
      <c r="A671" s="31" t="s">
        <v>1899</v>
      </c>
      <c r="B671" s="32" t="s">
        <v>8419</v>
      </c>
      <c r="C671" s="33" t="s">
        <v>7406</v>
      </c>
      <c r="D671" s="32" t="s">
        <v>1813</v>
      </c>
      <c r="E671" s="34" t="s">
        <v>52</v>
      </c>
      <c r="F671" s="35" t="s">
        <v>1900</v>
      </c>
      <c r="G671" s="32" t="s">
        <v>1901</v>
      </c>
      <c r="H671" s="36">
        <v>43480</v>
      </c>
      <c r="I671" s="36">
        <v>44150</v>
      </c>
      <c r="J671" s="36" t="str">
        <f ca="1">IF(Ugovori_OPULJP[[#This Row],[DATUM ZAVRŠETKA OPERACIJE
OPERATION END DATE]]&lt;TODAY(),"završen","u provedbi")</f>
        <v>završen</v>
      </c>
      <c r="K671" s="34" t="s">
        <v>2</v>
      </c>
      <c r="L671" s="34" t="s">
        <v>2</v>
      </c>
      <c r="M671" s="37">
        <v>0.85</v>
      </c>
      <c r="N671" s="38">
        <f>Ugovori_OPULJP[[#This Row],[UKUPNI PRIHVATLJIVI IZDACI
TOTAL ELIGIBLE EXPENDITURE]]*Ugovori_OPULJP[[#This Row],[EU STOPA SUFINANCIRANJA %
EU CO-FINANCING RATE %]]</f>
        <v>1275000</v>
      </c>
      <c r="O671" s="38">
        <v>1500000</v>
      </c>
      <c r="P671" s="39" t="s">
        <v>9002</v>
      </c>
      <c r="Q671" s="39" t="s">
        <v>7402</v>
      </c>
      <c r="R671" s="33" t="s">
        <v>6685</v>
      </c>
      <c r="S671" s="33" t="s">
        <v>6457</v>
      </c>
    </row>
    <row r="672" spans="1:19" ht="51" customHeight="1" x14ac:dyDescent="0.2">
      <c r="A672" s="31" t="s">
        <v>1902</v>
      </c>
      <c r="B672" s="32" t="s">
        <v>8419</v>
      </c>
      <c r="C672" s="33" t="s">
        <v>7406</v>
      </c>
      <c r="D672" s="32" t="s">
        <v>1813</v>
      </c>
      <c r="E672" s="34" t="s">
        <v>52</v>
      </c>
      <c r="F672" s="35" t="s">
        <v>1903</v>
      </c>
      <c r="G672" s="32" t="s">
        <v>8789</v>
      </c>
      <c r="H672" s="36">
        <v>43455</v>
      </c>
      <c r="I672" s="36">
        <v>44186</v>
      </c>
      <c r="J672" s="36" t="str">
        <f ca="1">IF(Ugovori_OPULJP[[#This Row],[DATUM ZAVRŠETKA OPERACIJE
OPERATION END DATE]]&lt;TODAY(),"završen","u provedbi")</f>
        <v>završen</v>
      </c>
      <c r="K672" s="34" t="s">
        <v>20</v>
      </c>
      <c r="L672" s="34" t="s">
        <v>20</v>
      </c>
      <c r="M672" s="37">
        <v>0.85</v>
      </c>
      <c r="N672" s="38">
        <f>Ugovori_OPULJP[[#This Row],[UKUPNI PRIHVATLJIVI IZDACI
TOTAL ELIGIBLE EXPENDITURE]]*Ugovori_OPULJP[[#This Row],[EU STOPA SUFINANCIRANJA %
EU CO-FINANCING RATE %]]</f>
        <v>680014.90049999999</v>
      </c>
      <c r="O672" s="38">
        <v>800017.53</v>
      </c>
      <c r="P672" s="39" t="s">
        <v>9002</v>
      </c>
      <c r="Q672" s="39" t="s">
        <v>7402</v>
      </c>
      <c r="R672" s="33" t="s">
        <v>6686</v>
      </c>
      <c r="S672" s="33" t="s">
        <v>6457</v>
      </c>
    </row>
    <row r="673" spans="1:19" ht="51" customHeight="1" x14ac:dyDescent="0.2">
      <c r="A673" s="31" t="s">
        <v>1904</v>
      </c>
      <c r="B673" s="32" t="s">
        <v>8419</v>
      </c>
      <c r="C673" s="33" t="s">
        <v>7406</v>
      </c>
      <c r="D673" s="32" t="s">
        <v>1813</v>
      </c>
      <c r="E673" s="34" t="s">
        <v>52</v>
      </c>
      <c r="F673" s="35" t="s">
        <v>1905</v>
      </c>
      <c r="G673" s="32" t="s">
        <v>1906</v>
      </c>
      <c r="H673" s="36">
        <v>43455</v>
      </c>
      <c r="I673" s="36">
        <v>44186</v>
      </c>
      <c r="J673" s="36" t="str">
        <f ca="1">IF(Ugovori_OPULJP[[#This Row],[DATUM ZAVRŠETKA OPERACIJE
OPERATION END DATE]]&lt;TODAY(),"završen","u provedbi")</f>
        <v>završen</v>
      </c>
      <c r="K673" s="34" t="s">
        <v>11</v>
      </c>
      <c r="L673" s="34" t="s">
        <v>11</v>
      </c>
      <c r="M673" s="37">
        <v>0.85</v>
      </c>
      <c r="N673" s="38">
        <f>Ugovori_OPULJP[[#This Row],[UKUPNI PRIHVATLJIVI IZDACI
TOTAL ELIGIBLE EXPENDITURE]]*Ugovori_OPULJP[[#This Row],[EU STOPA SUFINANCIRANJA %
EU CO-FINANCING RATE %]]</f>
        <v>849012.69099999999</v>
      </c>
      <c r="O673" s="38">
        <v>998838.46</v>
      </c>
      <c r="P673" s="39" t="s">
        <v>9002</v>
      </c>
      <c r="Q673" s="39" t="s">
        <v>7402</v>
      </c>
      <c r="R673" s="33" t="s">
        <v>6687</v>
      </c>
      <c r="S673" s="33" t="s">
        <v>6457</v>
      </c>
    </row>
    <row r="674" spans="1:19" ht="51" customHeight="1" x14ac:dyDescent="0.2">
      <c r="A674" s="31" t="s">
        <v>1907</v>
      </c>
      <c r="B674" s="32" t="s">
        <v>8419</v>
      </c>
      <c r="C674" s="33" t="s">
        <v>7406</v>
      </c>
      <c r="D674" s="32" t="s">
        <v>1813</v>
      </c>
      <c r="E674" s="34" t="s">
        <v>52</v>
      </c>
      <c r="F674" s="35" t="s">
        <v>1908</v>
      </c>
      <c r="G674" s="32" t="s">
        <v>1909</v>
      </c>
      <c r="H674" s="36">
        <v>43455</v>
      </c>
      <c r="I674" s="36">
        <v>44551</v>
      </c>
      <c r="J674" s="36" t="str">
        <f ca="1">IF(Ugovori_OPULJP[[#This Row],[DATUM ZAVRŠETKA OPERACIJE
OPERATION END DATE]]&lt;TODAY(),"završen","u provedbi")</f>
        <v>u provedbi</v>
      </c>
      <c r="K674" s="34" t="s">
        <v>4</v>
      </c>
      <c r="L674" s="34" t="s">
        <v>4</v>
      </c>
      <c r="M674" s="37">
        <v>0.85</v>
      </c>
      <c r="N674" s="38">
        <f>Ugovori_OPULJP[[#This Row],[UKUPNI PRIHVATLJIVI IZDACI
TOTAL ELIGIBLE EXPENDITURE]]*Ugovori_OPULJP[[#This Row],[EU STOPA SUFINANCIRANJA %
EU CO-FINANCING RATE %]]</f>
        <v>1268474.7285</v>
      </c>
      <c r="O674" s="38">
        <v>1492323.21</v>
      </c>
      <c r="P674" s="39" t="s">
        <v>9002</v>
      </c>
      <c r="Q674" s="39" t="s">
        <v>7402</v>
      </c>
      <c r="R674" s="33" t="s">
        <v>6688</v>
      </c>
      <c r="S674" s="33" t="s">
        <v>6457</v>
      </c>
    </row>
    <row r="675" spans="1:19" ht="51" customHeight="1" x14ac:dyDescent="0.2">
      <c r="A675" s="31" t="s">
        <v>1910</v>
      </c>
      <c r="B675" s="32" t="s">
        <v>8419</v>
      </c>
      <c r="C675" s="33" t="s">
        <v>7406</v>
      </c>
      <c r="D675" s="32" t="s">
        <v>1813</v>
      </c>
      <c r="E675" s="34" t="s">
        <v>52</v>
      </c>
      <c r="F675" s="35" t="s">
        <v>1911</v>
      </c>
      <c r="G675" s="32" t="s">
        <v>1912</v>
      </c>
      <c r="H675" s="36">
        <v>43455</v>
      </c>
      <c r="I675" s="36">
        <v>44186</v>
      </c>
      <c r="J675" s="36" t="str">
        <f ca="1">IF(Ugovori_OPULJP[[#This Row],[DATUM ZAVRŠETKA OPERACIJE
OPERATION END DATE]]&lt;TODAY(),"završen","u provedbi")</f>
        <v>završen</v>
      </c>
      <c r="K675" s="34" t="s">
        <v>14</v>
      </c>
      <c r="L675" s="34" t="s">
        <v>14</v>
      </c>
      <c r="M675" s="37">
        <v>0.85</v>
      </c>
      <c r="N675" s="38">
        <f>Ugovori_OPULJP[[#This Row],[UKUPNI PRIHVATLJIVI IZDACI
TOTAL ELIGIBLE EXPENDITURE]]*Ugovori_OPULJP[[#This Row],[EU STOPA SUFINANCIRANJA %
EU CO-FINANCING RATE %]]</f>
        <v>850000</v>
      </c>
      <c r="O675" s="38">
        <v>1000000</v>
      </c>
      <c r="P675" s="39" t="s">
        <v>9002</v>
      </c>
      <c r="Q675" s="39" t="s">
        <v>7402</v>
      </c>
      <c r="R675" s="33" t="s">
        <v>6689</v>
      </c>
      <c r="S675" s="33" t="s">
        <v>6457</v>
      </c>
    </row>
    <row r="676" spans="1:19" ht="51" customHeight="1" x14ac:dyDescent="0.2">
      <c r="A676" s="31" t="s">
        <v>1913</v>
      </c>
      <c r="B676" s="32" t="s">
        <v>8419</v>
      </c>
      <c r="C676" s="33" t="s">
        <v>7406</v>
      </c>
      <c r="D676" s="32" t="s">
        <v>1813</v>
      </c>
      <c r="E676" s="34" t="s">
        <v>52</v>
      </c>
      <c r="F676" s="35" t="s">
        <v>1914</v>
      </c>
      <c r="G676" s="32" t="s">
        <v>1915</v>
      </c>
      <c r="H676" s="36">
        <v>43455</v>
      </c>
      <c r="I676" s="36">
        <v>44186</v>
      </c>
      <c r="J676" s="36" t="str">
        <f ca="1">IF(Ugovori_OPULJP[[#This Row],[DATUM ZAVRŠETKA OPERACIJE
OPERATION END DATE]]&lt;TODAY(),"završen","u provedbi")</f>
        <v>završen</v>
      </c>
      <c r="K676" s="34" t="s">
        <v>6</v>
      </c>
      <c r="L676" s="34" t="s">
        <v>6</v>
      </c>
      <c r="M676" s="37">
        <v>0.85</v>
      </c>
      <c r="N676" s="38">
        <f>Ugovori_OPULJP[[#This Row],[UKUPNI PRIHVATLJIVI IZDACI
TOTAL ELIGIBLE EXPENDITURE]]*Ugovori_OPULJP[[#This Row],[EU STOPA SUFINANCIRANJA %
EU CO-FINANCING RATE %]]</f>
        <v>847749.44649999996</v>
      </c>
      <c r="O676" s="38">
        <v>997352.29</v>
      </c>
      <c r="P676" s="39" t="s">
        <v>9002</v>
      </c>
      <c r="Q676" s="39" t="s">
        <v>7402</v>
      </c>
      <c r="R676" s="33" t="s">
        <v>6690</v>
      </c>
      <c r="S676" s="33" t="s">
        <v>6457</v>
      </c>
    </row>
    <row r="677" spans="1:19" ht="51" customHeight="1" x14ac:dyDescent="0.2">
      <c r="A677" s="31" t="s">
        <v>1916</v>
      </c>
      <c r="B677" s="32" t="s">
        <v>8419</v>
      </c>
      <c r="C677" s="33" t="s">
        <v>7406</v>
      </c>
      <c r="D677" s="32" t="s">
        <v>1813</v>
      </c>
      <c r="E677" s="34" t="s">
        <v>52</v>
      </c>
      <c r="F677" s="35" t="s">
        <v>1917</v>
      </c>
      <c r="G677" s="32" t="s">
        <v>1513</v>
      </c>
      <c r="H677" s="36">
        <v>43473</v>
      </c>
      <c r="I677" s="36">
        <v>44204</v>
      </c>
      <c r="J677" s="36" t="str">
        <f ca="1">IF(Ugovori_OPULJP[[#This Row],[DATUM ZAVRŠETKA OPERACIJE
OPERATION END DATE]]&lt;TODAY(),"završen","u provedbi")</f>
        <v>završen</v>
      </c>
      <c r="K677" s="34" t="s">
        <v>15</v>
      </c>
      <c r="L677" s="34" t="s">
        <v>15</v>
      </c>
      <c r="M677" s="37">
        <v>0.85</v>
      </c>
      <c r="N677" s="38">
        <f>Ugovori_OPULJP[[#This Row],[UKUPNI PRIHVATLJIVI IZDACI
TOTAL ELIGIBLE EXPENDITURE]]*Ugovori_OPULJP[[#This Row],[EU STOPA SUFINANCIRANJA %
EU CO-FINANCING RATE %]]</f>
        <v>843801.79999999993</v>
      </c>
      <c r="O677" s="38">
        <v>992708</v>
      </c>
      <c r="P677" s="39" t="s">
        <v>9002</v>
      </c>
      <c r="Q677" s="39" t="s">
        <v>7402</v>
      </c>
      <c r="R677" s="33" t="s">
        <v>6691</v>
      </c>
      <c r="S677" s="33" t="s">
        <v>6457</v>
      </c>
    </row>
    <row r="678" spans="1:19" ht="51" customHeight="1" x14ac:dyDescent="0.2">
      <c r="A678" s="31" t="s">
        <v>1918</v>
      </c>
      <c r="B678" s="32" t="s">
        <v>8419</v>
      </c>
      <c r="C678" s="33" t="s">
        <v>7406</v>
      </c>
      <c r="D678" s="32" t="s">
        <v>1813</v>
      </c>
      <c r="E678" s="34" t="s">
        <v>52</v>
      </c>
      <c r="F678" s="35" t="s">
        <v>1919</v>
      </c>
      <c r="G678" s="32" t="s">
        <v>1920</v>
      </c>
      <c r="H678" s="36">
        <v>43455</v>
      </c>
      <c r="I678" s="36">
        <v>43820</v>
      </c>
      <c r="J678" s="36" t="str">
        <f ca="1">IF(Ugovori_OPULJP[[#This Row],[DATUM ZAVRŠETKA OPERACIJE
OPERATION END DATE]]&lt;TODAY(),"završen","u provedbi")</f>
        <v>završen</v>
      </c>
      <c r="K678" s="34" t="s">
        <v>1921</v>
      </c>
      <c r="L678" s="34" t="s">
        <v>18</v>
      </c>
      <c r="M678" s="37">
        <v>0.85</v>
      </c>
      <c r="N678" s="38">
        <f>Ugovori_OPULJP[[#This Row],[UKUPNI PRIHVATLJIVI IZDACI
TOTAL ELIGIBLE EXPENDITURE]]*Ugovori_OPULJP[[#This Row],[EU STOPA SUFINANCIRANJA %
EU CO-FINANCING RATE %]]</f>
        <v>810881.75049999997</v>
      </c>
      <c r="O678" s="38">
        <v>953978.53</v>
      </c>
      <c r="P678" s="39" t="s">
        <v>9002</v>
      </c>
      <c r="Q678" s="39" t="s">
        <v>7402</v>
      </c>
      <c r="R678" s="33" t="s">
        <v>6692</v>
      </c>
      <c r="S678" s="33" t="s">
        <v>6457</v>
      </c>
    </row>
    <row r="679" spans="1:19" ht="51" customHeight="1" x14ac:dyDescent="0.2">
      <c r="A679" s="31" t="s">
        <v>1922</v>
      </c>
      <c r="B679" s="32" t="s">
        <v>8419</v>
      </c>
      <c r="C679" s="33" t="s">
        <v>7406</v>
      </c>
      <c r="D679" s="32" t="s">
        <v>1813</v>
      </c>
      <c r="E679" s="34" t="s">
        <v>52</v>
      </c>
      <c r="F679" s="35" t="s">
        <v>1923</v>
      </c>
      <c r="G679" s="32" t="s">
        <v>1924</v>
      </c>
      <c r="H679" s="36">
        <v>43455</v>
      </c>
      <c r="I679" s="36">
        <v>44125</v>
      </c>
      <c r="J679" s="36" t="str">
        <f ca="1">IF(Ugovori_OPULJP[[#This Row],[DATUM ZAVRŠETKA OPERACIJE
OPERATION END DATE]]&lt;TODAY(),"završen","u provedbi")</f>
        <v>završen</v>
      </c>
      <c r="K679" s="34" t="s">
        <v>13</v>
      </c>
      <c r="L679" s="34" t="s">
        <v>13</v>
      </c>
      <c r="M679" s="37">
        <v>0.85</v>
      </c>
      <c r="N679" s="38">
        <f>Ugovori_OPULJP[[#This Row],[UKUPNI PRIHVATLJIVI IZDACI
TOTAL ELIGIBLE EXPENDITURE]]*Ugovori_OPULJP[[#This Row],[EU STOPA SUFINANCIRANJA %
EU CO-FINANCING RATE %]]</f>
        <v>850000</v>
      </c>
      <c r="O679" s="38">
        <v>1000000</v>
      </c>
      <c r="P679" s="39" t="s">
        <v>9002</v>
      </c>
      <c r="Q679" s="39" t="s">
        <v>7402</v>
      </c>
      <c r="R679" s="33" t="s">
        <v>6693</v>
      </c>
      <c r="S679" s="33" t="s">
        <v>6457</v>
      </c>
    </row>
    <row r="680" spans="1:19" ht="51" customHeight="1" x14ac:dyDescent="0.2">
      <c r="A680" s="31" t="s">
        <v>1925</v>
      </c>
      <c r="B680" s="32" t="s">
        <v>8419</v>
      </c>
      <c r="C680" s="33" t="s">
        <v>7406</v>
      </c>
      <c r="D680" s="32" t="s">
        <v>1813</v>
      </c>
      <c r="E680" s="34" t="s">
        <v>52</v>
      </c>
      <c r="F680" s="35" t="s">
        <v>1926</v>
      </c>
      <c r="G680" s="32" t="s">
        <v>1927</v>
      </c>
      <c r="H680" s="36">
        <v>43455</v>
      </c>
      <c r="I680" s="36">
        <v>44186</v>
      </c>
      <c r="J680" s="36" t="str">
        <f ca="1">IF(Ugovori_OPULJP[[#This Row],[DATUM ZAVRŠETKA OPERACIJE
OPERATION END DATE]]&lt;TODAY(),"završen","u provedbi")</f>
        <v>završen</v>
      </c>
      <c r="K680" s="34" t="s">
        <v>15</v>
      </c>
      <c r="L680" s="34" t="s">
        <v>15</v>
      </c>
      <c r="M680" s="37">
        <v>0.85</v>
      </c>
      <c r="N680" s="38">
        <f>Ugovori_OPULJP[[#This Row],[UKUPNI PRIHVATLJIVI IZDACI
TOTAL ELIGIBLE EXPENDITURE]]*Ugovori_OPULJP[[#This Row],[EU STOPA SUFINANCIRANJA %
EU CO-FINANCING RATE %]]</f>
        <v>844287.70250000001</v>
      </c>
      <c r="O680" s="38">
        <v>993279.65</v>
      </c>
      <c r="P680" s="39" t="s">
        <v>9002</v>
      </c>
      <c r="Q680" s="39" t="s">
        <v>7402</v>
      </c>
      <c r="R680" s="33" t="s">
        <v>6694</v>
      </c>
      <c r="S680" s="33" t="s">
        <v>6457</v>
      </c>
    </row>
    <row r="681" spans="1:19" ht="51" customHeight="1" x14ac:dyDescent="0.2">
      <c r="A681" s="31" t="s">
        <v>1928</v>
      </c>
      <c r="B681" s="32" t="s">
        <v>8419</v>
      </c>
      <c r="C681" s="33" t="s">
        <v>7406</v>
      </c>
      <c r="D681" s="32" t="s">
        <v>1813</v>
      </c>
      <c r="E681" s="34" t="s">
        <v>52</v>
      </c>
      <c r="F681" s="35" t="s">
        <v>1929</v>
      </c>
      <c r="G681" s="32" t="s">
        <v>1930</v>
      </c>
      <c r="H681" s="36">
        <v>43455</v>
      </c>
      <c r="I681" s="36">
        <v>44186</v>
      </c>
      <c r="J681" s="36" t="str">
        <f ca="1">IF(Ugovori_OPULJP[[#This Row],[DATUM ZAVRŠETKA OPERACIJE
OPERATION END DATE]]&lt;TODAY(),"završen","u provedbi")</f>
        <v>završen</v>
      </c>
      <c r="K681" s="34" t="s">
        <v>14</v>
      </c>
      <c r="L681" s="34" t="s">
        <v>14</v>
      </c>
      <c r="M681" s="37">
        <v>0.85</v>
      </c>
      <c r="N681" s="38">
        <f>Ugovori_OPULJP[[#This Row],[UKUPNI PRIHVATLJIVI IZDACI
TOTAL ELIGIBLE EXPENDITURE]]*Ugovori_OPULJP[[#This Row],[EU STOPA SUFINANCIRANJA %
EU CO-FINANCING RATE %]]</f>
        <v>1176476.0834999999</v>
      </c>
      <c r="O681" s="38">
        <v>1384089.51</v>
      </c>
      <c r="P681" s="39" t="s">
        <v>9002</v>
      </c>
      <c r="Q681" s="39" t="s">
        <v>7402</v>
      </c>
      <c r="R681" s="33" t="s">
        <v>6695</v>
      </c>
      <c r="S681" s="33" t="s">
        <v>6457</v>
      </c>
    </row>
    <row r="682" spans="1:19" ht="51" customHeight="1" x14ac:dyDescent="0.2">
      <c r="A682" s="31" t="s">
        <v>1931</v>
      </c>
      <c r="B682" s="32" t="s">
        <v>8419</v>
      </c>
      <c r="C682" s="33" t="s">
        <v>7406</v>
      </c>
      <c r="D682" s="32" t="s">
        <v>1813</v>
      </c>
      <c r="E682" s="34" t="s">
        <v>52</v>
      </c>
      <c r="F682" s="35" t="s">
        <v>1932</v>
      </c>
      <c r="G682" s="32" t="s">
        <v>8792</v>
      </c>
      <c r="H682" s="36">
        <v>43455</v>
      </c>
      <c r="I682" s="36">
        <v>44551</v>
      </c>
      <c r="J682" s="36" t="str">
        <f ca="1">IF(Ugovori_OPULJP[[#This Row],[DATUM ZAVRŠETKA OPERACIJE
OPERATION END DATE]]&lt;TODAY(),"završen","u provedbi")</f>
        <v>u provedbi</v>
      </c>
      <c r="K682" s="34" t="s">
        <v>1933</v>
      </c>
      <c r="L682" s="34" t="s">
        <v>3</v>
      </c>
      <c r="M682" s="37">
        <v>0.85</v>
      </c>
      <c r="N682" s="38">
        <f>Ugovori_OPULJP[[#This Row],[UKUPNI PRIHVATLJIVI IZDACI
TOTAL ELIGIBLE EXPENDITURE]]*Ugovori_OPULJP[[#This Row],[EU STOPA SUFINANCIRANJA %
EU CO-FINANCING RATE %]]</f>
        <v>1272878.3999999999</v>
      </c>
      <c r="O682" s="38">
        <v>1497504</v>
      </c>
      <c r="P682" s="39" t="s">
        <v>9002</v>
      </c>
      <c r="Q682" s="39" t="s">
        <v>7402</v>
      </c>
      <c r="R682" s="33" t="s">
        <v>6696</v>
      </c>
      <c r="S682" s="33" t="s">
        <v>6457</v>
      </c>
    </row>
    <row r="683" spans="1:19" ht="51" customHeight="1" x14ac:dyDescent="0.2">
      <c r="A683" s="31" t="s">
        <v>1934</v>
      </c>
      <c r="B683" s="32" t="s">
        <v>8419</v>
      </c>
      <c r="C683" s="33" t="s">
        <v>7406</v>
      </c>
      <c r="D683" s="32" t="s">
        <v>1813</v>
      </c>
      <c r="E683" s="34" t="s">
        <v>52</v>
      </c>
      <c r="F683" s="35" t="s">
        <v>1935</v>
      </c>
      <c r="G683" s="32" t="s">
        <v>1936</v>
      </c>
      <c r="H683" s="36">
        <v>43455</v>
      </c>
      <c r="I683" s="36">
        <v>44186</v>
      </c>
      <c r="J683" s="36" t="str">
        <f ca="1">IF(Ugovori_OPULJP[[#This Row],[DATUM ZAVRŠETKA OPERACIJE
OPERATION END DATE]]&lt;TODAY(),"završen","u provedbi")</f>
        <v>završen</v>
      </c>
      <c r="K683" s="34" t="s">
        <v>1937</v>
      </c>
      <c r="L683" s="34" t="s">
        <v>15</v>
      </c>
      <c r="M683" s="37">
        <v>0.85</v>
      </c>
      <c r="N683" s="38">
        <f>Ugovori_OPULJP[[#This Row],[UKUPNI PRIHVATLJIVI IZDACI
TOTAL ELIGIBLE EXPENDITURE]]*Ugovori_OPULJP[[#This Row],[EU STOPA SUFINANCIRANJA %
EU CO-FINANCING RATE %]]</f>
        <v>814895</v>
      </c>
      <c r="O683" s="38">
        <v>958700</v>
      </c>
      <c r="P683" s="39" t="s">
        <v>9002</v>
      </c>
      <c r="Q683" s="39" t="s">
        <v>7402</v>
      </c>
      <c r="R683" s="33" t="s">
        <v>6697</v>
      </c>
      <c r="S683" s="33" t="s">
        <v>6457</v>
      </c>
    </row>
    <row r="684" spans="1:19" ht="51" customHeight="1" x14ac:dyDescent="0.2">
      <c r="A684" s="31" t="s">
        <v>1938</v>
      </c>
      <c r="B684" s="32" t="s">
        <v>8419</v>
      </c>
      <c r="C684" s="33" t="s">
        <v>7406</v>
      </c>
      <c r="D684" s="32" t="s">
        <v>1813</v>
      </c>
      <c r="E684" s="34" t="s">
        <v>52</v>
      </c>
      <c r="F684" s="35" t="s">
        <v>1939</v>
      </c>
      <c r="G684" s="32" t="s">
        <v>8708</v>
      </c>
      <c r="H684" s="36">
        <v>43455</v>
      </c>
      <c r="I684" s="36">
        <v>44551</v>
      </c>
      <c r="J684" s="36" t="str">
        <f ca="1">IF(Ugovori_OPULJP[[#This Row],[DATUM ZAVRŠETKA OPERACIJE
OPERATION END DATE]]&lt;TODAY(),"završen","u provedbi")</f>
        <v>u provedbi</v>
      </c>
      <c r="K684" s="34" t="s">
        <v>4834</v>
      </c>
      <c r="L684" s="34" t="s">
        <v>12</v>
      </c>
      <c r="M684" s="37">
        <v>0.85</v>
      </c>
      <c r="N684" s="38">
        <f>Ugovori_OPULJP[[#This Row],[UKUPNI PRIHVATLJIVI IZDACI
TOTAL ELIGIBLE EXPENDITURE]]*Ugovori_OPULJP[[#This Row],[EU STOPA SUFINANCIRANJA %
EU CO-FINANCING RATE %]]</f>
        <v>1171640</v>
      </c>
      <c r="O684" s="38">
        <v>1378400</v>
      </c>
      <c r="P684" s="39" t="s">
        <v>9002</v>
      </c>
      <c r="Q684" s="39" t="s">
        <v>7402</v>
      </c>
      <c r="R684" s="33" t="s">
        <v>6698</v>
      </c>
      <c r="S684" s="33" t="s">
        <v>6457</v>
      </c>
    </row>
    <row r="685" spans="1:19" ht="51" customHeight="1" x14ac:dyDescent="0.2">
      <c r="A685" s="31" t="s">
        <v>1940</v>
      </c>
      <c r="B685" s="32" t="s">
        <v>8419</v>
      </c>
      <c r="C685" s="33" t="s">
        <v>7406</v>
      </c>
      <c r="D685" s="32" t="s">
        <v>1813</v>
      </c>
      <c r="E685" s="34" t="s">
        <v>52</v>
      </c>
      <c r="F685" s="35" t="s">
        <v>1941</v>
      </c>
      <c r="G685" s="32" t="s">
        <v>1942</v>
      </c>
      <c r="H685" s="36">
        <v>43468</v>
      </c>
      <c r="I685" s="36">
        <v>44564</v>
      </c>
      <c r="J685" s="36" t="str">
        <f ca="1">IF(Ugovori_OPULJP[[#This Row],[DATUM ZAVRŠETKA OPERACIJE
OPERATION END DATE]]&lt;TODAY(),"završen","u provedbi")</f>
        <v>u provedbi</v>
      </c>
      <c r="K685" s="34" t="s">
        <v>18</v>
      </c>
      <c r="L685" s="34" t="s">
        <v>18</v>
      </c>
      <c r="M685" s="37">
        <v>0.85</v>
      </c>
      <c r="N685" s="38">
        <f>Ugovori_OPULJP[[#This Row],[UKUPNI PRIHVATLJIVI IZDACI
TOTAL ELIGIBLE EXPENDITURE]]*Ugovori_OPULJP[[#This Row],[EU STOPA SUFINANCIRANJA %
EU CO-FINANCING RATE %]]</f>
        <v>1269737.7859999998</v>
      </c>
      <c r="O685" s="38">
        <v>1493809.16</v>
      </c>
      <c r="P685" s="39" t="s">
        <v>9002</v>
      </c>
      <c r="Q685" s="39" t="s">
        <v>7402</v>
      </c>
      <c r="R685" s="33" t="s">
        <v>6699</v>
      </c>
      <c r="S685" s="33" t="s">
        <v>6457</v>
      </c>
    </row>
    <row r="686" spans="1:19" ht="51" customHeight="1" x14ac:dyDescent="0.2">
      <c r="A686" s="31" t="s">
        <v>1943</v>
      </c>
      <c r="B686" s="32" t="s">
        <v>8419</v>
      </c>
      <c r="C686" s="33" t="s">
        <v>7406</v>
      </c>
      <c r="D686" s="32" t="s">
        <v>1813</v>
      </c>
      <c r="E686" s="34" t="s">
        <v>52</v>
      </c>
      <c r="F686" s="35" t="s">
        <v>1944</v>
      </c>
      <c r="G686" s="32" t="s">
        <v>1945</v>
      </c>
      <c r="H686" s="36">
        <v>43455</v>
      </c>
      <c r="I686" s="36">
        <v>44186</v>
      </c>
      <c r="J686" s="36" t="str">
        <f ca="1">IF(Ugovori_OPULJP[[#This Row],[DATUM ZAVRŠETKA OPERACIJE
OPERATION END DATE]]&lt;TODAY(),"završen","u provedbi")</f>
        <v>završen</v>
      </c>
      <c r="K686" s="34" t="s">
        <v>14</v>
      </c>
      <c r="L686" s="34" t="s">
        <v>14</v>
      </c>
      <c r="M686" s="37">
        <v>0.85</v>
      </c>
      <c r="N686" s="38">
        <f>Ugovori_OPULJP[[#This Row],[UKUPNI PRIHVATLJIVI IZDACI
TOTAL ELIGIBLE EXPENDITURE]]*Ugovori_OPULJP[[#This Row],[EU STOPA SUFINANCIRANJA %
EU CO-FINANCING RATE %]]</f>
        <v>846781.6449999999</v>
      </c>
      <c r="O686" s="38">
        <v>996213.7</v>
      </c>
      <c r="P686" s="39" t="s">
        <v>9002</v>
      </c>
      <c r="Q686" s="39" t="s">
        <v>7402</v>
      </c>
      <c r="R686" s="33" t="s">
        <v>6700</v>
      </c>
      <c r="S686" s="33" t="s">
        <v>6457</v>
      </c>
    </row>
    <row r="687" spans="1:19" ht="51" customHeight="1" x14ac:dyDescent="0.2">
      <c r="A687" s="31" t="s">
        <v>1946</v>
      </c>
      <c r="B687" s="32" t="s">
        <v>8419</v>
      </c>
      <c r="C687" s="33" t="s">
        <v>7406</v>
      </c>
      <c r="D687" s="32" t="s">
        <v>1813</v>
      </c>
      <c r="E687" s="34" t="s">
        <v>52</v>
      </c>
      <c r="F687" s="35" t="s">
        <v>1947</v>
      </c>
      <c r="G687" s="32" t="s">
        <v>1948</v>
      </c>
      <c r="H687" s="36">
        <v>43553</v>
      </c>
      <c r="I687" s="36">
        <v>44284</v>
      </c>
      <c r="J687" s="36" t="str">
        <f ca="1">IF(Ugovori_OPULJP[[#This Row],[DATUM ZAVRŠETKA OPERACIJE
OPERATION END DATE]]&lt;TODAY(),"završen","u provedbi")</f>
        <v>završen</v>
      </c>
      <c r="K687" s="34" t="s">
        <v>3</v>
      </c>
      <c r="L687" s="34" t="s">
        <v>3</v>
      </c>
      <c r="M687" s="37">
        <v>0.85</v>
      </c>
      <c r="N687" s="38">
        <f>Ugovori_OPULJP[[#This Row],[UKUPNI PRIHVATLJIVI IZDACI
TOTAL ELIGIBLE EXPENDITURE]]*Ugovori_OPULJP[[#This Row],[EU STOPA SUFINANCIRANJA %
EU CO-FINANCING RATE %]]</f>
        <v>819538.72</v>
      </c>
      <c r="O687" s="38">
        <v>964163.2</v>
      </c>
      <c r="P687" s="39" t="s">
        <v>9002</v>
      </c>
      <c r="Q687" s="39" t="s">
        <v>7402</v>
      </c>
      <c r="R687" s="33" t="s">
        <v>6701</v>
      </c>
      <c r="S687" s="33" t="s">
        <v>6457</v>
      </c>
    </row>
    <row r="688" spans="1:19" ht="51" customHeight="1" x14ac:dyDescent="0.2">
      <c r="A688" s="31" t="s">
        <v>1949</v>
      </c>
      <c r="B688" s="32" t="s">
        <v>8419</v>
      </c>
      <c r="C688" s="33" t="s">
        <v>7406</v>
      </c>
      <c r="D688" s="32" t="s">
        <v>1813</v>
      </c>
      <c r="E688" s="34" t="s">
        <v>52</v>
      </c>
      <c r="F688" s="35" t="s">
        <v>1950</v>
      </c>
      <c r="G688" s="32" t="s">
        <v>1951</v>
      </c>
      <c r="H688" s="36">
        <v>43553</v>
      </c>
      <c r="I688" s="36">
        <v>44649</v>
      </c>
      <c r="J688" s="36" t="str">
        <f ca="1">IF(Ugovori_OPULJP[[#This Row],[DATUM ZAVRŠETKA OPERACIJE
OPERATION END DATE]]&lt;TODAY(),"završen","u provedbi")</f>
        <v>u provedbi</v>
      </c>
      <c r="K688" s="34" t="s">
        <v>18</v>
      </c>
      <c r="L688" s="34" t="s">
        <v>18</v>
      </c>
      <c r="M688" s="37">
        <v>0.85</v>
      </c>
      <c r="N688" s="38">
        <f>Ugovori_OPULJP[[#This Row],[UKUPNI PRIHVATLJIVI IZDACI
TOTAL ELIGIBLE EXPENDITURE]]*Ugovori_OPULJP[[#This Row],[EU STOPA SUFINANCIRANJA %
EU CO-FINANCING RATE %]]</f>
        <v>1246074.2874999999</v>
      </c>
      <c r="O688" s="38">
        <v>1465969.75</v>
      </c>
      <c r="P688" s="39" t="s">
        <v>9002</v>
      </c>
      <c r="Q688" s="39" t="s">
        <v>7402</v>
      </c>
      <c r="R688" s="33" t="s">
        <v>6702</v>
      </c>
      <c r="S688" s="33" t="s">
        <v>6457</v>
      </c>
    </row>
    <row r="689" spans="1:19" ht="51" customHeight="1" x14ac:dyDescent="0.2">
      <c r="A689" s="31" t="s">
        <v>1952</v>
      </c>
      <c r="B689" s="32" t="s">
        <v>8419</v>
      </c>
      <c r="C689" s="33" t="s">
        <v>7406</v>
      </c>
      <c r="D689" s="32" t="s">
        <v>1813</v>
      </c>
      <c r="E689" s="34" t="s">
        <v>52</v>
      </c>
      <c r="F689" s="35" t="s">
        <v>1953</v>
      </c>
      <c r="G689" s="32" t="s">
        <v>1954</v>
      </c>
      <c r="H689" s="36">
        <v>43553</v>
      </c>
      <c r="I689" s="36">
        <v>44284</v>
      </c>
      <c r="J689" s="36" t="str">
        <f ca="1">IF(Ugovori_OPULJP[[#This Row],[DATUM ZAVRŠETKA OPERACIJE
OPERATION END DATE]]&lt;TODAY(),"završen","u provedbi")</f>
        <v>završen</v>
      </c>
      <c r="K689" s="34" t="s">
        <v>4895</v>
      </c>
      <c r="L689" s="34" t="s">
        <v>3</v>
      </c>
      <c r="M689" s="37">
        <v>0.85</v>
      </c>
      <c r="N689" s="38">
        <f>Ugovori_OPULJP[[#This Row],[UKUPNI PRIHVATLJIVI IZDACI
TOTAL ELIGIBLE EXPENDITURE]]*Ugovori_OPULJP[[#This Row],[EU STOPA SUFINANCIRANJA %
EU CO-FINANCING RATE %]]</f>
        <v>735847.32049999991</v>
      </c>
      <c r="O689" s="38">
        <v>865702.73</v>
      </c>
      <c r="P689" s="39" t="s">
        <v>9002</v>
      </c>
      <c r="Q689" s="39" t="s">
        <v>7402</v>
      </c>
      <c r="R689" s="33" t="s">
        <v>6703</v>
      </c>
      <c r="S689" s="33" t="s">
        <v>6457</v>
      </c>
    </row>
    <row r="690" spans="1:19" ht="51" customHeight="1" x14ac:dyDescent="0.2">
      <c r="A690" s="31" t="s">
        <v>1955</v>
      </c>
      <c r="B690" s="32" t="s">
        <v>8419</v>
      </c>
      <c r="C690" s="33" t="s">
        <v>7406</v>
      </c>
      <c r="D690" s="32" t="s">
        <v>1813</v>
      </c>
      <c r="E690" s="34" t="s">
        <v>52</v>
      </c>
      <c r="F690" s="35" t="s">
        <v>1956</v>
      </c>
      <c r="G690" s="32" t="s">
        <v>1951</v>
      </c>
      <c r="H690" s="36">
        <v>43553</v>
      </c>
      <c r="I690" s="36">
        <v>44284</v>
      </c>
      <c r="J690" s="36" t="str">
        <f ca="1">IF(Ugovori_OPULJP[[#This Row],[DATUM ZAVRŠETKA OPERACIJE
OPERATION END DATE]]&lt;TODAY(),"završen","u provedbi")</f>
        <v>završen</v>
      </c>
      <c r="K690" s="34" t="s">
        <v>1957</v>
      </c>
      <c r="L690" s="34" t="s">
        <v>18</v>
      </c>
      <c r="M690" s="37">
        <v>0.85</v>
      </c>
      <c r="N690" s="38">
        <f>Ugovori_OPULJP[[#This Row],[UKUPNI PRIHVATLJIVI IZDACI
TOTAL ELIGIBLE EXPENDITURE]]*Ugovori_OPULJP[[#This Row],[EU STOPA SUFINANCIRANJA %
EU CO-FINANCING RATE %]]</f>
        <v>825590.6179999999</v>
      </c>
      <c r="O690" s="38">
        <v>971283.08</v>
      </c>
      <c r="P690" s="39" t="s">
        <v>9002</v>
      </c>
      <c r="Q690" s="39" t="s">
        <v>7402</v>
      </c>
      <c r="R690" s="33" t="s">
        <v>6704</v>
      </c>
      <c r="S690" s="33" t="s">
        <v>6457</v>
      </c>
    </row>
    <row r="691" spans="1:19" ht="51" customHeight="1" x14ac:dyDescent="0.2">
      <c r="A691" s="31" t="s">
        <v>1958</v>
      </c>
      <c r="B691" s="32" t="s">
        <v>8419</v>
      </c>
      <c r="C691" s="33" t="s">
        <v>7406</v>
      </c>
      <c r="D691" s="32" t="s">
        <v>1813</v>
      </c>
      <c r="E691" s="34" t="s">
        <v>52</v>
      </c>
      <c r="F691" s="35" t="s">
        <v>1959</v>
      </c>
      <c r="G691" s="32" t="s">
        <v>1960</v>
      </c>
      <c r="H691" s="36">
        <v>43553</v>
      </c>
      <c r="I691" s="36">
        <v>44255</v>
      </c>
      <c r="J691" s="36" t="str">
        <f ca="1">IF(Ugovori_OPULJP[[#This Row],[DATUM ZAVRŠETKA OPERACIJE
OPERATION END DATE]]&lt;TODAY(),"završen","u provedbi")</f>
        <v>završen</v>
      </c>
      <c r="K691" s="34" t="s">
        <v>3</v>
      </c>
      <c r="L691" s="34" t="s">
        <v>3</v>
      </c>
      <c r="M691" s="37">
        <v>0.85</v>
      </c>
      <c r="N691" s="38">
        <f>Ugovori_OPULJP[[#This Row],[UKUPNI PRIHVATLJIVI IZDACI
TOTAL ELIGIBLE EXPENDITURE]]*Ugovori_OPULJP[[#This Row],[EU STOPA SUFINANCIRANJA %
EU CO-FINANCING RATE %]]</f>
        <v>1050470.375</v>
      </c>
      <c r="O691" s="38">
        <v>1235847.5</v>
      </c>
      <c r="P691" s="39" t="s">
        <v>9002</v>
      </c>
      <c r="Q691" s="39" t="s">
        <v>7402</v>
      </c>
      <c r="R691" s="33" t="s">
        <v>6705</v>
      </c>
      <c r="S691" s="33" t="s">
        <v>6457</v>
      </c>
    </row>
    <row r="692" spans="1:19" ht="51" customHeight="1" x14ac:dyDescent="0.2">
      <c r="A692" s="31" t="s">
        <v>1961</v>
      </c>
      <c r="B692" s="32" t="s">
        <v>8419</v>
      </c>
      <c r="C692" s="33" t="s">
        <v>7406</v>
      </c>
      <c r="D692" s="32" t="s">
        <v>1813</v>
      </c>
      <c r="E692" s="34" t="s">
        <v>52</v>
      </c>
      <c r="F692" s="35" t="s">
        <v>1962</v>
      </c>
      <c r="G692" s="32" t="s">
        <v>1963</v>
      </c>
      <c r="H692" s="36">
        <v>43553</v>
      </c>
      <c r="I692" s="36">
        <v>44284</v>
      </c>
      <c r="J692" s="36" t="str">
        <f ca="1">IF(Ugovori_OPULJP[[#This Row],[DATUM ZAVRŠETKA OPERACIJE
OPERATION END DATE]]&lt;TODAY(),"završen","u provedbi")</f>
        <v>završen</v>
      </c>
      <c r="K692" s="34" t="s">
        <v>18</v>
      </c>
      <c r="L692" s="34" t="s">
        <v>18</v>
      </c>
      <c r="M692" s="37">
        <v>0.85</v>
      </c>
      <c r="N692" s="38">
        <f>Ugovori_OPULJP[[#This Row],[UKUPNI PRIHVATLJIVI IZDACI
TOTAL ELIGIBLE EXPENDITURE]]*Ugovori_OPULJP[[#This Row],[EU STOPA SUFINANCIRANJA %
EU CO-FINANCING RATE %]]</f>
        <v>741227.75249999994</v>
      </c>
      <c r="O692" s="38">
        <v>872032.65</v>
      </c>
      <c r="P692" s="39" t="s">
        <v>9002</v>
      </c>
      <c r="Q692" s="39" t="s">
        <v>7402</v>
      </c>
      <c r="R692" s="33" t="s">
        <v>6706</v>
      </c>
      <c r="S692" s="33" t="s">
        <v>6457</v>
      </c>
    </row>
    <row r="693" spans="1:19" ht="51" customHeight="1" x14ac:dyDescent="0.2">
      <c r="A693" s="31" t="s">
        <v>1964</v>
      </c>
      <c r="B693" s="32" t="s">
        <v>8419</v>
      </c>
      <c r="C693" s="33" t="s">
        <v>7406</v>
      </c>
      <c r="D693" s="32" t="s">
        <v>1813</v>
      </c>
      <c r="E693" s="34" t="s">
        <v>52</v>
      </c>
      <c r="F693" s="35" t="s">
        <v>1965</v>
      </c>
      <c r="G693" s="32" t="s">
        <v>1966</v>
      </c>
      <c r="H693" s="36">
        <v>43553</v>
      </c>
      <c r="I693" s="36">
        <v>44284</v>
      </c>
      <c r="J693" s="36" t="str">
        <f ca="1">IF(Ugovori_OPULJP[[#This Row],[DATUM ZAVRŠETKA OPERACIJE
OPERATION END DATE]]&lt;TODAY(),"završen","u provedbi")</f>
        <v>završen</v>
      </c>
      <c r="K693" s="34" t="s">
        <v>15</v>
      </c>
      <c r="L693" s="34" t="s">
        <v>15</v>
      </c>
      <c r="M693" s="37">
        <v>0.85</v>
      </c>
      <c r="N693" s="38">
        <f>Ugovori_OPULJP[[#This Row],[UKUPNI PRIHVATLJIVI IZDACI
TOTAL ELIGIBLE EXPENDITURE]]*Ugovori_OPULJP[[#This Row],[EU STOPA SUFINANCIRANJA %
EU CO-FINANCING RATE %]]</f>
        <v>841704.60349999997</v>
      </c>
      <c r="O693" s="38">
        <v>990240.71</v>
      </c>
      <c r="P693" s="39" t="s">
        <v>9002</v>
      </c>
      <c r="Q693" s="39" t="s">
        <v>7402</v>
      </c>
      <c r="R693" s="33" t="s">
        <v>6707</v>
      </c>
      <c r="S693" s="33" t="s">
        <v>6457</v>
      </c>
    </row>
    <row r="694" spans="1:19" ht="51" customHeight="1" x14ac:dyDescent="0.2">
      <c r="A694" s="31" t="s">
        <v>1967</v>
      </c>
      <c r="B694" s="32" t="s">
        <v>8419</v>
      </c>
      <c r="C694" s="33" t="s">
        <v>7406</v>
      </c>
      <c r="D694" s="32" t="s">
        <v>1813</v>
      </c>
      <c r="E694" s="34" t="s">
        <v>52</v>
      </c>
      <c r="F694" s="35" t="s">
        <v>1968</v>
      </c>
      <c r="G694" s="32" t="s">
        <v>4896</v>
      </c>
      <c r="H694" s="36">
        <v>43553</v>
      </c>
      <c r="I694" s="36">
        <v>44073</v>
      </c>
      <c r="J694" s="36" t="str">
        <f ca="1">IF(Ugovori_OPULJP[[#This Row],[DATUM ZAVRŠETKA OPERACIJE
OPERATION END DATE]]&lt;TODAY(),"završen","u provedbi")</f>
        <v>završen</v>
      </c>
      <c r="K694" s="34" t="s">
        <v>18</v>
      </c>
      <c r="L694" s="34" t="s">
        <v>18</v>
      </c>
      <c r="M694" s="37">
        <v>0.85</v>
      </c>
      <c r="N694" s="38">
        <f>Ugovori_OPULJP[[#This Row],[UKUPNI PRIHVATLJIVI IZDACI
TOTAL ELIGIBLE EXPENDITURE]]*Ugovori_OPULJP[[#This Row],[EU STOPA SUFINANCIRANJA %
EU CO-FINANCING RATE %]]</f>
        <v>874887.78749999998</v>
      </c>
      <c r="O694" s="38">
        <v>1029279.75</v>
      </c>
      <c r="P694" s="39" t="s">
        <v>9002</v>
      </c>
      <c r="Q694" s="39" t="s">
        <v>7402</v>
      </c>
      <c r="R694" s="33" t="s">
        <v>6708</v>
      </c>
      <c r="S694" s="33" t="s">
        <v>6457</v>
      </c>
    </row>
    <row r="695" spans="1:19" ht="51" customHeight="1" x14ac:dyDescent="0.2">
      <c r="A695" s="31" t="s">
        <v>1969</v>
      </c>
      <c r="B695" s="32" t="s">
        <v>8419</v>
      </c>
      <c r="C695" s="33" t="s">
        <v>7406</v>
      </c>
      <c r="D695" s="32" t="s">
        <v>1813</v>
      </c>
      <c r="E695" s="34" t="s">
        <v>52</v>
      </c>
      <c r="F695" s="35" t="s">
        <v>1970</v>
      </c>
      <c r="G695" s="32" t="s">
        <v>1971</v>
      </c>
      <c r="H695" s="36">
        <v>43553</v>
      </c>
      <c r="I695" s="36">
        <v>44284</v>
      </c>
      <c r="J695" s="36" t="str">
        <f ca="1">IF(Ugovori_OPULJP[[#This Row],[DATUM ZAVRŠETKA OPERACIJE
OPERATION END DATE]]&lt;TODAY(),"završen","u provedbi")</f>
        <v>završen</v>
      </c>
      <c r="K695" s="34" t="s">
        <v>18</v>
      </c>
      <c r="L695" s="34" t="s">
        <v>18</v>
      </c>
      <c r="M695" s="37">
        <v>0.85</v>
      </c>
      <c r="N695" s="38">
        <f>Ugovori_OPULJP[[#This Row],[UKUPNI PRIHVATLJIVI IZDACI
TOTAL ELIGIBLE EXPENDITURE]]*Ugovori_OPULJP[[#This Row],[EU STOPA SUFINANCIRANJA %
EU CO-FINANCING RATE %]]</f>
        <v>823066.951</v>
      </c>
      <c r="O695" s="38">
        <v>968314.06</v>
      </c>
      <c r="P695" s="39" t="s">
        <v>9002</v>
      </c>
      <c r="Q695" s="39" t="s">
        <v>7402</v>
      </c>
      <c r="R695" s="33" t="s">
        <v>6709</v>
      </c>
      <c r="S695" s="33" t="s">
        <v>6457</v>
      </c>
    </row>
    <row r="696" spans="1:19" ht="51" customHeight="1" x14ac:dyDescent="0.2">
      <c r="A696" s="31" t="s">
        <v>1972</v>
      </c>
      <c r="B696" s="32" t="s">
        <v>8419</v>
      </c>
      <c r="C696" s="33" t="s">
        <v>7406</v>
      </c>
      <c r="D696" s="32" t="s">
        <v>1813</v>
      </c>
      <c r="E696" s="34" t="s">
        <v>52</v>
      </c>
      <c r="F696" s="35" t="s">
        <v>1973</v>
      </c>
      <c r="G696" s="32" t="s">
        <v>1974</v>
      </c>
      <c r="H696" s="36">
        <v>43553</v>
      </c>
      <c r="I696" s="36">
        <v>44284</v>
      </c>
      <c r="J696" s="36" t="str">
        <f ca="1">IF(Ugovori_OPULJP[[#This Row],[DATUM ZAVRŠETKA OPERACIJE
OPERATION END DATE]]&lt;TODAY(),"završen","u provedbi")</f>
        <v>završen</v>
      </c>
      <c r="K696" s="34" t="s">
        <v>3</v>
      </c>
      <c r="L696" s="34" t="s">
        <v>3</v>
      </c>
      <c r="M696" s="37">
        <v>0.85</v>
      </c>
      <c r="N696" s="38">
        <f>Ugovori_OPULJP[[#This Row],[UKUPNI PRIHVATLJIVI IZDACI
TOTAL ELIGIBLE EXPENDITURE]]*Ugovori_OPULJP[[#This Row],[EU STOPA SUFINANCIRANJA %
EU CO-FINANCING RATE %]]</f>
        <v>843513.30999999994</v>
      </c>
      <c r="O696" s="38">
        <v>992368.6</v>
      </c>
      <c r="P696" s="39" t="s">
        <v>9002</v>
      </c>
      <c r="Q696" s="39" t="s">
        <v>7402</v>
      </c>
      <c r="R696" s="33" t="s">
        <v>6710</v>
      </c>
      <c r="S696" s="33" t="s">
        <v>6457</v>
      </c>
    </row>
    <row r="697" spans="1:19" ht="51" customHeight="1" x14ac:dyDescent="0.2">
      <c r="A697" s="31" t="s">
        <v>1975</v>
      </c>
      <c r="B697" s="32" t="s">
        <v>8419</v>
      </c>
      <c r="C697" s="33" t="s">
        <v>7406</v>
      </c>
      <c r="D697" s="32" t="s">
        <v>1813</v>
      </c>
      <c r="E697" s="34" t="s">
        <v>52</v>
      </c>
      <c r="F697" s="35" t="s">
        <v>1976</v>
      </c>
      <c r="G697" s="32" t="s">
        <v>4897</v>
      </c>
      <c r="H697" s="36">
        <v>43553</v>
      </c>
      <c r="I697" s="36">
        <v>44103</v>
      </c>
      <c r="J697" s="36" t="str">
        <f ca="1">IF(Ugovori_OPULJP[[#This Row],[DATUM ZAVRŠETKA OPERACIJE
OPERATION END DATE]]&lt;TODAY(),"završen","u provedbi")</f>
        <v>završen</v>
      </c>
      <c r="K697" s="34" t="s">
        <v>17</v>
      </c>
      <c r="L697" s="34" t="s">
        <v>17</v>
      </c>
      <c r="M697" s="37">
        <v>0.85</v>
      </c>
      <c r="N697" s="38">
        <f>Ugovori_OPULJP[[#This Row],[UKUPNI PRIHVATLJIVI IZDACI
TOTAL ELIGIBLE EXPENDITURE]]*Ugovori_OPULJP[[#This Row],[EU STOPA SUFINANCIRANJA %
EU CO-FINANCING RATE %]]</f>
        <v>846148.12300000002</v>
      </c>
      <c r="O697" s="38">
        <v>995468.38</v>
      </c>
      <c r="P697" s="39" t="s">
        <v>9002</v>
      </c>
      <c r="Q697" s="39" t="s">
        <v>7402</v>
      </c>
      <c r="R697" s="33" t="s">
        <v>6711</v>
      </c>
      <c r="S697" s="33" t="s">
        <v>6457</v>
      </c>
    </row>
    <row r="698" spans="1:19" ht="51" customHeight="1" x14ac:dyDescent="0.2">
      <c r="A698" s="31" t="s">
        <v>1977</v>
      </c>
      <c r="B698" s="32" t="s">
        <v>8419</v>
      </c>
      <c r="C698" s="33" t="s">
        <v>7406</v>
      </c>
      <c r="D698" s="32" t="s">
        <v>1813</v>
      </c>
      <c r="E698" s="34" t="s">
        <v>52</v>
      </c>
      <c r="F698" s="35" t="s">
        <v>4898</v>
      </c>
      <c r="G698" s="32" t="s">
        <v>1978</v>
      </c>
      <c r="H698" s="36">
        <v>43553</v>
      </c>
      <c r="I698" s="36">
        <v>44284</v>
      </c>
      <c r="J698" s="36" t="str">
        <f ca="1">IF(Ugovori_OPULJP[[#This Row],[DATUM ZAVRŠETKA OPERACIJE
OPERATION END DATE]]&lt;TODAY(),"završen","u provedbi")</f>
        <v>završen</v>
      </c>
      <c r="K698" s="34" t="s">
        <v>14</v>
      </c>
      <c r="L698" s="34" t="s">
        <v>14</v>
      </c>
      <c r="M698" s="37">
        <v>0.85</v>
      </c>
      <c r="N698" s="38">
        <f>Ugovori_OPULJP[[#This Row],[UKUPNI PRIHVATLJIVI IZDACI
TOTAL ELIGIBLE EXPENDITURE]]*Ugovori_OPULJP[[#This Row],[EU STOPA SUFINANCIRANJA %
EU CO-FINANCING RATE %]]</f>
        <v>1266334.42</v>
      </c>
      <c r="O698" s="38">
        <v>1489805.2</v>
      </c>
      <c r="P698" s="39" t="s">
        <v>9002</v>
      </c>
      <c r="Q698" s="39" t="s">
        <v>7402</v>
      </c>
      <c r="R698" s="33" t="s">
        <v>6712</v>
      </c>
      <c r="S698" s="33" t="s">
        <v>6457</v>
      </c>
    </row>
    <row r="699" spans="1:19" ht="51" customHeight="1" x14ac:dyDescent="0.2">
      <c r="A699" s="31" t="s">
        <v>1979</v>
      </c>
      <c r="B699" s="32" t="s">
        <v>8419</v>
      </c>
      <c r="C699" s="33" t="s">
        <v>7406</v>
      </c>
      <c r="D699" s="32" t="s">
        <v>1813</v>
      </c>
      <c r="E699" s="34" t="s">
        <v>52</v>
      </c>
      <c r="F699" s="35" t="s">
        <v>1980</v>
      </c>
      <c r="G699" s="32" t="s">
        <v>1981</v>
      </c>
      <c r="H699" s="36">
        <v>43553</v>
      </c>
      <c r="I699" s="36">
        <v>44284</v>
      </c>
      <c r="J699" s="36" t="str">
        <f ca="1">IF(Ugovori_OPULJP[[#This Row],[DATUM ZAVRŠETKA OPERACIJE
OPERATION END DATE]]&lt;TODAY(),"završen","u provedbi")</f>
        <v>završen</v>
      </c>
      <c r="K699" s="34" t="s">
        <v>0</v>
      </c>
      <c r="L699" s="34" t="s">
        <v>0</v>
      </c>
      <c r="M699" s="37">
        <v>0.85</v>
      </c>
      <c r="N699" s="38">
        <f>Ugovori_OPULJP[[#This Row],[UKUPNI PRIHVATLJIVI IZDACI
TOTAL ELIGIBLE EXPENDITURE]]*Ugovori_OPULJP[[#This Row],[EU STOPA SUFINANCIRANJA %
EU CO-FINANCING RATE %]]</f>
        <v>849952.13649999991</v>
      </c>
      <c r="O699" s="38">
        <v>999943.69</v>
      </c>
      <c r="P699" s="39" t="s">
        <v>9002</v>
      </c>
      <c r="Q699" s="39" t="s">
        <v>7402</v>
      </c>
      <c r="R699" s="33" t="s">
        <v>6713</v>
      </c>
      <c r="S699" s="33" t="s">
        <v>6457</v>
      </c>
    </row>
    <row r="700" spans="1:19" ht="51" customHeight="1" x14ac:dyDescent="0.2">
      <c r="A700" s="31" t="s">
        <v>1983</v>
      </c>
      <c r="B700" s="32" t="s">
        <v>8419</v>
      </c>
      <c r="C700" s="33" t="s">
        <v>7406</v>
      </c>
      <c r="D700" s="32" t="s">
        <v>1982</v>
      </c>
      <c r="E700" s="34" t="s">
        <v>22</v>
      </c>
      <c r="F700" s="35" t="s">
        <v>1982</v>
      </c>
      <c r="G700" s="32" t="s">
        <v>24</v>
      </c>
      <c r="H700" s="36">
        <v>43404</v>
      </c>
      <c r="I700" s="36">
        <v>44865</v>
      </c>
      <c r="J700" s="36" t="str">
        <f ca="1">IF(Ugovori_OPULJP[[#This Row],[DATUM ZAVRŠETKA OPERACIJE
OPERATION END DATE]]&lt;TODAY(),"završen","u provedbi")</f>
        <v>u provedbi</v>
      </c>
      <c r="K700" s="34" t="s">
        <v>25</v>
      </c>
      <c r="L700" s="34" t="s">
        <v>3</v>
      </c>
      <c r="M700" s="37">
        <v>0.85</v>
      </c>
      <c r="N700" s="38">
        <f>Ugovori_OPULJP[[#This Row],[UKUPNI PRIHVATLJIVI IZDACI
TOTAL ELIGIBLE EXPENDITURE]]*Ugovori_OPULJP[[#This Row],[EU STOPA SUFINANCIRANJA %
EU CO-FINANCING RATE %]]</f>
        <v>172296875.09999999</v>
      </c>
      <c r="O700" s="38">
        <v>202702206</v>
      </c>
      <c r="P700" s="39" t="s">
        <v>9002</v>
      </c>
      <c r="Q700" s="39" t="s">
        <v>24</v>
      </c>
      <c r="R700" s="33" t="s">
        <v>6714</v>
      </c>
      <c r="S700" s="33" t="s">
        <v>6457</v>
      </c>
    </row>
    <row r="701" spans="1:19" ht="51" customHeight="1" x14ac:dyDescent="0.2">
      <c r="A701" s="31" t="s">
        <v>7651</v>
      </c>
      <c r="B701" s="32" t="s">
        <v>8419</v>
      </c>
      <c r="C701" s="33" t="s">
        <v>7406</v>
      </c>
      <c r="D701" s="32" t="s">
        <v>7650</v>
      </c>
      <c r="E701" s="34" t="s">
        <v>52</v>
      </c>
      <c r="F701" s="35" t="s">
        <v>7617</v>
      </c>
      <c r="G701" s="32" t="s">
        <v>7618</v>
      </c>
      <c r="H701" s="36">
        <v>44053</v>
      </c>
      <c r="I701" s="36">
        <v>44783</v>
      </c>
      <c r="J701" s="36" t="str">
        <f ca="1">IF(Ugovori_OPULJP[[#This Row],[DATUM ZAVRŠETKA OPERACIJE
OPERATION END DATE]]&lt;TODAY(),"završen","u provedbi")</f>
        <v>u provedbi</v>
      </c>
      <c r="K701" s="34" t="s">
        <v>7619</v>
      </c>
      <c r="L701" s="34" t="s">
        <v>1</v>
      </c>
      <c r="M701" s="37">
        <v>0.85</v>
      </c>
      <c r="N701" s="38">
        <f>Ugovori_OPULJP[[#This Row],[UKUPNI PRIHVATLJIVI IZDACI
TOTAL ELIGIBLE EXPENDITURE]]*Ugovori_OPULJP[[#This Row],[EU STOPA SUFINANCIRANJA %
EU CO-FINANCING RATE %]]</f>
        <v>1107321.2904999999</v>
      </c>
      <c r="O701" s="38">
        <v>1302730.93</v>
      </c>
      <c r="P701" s="39" t="s">
        <v>7622</v>
      </c>
      <c r="Q701" s="39" t="s">
        <v>7402</v>
      </c>
      <c r="R701" s="48" t="s">
        <v>8009</v>
      </c>
      <c r="S701" s="33" t="s">
        <v>6457</v>
      </c>
    </row>
    <row r="702" spans="1:19" ht="51" customHeight="1" x14ac:dyDescent="0.2">
      <c r="A702" s="31" t="s">
        <v>7620</v>
      </c>
      <c r="B702" s="32" t="s">
        <v>8419</v>
      </c>
      <c r="C702" s="33" t="s">
        <v>7406</v>
      </c>
      <c r="D702" s="32" t="s">
        <v>7650</v>
      </c>
      <c r="E702" s="34" t="s">
        <v>52</v>
      </c>
      <c r="F702" s="35" t="s">
        <v>7621</v>
      </c>
      <c r="G702" s="32" t="s">
        <v>583</v>
      </c>
      <c r="H702" s="36">
        <v>44062</v>
      </c>
      <c r="I702" s="36">
        <v>44792</v>
      </c>
      <c r="J702" s="36" t="str">
        <f ca="1">IF(Ugovori_OPULJP[[#This Row],[DATUM ZAVRŠETKA OPERACIJE
OPERATION END DATE]]&lt;TODAY(),"završen","u provedbi")</f>
        <v>u provedbi</v>
      </c>
      <c r="K702" s="34" t="s">
        <v>3</v>
      </c>
      <c r="L702" s="34" t="s">
        <v>3</v>
      </c>
      <c r="M702" s="37">
        <v>0.85</v>
      </c>
      <c r="N702" s="38">
        <f>Ugovori_OPULJP[[#This Row],[UKUPNI PRIHVATLJIVI IZDACI
TOTAL ELIGIBLE EXPENDITURE]]*Ugovori_OPULJP[[#This Row],[EU STOPA SUFINANCIRANJA %
EU CO-FINANCING RATE %]]</f>
        <v>1141272.9425000001</v>
      </c>
      <c r="O702" s="38">
        <v>1342674.05</v>
      </c>
      <c r="P702" s="39" t="s">
        <v>7622</v>
      </c>
      <c r="Q702" s="39" t="s">
        <v>7402</v>
      </c>
      <c r="R702" s="48" t="s">
        <v>8010</v>
      </c>
      <c r="S702" s="33" t="s">
        <v>6457</v>
      </c>
    </row>
    <row r="703" spans="1:19" ht="51" customHeight="1" x14ac:dyDescent="0.2">
      <c r="A703" s="31" t="s">
        <v>7623</v>
      </c>
      <c r="B703" s="32" t="s">
        <v>8419</v>
      </c>
      <c r="C703" s="33" t="s">
        <v>7406</v>
      </c>
      <c r="D703" s="32" t="s">
        <v>7650</v>
      </c>
      <c r="E703" s="34" t="s">
        <v>52</v>
      </c>
      <c r="F703" s="35" t="s">
        <v>7624</v>
      </c>
      <c r="G703" s="32" t="s">
        <v>7625</v>
      </c>
      <c r="H703" s="36">
        <v>44063</v>
      </c>
      <c r="I703" s="36">
        <v>44793</v>
      </c>
      <c r="J703" s="36" t="str">
        <f ca="1">IF(Ugovori_OPULJP[[#This Row],[DATUM ZAVRŠETKA OPERACIJE
OPERATION END DATE]]&lt;TODAY(),"završen","u provedbi")</f>
        <v>u provedbi</v>
      </c>
      <c r="K703" s="34" t="s">
        <v>3</v>
      </c>
      <c r="L703" s="34" t="s">
        <v>3</v>
      </c>
      <c r="M703" s="37">
        <v>0.85</v>
      </c>
      <c r="N703" s="38">
        <f>Ugovori_OPULJP[[#This Row],[UKUPNI PRIHVATLJIVI IZDACI
TOTAL ELIGIBLE EXPENDITURE]]*Ugovori_OPULJP[[#This Row],[EU STOPA SUFINANCIRANJA %
EU CO-FINANCING RATE %]]</f>
        <v>783976.93</v>
      </c>
      <c r="O703" s="38">
        <v>922325.8</v>
      </c>
      <c r="P703" s="39" t="s">
        <v>7622</v>
      </c>
      <c r="Q703" s="39" t="s">
        <v>7402</v>
      </c>
      <c r="R703" s="48" t="s">
        <v>8011</v>
      </c>
      <c r="S703" s="33" t="s">
        <v>6457</v>
      </c>
    </row>
    <row r="704" spans="1:19" ht="51" customHeight="1" x14ac:dyDescent="0.2">
      <c r="A704" s="31" t="s">
        <v>8007</v>
      </c>
      <c r="B704" s="32" t="s">
        <v>8419</v>
      </c>
      <c r="C704" s="33" t="s">
        <v>7406</v>
      </c>
      <c r="D704" s="32" t="s">
        <v>7650</v>
      </c>
      <c r="E704" s="34" t="s">
        <v>52</v>
      </c>
      <c r="F704" s="35" t="s">
        <v>7626</v>
      </c>
      <c r="G704" s="32" t="s">
        <v>8790</v>
      </c>
      <c r="H704" s="36">
        <v>44063</v>
      </c>
      <c r="I704" s="36">
        <v>44793</v>
      </c>
      <c r="J704" s="36" t="str">
        <f ca="1">IF(Ugovori_OPULJP[[#This Row],[DATUM ZAVRŠETKA OPERACIJE
OPERATION END DATE]]&lt;TODAY(),"završen","u provedbi")</f>
        <v>u provedbi</v>
      </c>
      <c r="K704" s="34" t="s">
        <v>3</v>
      </c>
      <c r="L704" s="34" t="s">
        <v>3</v>
      </c>
      <c r="M704" s="37">
        <v>0.85</v>
      </c>
      <c r="N704" s="38">
        <f>Ugovori_OPULJP[[#This Row],[UKUPNI PRIHVATLJIVI IZDACI
TOTAL ELIGIBLE EXPENDITURE]]*Ugovori_OPULJP[[#This Row],[EU STOPA SUFINANCIRANJA %
EU CO-FINANCING RATE %]]</f>
        <v>1002235.1359999999</v>
      </c>
      <c r="O704" s="38">
        <v>1179100.1599999999</v>
      </c>
      <c r="P704" s="39" t="s">
        <v>7622</v>
      </c>
      <c r="Q704" s="39" t="s">
        <v>7402</v>
      </c>
      <c r="R704" s="48" t="s">
        <v>8012</v>
      </c>
      <c r="S704" s="33" t="s">
        <v>6457</v>
      </c>
    </row>
    <row r="705" spans="1:19" ht="51" customHeight="1" x14ac:dyDescent="0.2">
      <c r="A705" s="31" t="s">
        <v>8008</v>
      </c>
      <c r="B705" s="32" t="s">
        <v>8419</v>
      </c>
      <c r="C705" s="33" t="s">
        <v>7406</v>
      </c>
      <c r="D705" s="32" t="s">
        <v>7650</v>
      </c>
      <c r="E705" s="34" t="s">
        <v>52</v>
      </c>
      <c r="F705" s="35" t="s">
        <v>7648</v>
      </c>
      <c r="G705" s="32" t="s">
        <v>533</v>
      </c>
      <c r="H705" s="36">
        <v>44075</v>
      </c>
      <c r="I705" s="36">
        <v>44805</v>
      </c>
      <c r="J705" s="36" t="str">
        <f ca="1">IF(Ugovori_OPULJP[[#This Row],[DATUM ZAVRŠETKA OPERACIJE
OPERATION END DATE]]&lt;TODAY(),"završen","u provedbi")</f>
        <v>u provedbi</v>
      </c>
      <c r="K705" s="34" t="s">
        <v>7649</v>
      </c>
      <c r="L705" s="34" t="s">
        <v>3</v>
      </c>
      <c r="M705" s="37">
        <v>0.85</v>
      </c>
      <c r="N705" s="38">
        <f>Ugovori_OPULJP[[#This Row],[UKUPNI PRIHVATLJIVI IZDACI
TOTAL ELIGIBLE EXPENDITURE]]*Ugovori_OPULJP[[#This Row],[EU STOPA SUFINANCIRANJA %
EU CO-FINANCING RATE %]]</f>
        <v>800070.02249999996</v>
      </c>
      <c r="O705" s="38">
        <v>941258.85</v>
      </c>
      <c r="P705" s="39" t="s">
        <v>7622</v>
      </c>
      <c r="Q705" s="39" t="s">
        <v>7402</v>
      </c>
      <c r="R705" s="48" t="s">
        <v>8013</v>
      </c>
      <c r="S705" s="33" t="s">
        <v>6457</v>
      </c>
    </row>
    <row r="706" spans="1:19" ht="51" customHeight="1" x14ac:dyDescent="0.2">
      <c r="A706" s="31" t="s">
        <v>7627</v>
      </c>
      <c r="B706" s="32" t="s">
        <v>8419</v>
      </c>
      <c r="C706" s="33" t="s">
        <v>7406</v>
      </c>
      <c r="D706" s="32" t="s">
        <v>7650</v>
      </c>
      <c r="E706" s="34" t="s">
        <v>52</v>
      </c>
      <c r="F706" s="35" t="s">
        <v>7628</v>
      </c>
      <c r="G706" s="32" t="s">
        <v>2575</v>
      </c>
      <c r="H706" s="36">
        <v>44063</v>
      </c>
      <c r="I706" s="36">
        <v>44793</v>
      </c>
      <c r="J706" s="36" t="str">
        <f ca="1">IF(Ugovori_OPULJP[[#This Row],[DATUM ZAVRŠETKA OPERACIJE
OPERATION END DATE]]&lt;TODAY(),"završen","u provedbi")</f>
        <v>u provedbi</v>
      </c>
      <c r="K706" s="34" t="s">
        <v>7629</v>
      </c>
      <c r="L706" s="34" t="s">
        <v>1</v>
      </c>
      <c r="M706" s="37">
        <v>0.85</v>
      </c>
      <c r="N706" s="38">
        <f>Ugovori_OPULJP[[#This Row],[UKUPNI PRIHVATLJIVI IZDACI
TOTAL ELIGIBLE EXPENDITURE]]*Ugovori_OPULJP[[#This Row],[EU STOPA SUFINANCIRANJA %
EU CO-FINANCING RATE %]]</f>
        <v>782795.13249999995</v>
      </c>
      <c r="O706" s="38">
        <v>920935.45</v>
      </c>
      <c r="P706" s="39" t="s">
        <v>7622</v>
      </c>
      <c r="Q706" s="39" t="s">
        <v>7402</v>
      </c>
      <c r="R706" s="48" t="s">
        <v>8014</v>
      </c>
      <c r="S706" s="33" t="s">
        <v>6457</v>
      </c>
    </row>
    <row r="707" spans="1:19" ht="76.5" customHeight="1" x14ac:dyDescent="0.2">
      <c r="A707" s="31" t="s">
        <v>7630</v>
      </c>
      <c r="B707" s="32" t="s">
        <v>8419</v>
      </c>
      <c r="C707" s="33" t="s">
        <v>7406</v>
      </c>
      <c r="D707" s="32" t="s">
        <v>7650</v>
      </c>
      <c r="E707" s="34" t="s">
        <v>52</v>
      </c>
      <c r="F707" s="35" t="s">
        <v>7631</v>
      </c>
      <c r="G707" s="32" t="s">
        <v>9910</v>
      </c>
      <c r="H707" s="36">
        <v>44055</v>
      </c>
      <c r="I707" s="36">
        <v>44785</v>
      </c>
      <c r="J707" s="36" t="str">
        <f ca="1">IF(Ugovori_OPULJP[[#This Row],[DATUM ZAVRŠETKA OPERACIJE
OPERATION END DATE]]&lt;TODAY(),"završen","u provedbi")</f>
        <v>u provedbi</v>
      </c>
      <c r="K707" s="34" t="s">
        <v>3</v>
      </c>
      <c r="L707" s="34" t="s">
        <v>3</v>
      </c>
      <c r="M707" s="37">
        <v>0.85</v>
      </c>
      <c r="N707" s="38">
        <f>Ugovori_OPULJP[[#This Row],[UKUPNI PRIHVATLJIVI IZDACI
TOTAL ELIGIBLE EXPENDITURE]]*Ugovori_OPULJP[[#This Row],[EU STOPA SUFINANCIRANJA %
EU CO-FINANCING RATE %]]</f>
        <v>1087672.3674999999</v>
      </c>
      <c r="O707" s="38">
        <v>1279614.55</v>
      </c>
      <c r="P707" s="39" t="s">
        <v>7622</v>
      </c>
      <c r="Q707" s="39" t="s">
        <v>7402</v>
      </c>
      <c r="R707" s="48" t="s">
        <v>8015</v>
      </c>
      <c r="S707" s="33" t="s">
        <v>6457</v>
      </c>
    </row>
    <row r="708" spans="1:19" ht="51" customHeight="1" x14ac:dyDescent="0.2">
      <c r="A708" s="31" t="s">
        <v>7632</v>
      </c>
      <c r="B708" s="32" t="s">
        <v>8419</v>
      </c>
      <c r="C708" s="33" t="s">
        <v>7406</v>
      </c>
      <c r="D708" s="32" t="s">
        <v>7650</v>
      </c>
      <c r="E708" s="34" t="s">
        <v>52</v>
      </c>
      <c r="F708" s="35" t="s">
        <v>7633</v>
      </c>
      <c r="G708" s="32" t="s">
        <v>7634</v>
      </c>
      <c r="H708" s="36">
        <v>44075</v>
      </c>
      <c r="I708" s="36">
        <v>44805</v>
      </c>
      <c r="J708" s="36" t="str">
        <f ca="1">IF(Ugovori_OPULJP[[#This Row],[DATUM ZAVRŠETKA OPERACIJE
OPERATION END DATE]]&lt;TODAY(),"završen","u provedbi")</f>
        <v>u provedbi</v>
      </c>
      <c r="K708" s="34" t="s">
        <v>3</v>
      </c>
      <c r="L708" s="34" t="s">
        <v>3</v>
      </c>
      <c r="M708" s="37">
        <v>0.85</v>
      </c>
      <c r="N708" s="38">
        <f>Ugovori_OPULJP[[#This Row],[UKUPNI PRIHVATLJIVI IZDACI
TOTAL ELIGIBLE EXPENDITURE]]*Ugovori_OPULJP[[#This Row],[EU STOPA SUFINANCIRANJA %
EU CO-FINANCING RATE %]]</f>
        <v>756820.21199999994</v>
      </c>
      <c r="O708" s="38">
        <v>890376.72</v>
      </c>
      <c r="P708" s="39" t="s">
        <v>7622</v>
      </c>
      <c r="Q708" s="39" t="s">
        <v>7402</v>
      </c>
      <c r="R708" s="48" t="s">
        <v>8016</v>
      </c>
      <c r="S708" s="33" t="s">
        <v>6457</v>
      </c>
    </row>
    <row r="709" spans="1:19" ht="51" customHeight="1" x14ac:dyDescent="0.2">
      <c r="A709" s="31" t="s">
        <v>7635</v>
      </c>
      <c r="B709" s="32" t="s">
        <v>8419</v>
      </c>
      <c r="C709" s="33" t="s">
        <v>7406</v>
      </c>
      <c r="D709" s="32" t="s">
        <v>7650</v>
      </c>
      <c r="E709" s="34" t="s">
        <v>52</v>
      </c>
      <c r="F709" s="35" t="s">
        <v>7636</v>
      </c>
      <c r="G709" s="32" t="s">
        <v>7637</v>
      </c>
      <c r="H709" s="36">
        <v>44105</v>
      </c>
      <c r="I709" s="36">
        <v>44835</v>
      </c>
      <c r="J709" s="36" t="str">
        <f ca="1">IF(Ugovori_OPULJP[[#This Row],[DATUM ZAVRŠETKA OPERACIJE
OPERATION END DATE]]&lt;TODAY(),"završen","u provedbi")</f>
        <v>u provedbi</v>
      </c>
      <c r="K709" s="34" t="s">
        <v>7638</v>
      </c>
      <c r="L709" s="34" t="s">
        <v>6</v>
      </c>
      <c r="M709" s="37">
        <v>0.85</v>
      </c>
      <c r="N709" s="38">
        <f>Ugovori_OPULJP[[#This Row],[UKUPNI PRIHVATLJIVI IZDACI
TOTAL ELIGIBLE EXPENDITURE]]*Ugovori_OPULJP[[#This Row],[EU STOPA SUFINANCIRANJA %
EU CO-FINANCING RATE %]]</f>
        <v>1184650.9669999999</v>
      </c>
      <c r="O709" s="38">
        <v>1393707.02</v>
      </c>
      <c r="P709" s="39" t="s">
        <v>7622</v>
      </c>
      <c r="Q709" s="39" t="s">
        <v>7402</v>
      </c>
      <c r="R709" s="48" t="s">
        <v>8017</v>
      </c>
      <c r="S709" s="33" t="s">
        <v>6457</v>
      </c>
    </row>
    <row r="710" spans="1:19" ht="51" customHeight="1" x14ac:dyDescent="0.2">
      <c r="A710" s="31" t="s">
        <v>7646</v>
      </c>
      <c r="B710" s="32" t="s">
        <v>8419</v>
      </c>
      <c r="C710" s="33" t="s">
        <v>7406</v>
      </c>
      <c r="D710" s="32" t="s">
        <v>7650</v>
      </c>
      <c r="E710" s="34" t="s">
        <v>52</v>
      </c>
      <c r="F710" s="49" t="s">
        <v>7647</v>
      </c>
      <c r="G710" s="32" t="s">
        <v>8019</v>
      </c>
      <c r="H710" s="36">
        <v>44105</v>
      </c>
      <c r="I710" s="36">
        <v>44562</v>
      </c>
      <c r="J710" s="36" t="str">
        <f ca="1">IF(Ugovori_OPULJP[[#This Row],[DATUM ZAVRŠETKA OPERACIJE
OPERATION END DATE]]&lt;TODAY(),"završen","u provedbi")</f>
        <v>u provedbi</v>
      </c>
      <c r="K710" s="34" t="s">
        <v>6</v>
      </c>
      <c r="L710" s="34" t="s">
        <v>6</v>
      </c>
      <c r="M710" s="37">
        <v>0.85</v>
      </c>
      <c r="N710" s="38">
        <f>Ugovori_OPULJP[[#This Row],[UKUPNI PRIHVATLJIVI IZDACI
TOTAL ELIGIBLE EXPENDITURE]]*Ugovori_OPULJP[[#This Row],[EU STOPA SUFINANCIRANJA %
EU CO-FINANCING RATE %]]</f>
        <v>547827.0909999999</v>
      </c>
      <c r="O710" s="38">
        <v>644502.46</v>
      </c>
      <c r="P710" s="39" t="s">
        <v>7622</v>
      </c>
      <c r="Q710" s="39" t="s">
        <v>7402</v>
      </c>
      <c r="R710" s="48" t="s">
        <v>8018</v>
      </c>
      <c r="S710" s="33" t="s">
        <v>6457</v>
      </c>
    </row>
    <row r="711" spans="1:19" ht="51" customHeight="1" x14ac:dyDescent="0.2">
      <c r="A711" s="31" t="s">
        <v>7639</v>
      </c>
      <c r="B711" s="32" t="s">
        <v>8419</v>
      </c>
      <c r="C711" s="33" t="s">
        <v>7406</v>
      </c>
      <c r="D711" s="32" t="s">
        <v>7650</v>
      </c>
      <c r="E711" s="34" t="s">
        <v>52</v>
      </c>
      <c r="F711" s="35" t="s">
        <v>7640</v>
      </c>
      <c r="G711" s="32" t="s">
        <v>595</v>
      </c>
      <c r="H711" s="36">
        <v>44064</v>
      </c>
      <c r="I711" s="36">
        <v>44794</v>
      </c>
      <c r="J711" s="36" t="str">
        <f ca="1">IF(Ugovori_OPULJP[[#This Row],[DATUM ZAVRŠETKA OPERACIJE
OPERATION END DATE]]&lt;TODAY(),"završen","u provedbi")</f>
        <v>u provedbi</v>
      </c>
      <c r="K711" s="34" t="s">
        <v>12</v>
      </c>
      <c r="L711" s="34" t="s">
        <v>12</v>
      </c>
      <c r="M711" s="37">
        <v>0.85</v>
      </c>
      <c r="N711" s="38">
        <f>Ugovori_OPULJP[[#This Row],[UKUPNI PRIHVATLJIVI IZDACI
TOTAL ELIGIBLE EXPENDITURE]]*Ugovori_OPULJP[[#This Row],[EU STOPA SUFINANCIRANJA %
EU CO-FINANCING RATE %]]</f>
        <v>1177311.4380000001</v>
      </c>
      <c r="O711" s="38">
        <v>1385072.28</v>
      </c>
      <c r="P711" s="39" t="s">
        <v>7622</v>
      </c>
      <c r="Q711" s="39" t="s">
        <v>7402</v>
      </c>
      <c r="R711" s="48" t="s">
        <v>8020</v>
      </c>
      <c r="S711" s="33" t="s">
        <v>6457</v>
      </c>
    </row>
    <row r="712" spans="1:19" ht="51" customHeight="1" x14ac:dyDescent="0.2">
      <c r="A712" s="31" t="s">
        <v>7641</v>
      </c>
      <c r="B712" s="32" t="s">
        <v>8419</v>
      </c>
      <c r="C712" s="33" t="s">
        <v>7406</v>
      </c>
      <c r="D712" s="32" t="s">
        <v>7650</v>
      </c>
      <c r="E712" s="34" t="s">
        <v>52</v>
      </c>
      <c r="F712" s="35" t="s">
        <v>7642</v>
      </c>
      <c r="G712" s="32" t="s">
        <v>8705</v>
      </c>
      <c r="H712" s="36">
        <v>44075</v>
      </c>
      <c r="I712" s="36">
        <v>44805</v>
      </c>
      <c r="J712" s="36" t="str">
        <f ca="1">IF(Ugovori_OPULJP[[#This Row],[DATUM ZAVRŠETKA OPERACIJE
OPERATION END DATE]]&lt;TODAY(),"završen","u provedbi")</f>
        <v>u provedbi</v>
      </c>
      <c r="K712" s="34" t="s">
        <v>3</v>
      </c>
      <c r="L712" s="34" t="s">
        <v>3</v>
      </c>
      <c r="M712" s="37">
        <v>0.85</v>
      </c>
      <c r="N712" s="38">
        <f>Ugovori_OPULJP[[#This Row],[UKUPNI PRIHVATLJIVI IZDACI
TOTAL ELIGIBLE EXPENDITURE]]*Ugovori_OPULJP[[#This Row],[EU STOPA SUFINANCIRANJA %
EU CO-FINANCING RATE %]]</f>
        <v>1190000</v>
      </c>
      <c r="O712" s="38">
        <v>1400000</v>
      </c>
      <c r="P712" s="39" t="s">
        <v>7622</v>
      </c>
      <c r="Q712" s="39" t="s">
        <v>7402</v>
      </c>
      <c r="R712" s="48" t="s">
        <v>8021</v>
      </c>
      <c r="S712" s="33" t="s">
        <v>6457</v>
      </c>
    </row>
    <row r="713" spans="1:19" ht="51" customHeight="1" x14ac:dyDescent="0.2">
      <c r="A713" s="31" t="s">
        <v>7643</v>
      </c>
      <c r="B713" s="32" t="s">
        <v>8419</v>
      </c>
      <c r="C713" s="33" t="s">
        <v>7406</v>
      </c>
      <c r="D713" s="32" t="s">
        <v>7650</v>
      </c>
      <c r="E713" s="34" t="s">
        <v>52</v>
      </c>
      <c r="F713" s="35" t="s">
        <v>7644</v>
      </c>
      <c r="G713" s="32" t="s">
        <v>7645</v>
      </c>
      <c r="H713" s="36">
        <v>44075</v>
      </c>
      <c r="I713" s="36">
        <v>44805</v>
      </c>
      <c r="J713" s="36" t="str">
        <f ca="1">IF(Ugovori_OPULJP[[#This Row],[DATUM ZAVRŠETKA OPERACIJE
OPERATION END DATE]]&lt;TODAY(),"završen","u provedbi")</f>
        <v>u provedbi</v>
      </c>
      <c r="K713" s="34" t="s">
        <v>4683</v>
      </c>
      <c r="L713" s="34" t="s">
        <v>3</v>
      </c>
      <c r="M713" s="37">
        <v>0.85</v>
      </c>
      <c r="N713" s="38">
        <f>Ugovori_OPULJP[[#This Row],[UKUPNI PRIHVATLJIVI IZDACI
TOTAL ELIGIBLE EXPENDITURE]]*Ugovori_OPULJP[[#This Row],[EU STOPA SUFINANCIRANJA %
EU CO-FINANCING RATE %]]</f>
        <v>1188046.4705000001</v>
      </c>
      <c r="O713" s="38">
        <v>1397701.73</v>
      </c>
      <c r="P713" s="39" t="s">
        <v>7622</v>
      </c>
      <c r="Q713" s="39" t="s">
        <v>7402</v>
      </c>
      <c r="R713" s="48" t="s">
        <v>8022</v>
      </c>
      <c r="S713" s="33" t="s">
        <v>6457</v>
      </c>
    </row>
    <row r="714" spans="1:19" ht="51" customHeight="1" x14ac:dyDescent="0.2">
      <c r="A714" s="31" t="s">
        <v>1985</v>
      </c>
      <c r="B714" s="32" t="s">
        <v>8419</v>
      </c>
      <c r="C714" s="33" t="s">
        <v>7406</v>
      </c>
      <c r="D714" s="32" t="s">
        <v>1984</v>
      </c>
      <c r="E714" s="34" t="s">
        <v>22</v>
      </c>
      <c r="F714" s="35" t="s">
        <v>1986</v>
      </c>
      <c r="G714" s="32" t="s">
        <v>1987</v>
      </c>
      <c r="H714" s="36">
        <v>43942</v>
      </c>
      <c r="I714" s="36">
        <v>45037</v>
      </c>
      <c r="J714" s="36" t="str">
        <f ca="1">IF(Ugovori_OPULJP[[#This Row],[DATUM ZAVRŠETKA OPERACIJE
OPERATION END DATE]]&lt;TODAY(),"završen","u provedbi")</f>
        <v>u provedbi</v>
      </c>
      <c r="K714" s="34" t="s">
        <v>25</v>
      </c>
      <c r="L714" s="34" t="s">
        <v>3</v>
      </c>
      <c r="M714" s="37">
        <v>0.85</v>
      </c>
      <c r="N714" s="38">
        <f>Ugovori_OPULJP[[#This Row],[UKUPNI PRIHVATLJIVI IZDACI
TOTAL ELIGIBLE EXPENDITURE]]*Ugovori_OPULJP[[#This Row],[EU STOPA SUFINANCIRANJA %
EU CO-FINANCING RATE %]]</f>
        <v>9225105.352</v>
      </c>
      <c r="O714" s="38">
        <v>10853065.119999999</v>
      </c>
      <c r="P714" s="39" t="s">
        <v>9002</v>
      </c>
      <c r="Q714" s="39" t="s">
        <v>7402</v>
      </c>
      <c r="R714" s="33" t="s">
        <v>6715</v>
      </c>
      <c r="S714" s="33" t="s">
        <v>6457</v>
      </c>
    </row>
    <row r="715" spans="1:19" ht="51" customHeight="1" x14ac:dyDescent="0.2">
      <c r="A715" s="19" t="s">
        <v>9911</v>
      </c>
      <c r="B715" s="19" t="s">
        <v>8419</v>
      </c>
      <c r="C715" s="15" t="s">
        <v>7406</v>
      </c>
      <c r="D715" s="19" t="s">
        <v>9744</v>
      </c>
      <c r="E715" s="14" t="s">
        <v>52</v>
      </c>
      <c r="F715" s="47" t="s">
        <v>9936</v>
      </c>
      <c r="G715" s="19" t="s">
        <v>3</v>
      </c>
      <c r="H715" s="44">
        <v>44244</v>
      </c>
      <c r="I715" s="44">
        <v>44974</v>
      </c>
      <c r="J715" s="44" t="str">
        <f ca="1">IF(Ugovori_OPULJP[[#This Row],[DATUM ZAVRŠETKA OPERACIJE
OPERATION END DATE]]&lt;TODAY(),"završen","u provedbi")</f>
        <v>u provedbi</v>
      </c>
      <c r="K715" s="14" t="s">
        <v>3</v>
      </c>
      <c r="L715" s="14" t="s">
        <v>3</v>
      </c>
      <c r="M715" s="37">
        <v>0.85</v>
      </c>
      <c r="N715" s="38">
        <f>Ugovori_OPULJP[[#This Row],[UKUPNI PRIHVATLJIVI IZDACI
TOTAL ELIGIBLE EXPENDITURE]]*Ugovori_OPULJP[[#This Row],[EU STOPA SUFINANCIRANJA %
EU CO-FINANCING RATE %]]</f>
        <v>2281621.4249999998</v>
      </c>
      <c r="O715" s="38">
        <v>2684260.5</v>
      </c>
      <c r="P715" s="46" t="s">
        <v>9002</v>
      </c>
      <c r="Q715" s="46" t="s">
        <v>24</v>
      </c>
      <c r="R715" s="15" t="s">
        <v>10031</v>
      </c>
      <c r="S715" s="15" t="s">
        <v>6457</v>
      </c>
    </row>
    <row r="716" spans="1:19" ht="51" customHeight="1" x14ac:dyDescent="0.2">
      <c r="A716" s="19" t="s">
        <v>10083</v>
      </c>
      <c r="B716" s="19" t="s">
        <v>8419</v>
      </c>
      <c r="C716" s="15" t="s">
        <v>7406</v>
      </c>
      <c r="D716" s="19" t="s">
        <v>9744</v>
      </c>
      <c r="E716" s="14" t="s">
        <v>52</v>
      </c>
      <c r="F716" s="47" t="s">
        <v>10089</v>
      </c>
      <c r="G716" s="19" t="s">
        <v>10092</v>
      </c>
      <c r="H716" s="44">
        <v>44273</v>
      </c>
      <c r="I716" s="44">
        <v>45003</v>
      </c>
      <c r="J716" s="44" t="str">
        <f ca="1">IF(Ugovori_OPULJP[[#This Row],[DATUM ZAVRŠETKA OPERACIJE
OPERATION END DATE]]&lt;TODAY(),"završen","u provedbi")</f>
        <v>u provedbi</v>
      </c>
      <c r="K716" s="14" t="s">
        <v>14</v>
      </c>
      <c r="L716" s="14" t="s">
        <v>14</v>
      </c>
      <c r="M716" s="37">
        <v>0.85</v>
      </c>
      <c r="N716" s="38">
        <f>Ugovori_OPULJP[[#This Row],[UKUPNI PRIHVATLJIVI IZDACI
TOTAL ELIGIBLE EXPENDITURE]]*Ugovori_OPULJP[[#This Row],[EU STOPA SUFINANCIRANJA %
EU CO-FINANCING RATE %]]</f>
        <v>1951607.14</v>
      </c>
      <c r="O716" s="38">
        <v>2296008.4</v>
      </c>
      <c r="P716" s="46" t="s">
        <v>9002</v>
      </c>
      <c r="Q716" s="46" t="s">
        <v>24</v>
      </c>
      <c r="R716" s="15" t="s">
        <v>10086</v>
      </c>
      <c r="S716" s="15" t="s">
        <v>6457</v>
      </c>
    </row>
    <row r="717" spans="1:19" ht="51" customHeight="1" x14ac:dyDescent="0.2">
      <c r="A717" s="19" t="s">
        <v>9912</v>
      </c>
      <c r="B717" s="19" t="s">
        <v>8419</v>
      </c>
      <c r="C717" s="15" t="s">
        <v>7406</v>
      </c>
      <c r="D717" s="19" t="s">
        <v>9744</v>
      </c>
      <c r="E717" s="14" t="s">
        <v>52</v>
      </c>
      <c r="F717" s="47" t="s">
        <v>9937</v>
      </c>
      <c r="G717" s="19" t="s">
        <v>950</v>
      </c>
      <c r="H717" s="44">
        <v>44246</v>
      </c>
      <c r="I717" s="44">
        <v>44976</v>
      </c>
      <c r="J717" s="44" t="str">
        <f ca="1">IF(Ugovori_OPULJP[[#This Row],[DATUM ZAVRŠETKA OPERACIJE
OPERATION END DATE]]&lt;TODAY(),"završen","u provedbi")</f>
        <v>u provedbi</v>
      </c>
      <c r="K717" s="14" t="s">
        <v>7</v>
      </c>
      <c r="L717" s="14" t="s">
        <v>7</v>
      </c>
      <c r="M717" s="37">
        <v>0.85</v>
      </c>
      <c r="N717" s="38">
        <f>Ugovori_OPULJP[[#This Row],[UKUPNI PRIHVATLJIVI IZDACI
TOTAL ELIGIBLE EXPENDITURE]]*Ugovori_OPULJP[[#This Row],[EU STOPA SUFINANCIRANJA %
EU CO-FINANCING RATE %]]</f>
        <v>1407192</v>
      </c>
      <c r="O717" s="38">
        <v>1655520</v>
      </c>
      <c r="P717" s="46" t="s">
        <v>9002</v>
      </c>
      <c r="Q717" s="46" t="s">
        <v>24</v>
      </c>
      <c r="R717" s="15" t="s">
        <v>10032</v>
      </c>
      <c r="S717" s="15" t="s">
        <v>6457</v>
      </c>
    </row>
    <row r="718" spans="1:19" ht="51" customHeight="1" x14ac:dyDescent="0.2">
      <c r="A718" s="19" t="s">
        <v>10084</v>
      </c>
      <c r="B718" s="19" t="s">
        <v>8419</v>
      </c>
      <c r="C718" s="15" t="s">
        <v>7406</v>
      </c>
      <c r="D718" s="19" t="s">
        <v>9744</v>
      </c>
      <c r="E718" s="14" t="s">
        <v>52</v>
      </c>
      <c r="F718" s="47" t="s">
        <v>10090</v>
      </c>
      <c r="G718" s="19" t="s">
        <v>8829</v>
      </c>
      <c r="H718" s="44">
        <v>44272</v>
      </c>
      <c r="I718" s="44">
        <v>45002</v>
      </c>
      <c r="J718" s="44" t="str">
        <f ca="1">IF(Ugovori_OPULJP[[#This Row],[DATUM ZAVRŠETKA OPERACIJE
OPERATION END DATE]]&lt;TODAY(),"završen","u provedbi")</f>
        <v>u provedbi</v>
      </c>
      <c r="K718" s="14" t="s">
        <v>14</v>
      </c>
      <c r="L718" s="14" t="s">
        <v>14</v>
      </c>
      <c r="M718" s="37">
        <v>0.85</v>
      </c>
      <c r="N718" s="38">
        <f>Ugovori_OPULJP[[#This Row],[UKUPNI PRIHVATLJIVI IZDACI
TOTAL ELIGIBLE EXPENDITURE]]*Ugovori_OPULJP[[#This Row],[EU STOPA SUFINANCIRANJA %
EU CO-FINANCING RATE %]]</f>
        <v>2102092.5</v>
      </c>
      <c r="O718" s="38">
        <v>2473050</v>
      </c>
      <c r="P718" s="46" t="s">
        <v>9002</v>
      </c>
      <c r="Q718" s="46" t="s">
        <v>24</v>
      </c>
      <c r="R718" s="15" t="s">
        <v>10087</v>
      </c>
      <c r="S718" s="15" t="s">
        <v>6457</v>
      </c>
    </row>
    <row r="719" spans="1:19" ht="51" customHeight="1" x14ac:dyDescent="0.2">
      <c r="A719" s="19" t="s">
        <v>9913</v>
      </c>
      <c r="B719" s="19" t="s">
        <v>8419</v>
      </c>
      <c r="C719" s="15" t="s">
        <v>7406</v>
      </c>
      <c r="D719" s="19" t="s">
        <v>9744</v>
      </c>
      <c r="E719" s="14" t="s">
        <v>52</v>
      </c>
      <c r="F719" s="47" t="s">
        <v>9938</v>
      </c>
      <c r="G719" s="19" t="s">
        <v>9939</v>
      </c>
      <c r="H719" s="44">
        <v>44244</v>
      </c>
      <c r="I719" s="44">
        <v>44974</v>
      </c>
      <c r="J719" s="44" t="str">
        <f ca="1">IF(Ugovori_OPULJP[[#This Row],[DATUM ZAVRŠETKA OPERACIJE
OPERATION END DATE]]&lt;TODAY(),"završen","u provedbi")</f>
        <v>u provedbi</v>
      </c>
      <c r="K719" s="14" t="s">
        <v>10121</v>
      </c>
      <c r="L719" s="14" t="s">
        <v>7</v>
      </c>
      <c r="M719" s="37">
        <v>0.85</v>
      </c>
      <c r="N719" s="38">
        <f>Ugovori_OPULJP[[#This Row],[UKUPNI PRIHVATLJIVI IZDACI
TOTAL ELIGIBLE EXPENDITURE]]*Ugovori_OPULJP[[#This Row],[EU STOPA SUFINANCIRANJA %
EU CO-FINANCING RATE %]]</f>
        <v>2087679.9</v>
      </c>
      <c r="O719" s="38">
        <v>2456094</v>
      </c>
      <c r="P719" s="46" t="s">
        <v>9002</v>
      </c>
      <c r="Q719" s="46" t="s">
        <v>24</v>
      </c>
      <c r="R719" s="15" t="s">
        <v>10033</v>
      </c>
      <c r="S719" s="15" t="s">
        <v>6457</v>
      </c>
    </row>
    <row r="720" spans="1:19" ht="51" customHeight="1" x14ac:dyDescent="0.2">
      <c r="A720" s="19" t="s">
        <v>10085</v>
      </c>
      <c r="B720" s="19" t="s">
        <v>8419</v>
      </c>
      <c r="C720" s="15" t="s">
        <v>7406</v>
      </c>
      <c r="D720" s="19" t="s">
        <v>9744</v>
      </c>
      <c r="E720" s="14" t="s">
        <v>52</v>
      </c>
      <c r="F720" s="47" t="s">
        <v>10091</v>
      </c>
      <c r="G720" s="19" t="s">
        <v>10093</v>
      </c>
      <c r="H720" s="44">
        <v>44273</v>
      </c>
      <c r="I720" s="44">
        <v>45003</v>
      </c>
      <c r="J720" s="44" t="str">
        <f ca="1">IF(Ugovori_OPULJP[[#This Row],[DATUM ZAVRŠETKA OPERACIJE
OPERATION END DATE]]&lt;TODAY(),"završen","u provedbi")</f>
        <v>u provedbi</v>
      </c>
      <c r="K720" s="14" t="s">
        <v>14</v>
      </c>
      <c r="L720" s="14" t="s">
        <v>14</v>
      </c>
      <c r="M720" s="37">
        <v>0.85</v>
      </c>
      <c r="N720" s="38">
        <f>Ugovori_OPULJP[[#This Row],[UKUPNI PRIHVATLJIVI IZDACI
TOTAL ELIGIBLE EXPENDITURE]]*Ugovori_OPULJP[[#This Row],[EU STOPA SUFINANCIRANJA %
EU CO-FINANCING RATE %]]</f>
        <v>2063509.9799999997</v>
      </c>
      <c r="O720" s="38">
        <v>2427658.7999999998</v>
      </c>
      <c r="P720" s="46" t="s">
        <v>9002</v>
      </c>
      <c r="Q720" s="46" t="s">
        <v>24</v>
      </c>
      <c r="R720" s="15" t="s">
        <v>10088</v>
      </c>
      <c r="S720" s="15" t="s">
        <v>6457</v>
      </c>
    </row>
    <row r="721" spans="1:19" ht="51" customHeight="1" x14ac:dyDescent="0.2">
      <c r="A721" s="19" t="s">
        <v>10018</v>
      </c>
      <c r="B721" s="19" t="s">
        <v>8419</v>
      </c>
      <c r="C721" s="15" t="s">
        <v>7406</v>
      </c>
      <c r="D721" s="19" t="s">
        <v>9744</v>
      </c>
      <c r="E721" s="14" t="s">
        <v>52</v>
      </c>
      <c r="F721" s="47" t="s">
        <v>10020</v>
      </c>
      <c r="G721" s="19" t="s">
        <v>1245</v>
      </c>
      <c r="H721" s="44">
        <v>44273</v>
      </c>
      <c r="I721" s="44">
        <v>45003</v>
      </c>
      <c r="J721" s="44" t="str">
        <f ca="1">IF(Ugovori_OPULJP[[#This Row],[DATUM ZAVRŠETKA OPERACIJE
OPERATION END DATE]]&lt;TODAY(),"završen","u provedbi")</f>
        <v>u provedbi</v>
      </c>
      <c r="K721" s="14" t="s">
        <v>14</v>
      </c>
      <c r="L721" s="14" t="s">
        <v>14</v>
      </c>
      <c r="M721" s="37">
        <v>0.85</v>
      </c>
      <c r="N721" s="38">
        <f>Ugovori_OPULJP[[#This Row],[UKUPNI PRIHVATLJIVI IZDACI
TOTAL ELIGIBLE EXPENDITURE]]*Ugovori_OPULJP[[#This Row],[EU STOPA SUFINANCIRANJA %
EU CO-FINANCING RATE %]]</f>
        <v>1645997.46</v>
      </c>
      <c r="O721" s="38">
        <v>1936467.6</v>
      </c>
      <c r="P721" s="46" t="s">
        <v>9002</v>
      </c>
      <c r="Q721" s="46" t="s">
        <v>24</v>
      </c>
      <c r="R721" s="15" t="s">
        <v>10034</v>
      </c>
      <c r="S721" s="15" t="s">
        <v>6457</v>
      </c>
    </row>
    <row r="722" spans="1:19" ht="51" customHeight="1" x14ac:dyDescent="0.2">
      <c r="A722" s="19" t="s">
        <v>10019</v>
      </c>
      <c r="B722" s="19" t="s">
        <v>8419</v>
      </c>
      <c r="C722" s="15" t="s">
        <v>7406</v>
      </c>
      <c r="D722" s="19" t="s">
        <v>9744</v>
      </c>
      <c r="E722" s="14" t="s">
        <v>52</v>
      </c>
      <c r="F722" s="47" t="s">
        <v>10021</v>
      </c>
      <c r="G722" s="19" t="s">
        <v>2714</v>
      </c>
      <c r="H722" s="44">
        <v>44270</v>
      </c>
      <c r="I722" s="44">
        <v>44880</v>
      </c>
      <c r="J722" s="44" t="str">
        <f ca="1">IF(Ugovori_OPULJP[[#This Row],[DATUM ZAVRŠETKA OPERACIJE
OPERATION END DATE]]&lt;TODAY(),"završen","u provedbi")</f>
        <v>u provedbi</v>
      </c>
      <c r="K722" s="14" t="s">
        <v>14</v>
      </c>
      <c r="L722" s="14" t="s">
        <v>14</v>
      </c>
      <c r="M722" s="37">
        <v>0.85</v>
      </c>
      <c r="N722" s="38">
        <f>Ugovori_OPULJP[[#This Row],[UKUPNI PRIHVATLJIVI IZDACI
TOTAL ELIGIBLE EXPENDITURE]]*Ugovori_OPULJP[[#This Row],[EU STOPA SUFINANCIRANJA %
EU CO-FINANCING RATE %]]</f>
        <v>2019411.3</v>
      </c>
      <c r="O722" s="38">
        <v>2375778</v>
      </c>
      <c r="P722" s="46" t="s">
        <v>9002</v>
      </c>
      <c r="Q722" s="46" t="s">
        <v>24</v>
      </c>
      <c r="R722" s="15" t="s">
        <v>10035</v>
      </c>
      <c r="S722" s="15" t="s">
        <v>6457</v>
      </c>
    </row>
    <row r="723" spans="1:19" ht="51" customHeight="1" x14ac:dyDescent="0.2">
      <c r="A723" s="20" t="s">
        <v>9684</v>
      </c>
      <c r="B723" s="19" t="s">
        <v>8419</v>
      </c>
      <c r="C723" s="15" t="s">
        <v>7406</v>
      </c>
      <c r="D723" s="19" t="s">
        <v>9744</v>
      </c>
      <c r="E723" s="34" t="s">
        <v>52</v>
      </c>
      <c r="F723" s="47" t="s">
        <v>9776</v>
      </c>
      <c r="G723" s="19" t="s">
        <v>3965</v>
      </c>
      <c r="H723" s="44">
        <v>44243</v>
      </c>
      <c r="I723" s="44">
        <v>44973</v>
      </c>
      <c r="J723" s="44" t="str">
        <f ca="1">IF(Ugovori_OPULJP[[#This Row],[DATUM ZAVRŠETKA OPERACIJE
OPERATION END DATE]]&lt;TODAY(),"završen","u provedbi")</f>
        <v>u provedbi</v>
      </c>
      <c r="K723" s="14" t="s">
        <v>12</v>
      </c>
      <c r="L723" s="14" t="s">
        <v>12</v>
      </c>
      <c r="M723" s="37">
        <v>0.85</v>
      </c>
      <c r="N723" s="38">
        <f>Ugovori_OPULJP[[#This Row],[UKUPNI PRIHVATLJIVI IZDACI
TOTAL ELIGIBLE EXPENDITURE]]*Ugovori_OPULJP[[#This Row],[EU STOPA SUFINANCIRANJA %
EU CO-FINANCING RATE %]]</f>
        <v>1880799.1649999998</v>
      </c>
      <c r="O723" s="45">
        <v>2212704.9</v>
      </c>
      <c r="P723" s="46" t="s">
        <v>9002</v>
      </c>
      <c r="Q723" s="46" t="s">
        <v>24</v>
      </c>
      <c r="R723" s="15" t="s">
        <v>9832</v>
      </c>
      <c r="S723" s="15" t="s">
        <v>6457</v>
      </c>
    </row>
    <row r="724" spans="1:19" ht="51" customHeight="1" x14ac:dyDescent="0.2">
      <c r="A724" s="20" t="s">
        <v>9685</v>
      </c>
      <c r="B724" s="19" t="s">
        <v>8419</v>
      </c>
      <c r="C724" s="15" t="s">
        <v>7406</v>
      </c>
      <c r="D724" s="19" t="s">
        <v>9744</v>
      </c>
      <c r="E724" s="14" t="s">
        <v>52</v>
      </c>
      <c r="F724" s="47" t="s">
        <v>9777</v>
      </c>
      <c r="G724" s="19" t="s">
        <v>9747</v>
      </c>
      <c r="H724" s="44">
        <v>44244</v>
      </c>
      <c r="I724" s="44">
        <v>44974</v>
      </c>
      <c r="J724" s="44" t="str">
        <f ca="1">IF(Ugovori_OPULJP[[#This Row],[DATUM ZAVRŠETKA OPERACIJE
OPERATION END DATE]]&lt;TODAY(),"završen","u provedbi")</f>
        <v>u provedbi</v>
      </c>
      <c r="K724" s="14" t="s">
        <v>20</v>
      </c>
      <c r="L724" s="14" t="s">
        <v>20</v>
      </c>
      <c r="M724" s="37">
        <v>0.85</v>
      </c>
      <c r="N724" s="38">
        <f>Ugovori_OPULJP[[#This Row],[UKUPNI PRIHVATLJIVI IZDACI
TOTAL ELIGIBLE EXPENDITURE]]*Ugovori_OPULJP[[#This Row],[EU STOPA SUFINANCIRANJA %
EU CO-FINANCING RATE %]]</f>
        <v>2452315.3649999998</v>
      </c>
      <c r="O724" s="45">
        <v>2885076.9</v>
      </c>
      <c r="P724" s="46" t="s">
        <v>9002</v>
      </c>
      <c r="Q724" s="46" t="s">
        <v>24</v>
      </c>
      <c r="R724" s="15" t="s">
        <v>9833</v>
      </c>
      <c r="S724" s="15" t="s">
        <v>6457</v>
      </c>
    </row>
    <row r="725" spans="1:19" ht="51" customHeight="1" x14ac:dyDescent="0.2">
      <c r="A725" s="20" t="s">
        <v>9686</v>
      </c>
      <c r="B725" s="19" t="s">
        <v>8419</v>
      </c>
      <c r="C725" s="15" t="s">
        <v>7406</v>
      </c>
      <c r="D725" s="19" t="s">
        <v>9744</v>
      </c>
      <c r="E725" s="14" t="s">
        <v>52</v>
      </c>
      <c r="F725" s="47" t="s">
        <v>10157</v>
      </c>
      <c r="G725" s="19" t="s">
        <v>5257</v>
      </c>
      <c r="H725" s="44">
        <v>44243</v>
      </c>
      <c r="I725" s="44">
        <v>44973</v>
      </c>
      <c r="J725" s="44" t="str">
        <f ca="1">IF(Ugovori_OPULJP[[#This Row],[DATUM ZAVRŠETKA OPERACIJE
OPERATION END DATE]]&lt;TODAY(),"završen","u provedbi")</f>
        <v>u provedbi</v>
      </c>
      <c r="K725" s="14" t="s">
        <v>538</v>
      </c>
      <c r="L725" s="14" t="s">
        <v>20</v>
      </c>
      <c r="M725" s="37">
        <v>0.85</v>
      </c>
      <c r="N725" s="38">
        <f>Ugovori_OPULJP[[#This Row],[UKUPNI PRIHVATLJIVI IZDACI
TOTAL ELIGIBLE EXPENDITURE]]*Ugovori_OPULJP[[#This Row],[EU STOPA SUFINANCIRANJA %
EU CO-FINANCING RATE %]]</f>
        <v>1979412</v>
      </c>
      <c r="O725" s="45">
        <v>2328720</v>
      </c>
      <c r="P725" s="46" t="s">
        <v>9002</v>
      </c>
      <c r="Q725" s="46" t="s">
        <v>24</v>
      </c>
      <c r="R725" s="15" t="s">
        <v>9834</v>
      </c>
      <c r="S725" s="15" t="s">
        <v>6457</v>
      </c>
    </row>
    <row r="726" spans="1:19" ht="51" customHeight="1" x14ac:dyDescent="0.2">
      <c r="A726" s="20" t="s">
        <v>9687</v>
      </c>
      <c r="B726" s="19" t="s">
        <v>8419</v>
      </c>
      <c r="C726" s="15" t="s">
        <v>7406</v>
      </c>
      <c r="D726" s="19" t="s">
        <v>9744</v>
      </c>
      <c r="E726" s="14" t="s">
        <v>52</v>
      </c>
      <c r="F726" s="47" t="s">
        <v>9778</v>
      </c>
      <c r="G726" s="19" t="s">
        <v>9748</v>
      </c>
      <c r="H726" s="44">
        <v>44242</v>
      </c>
      <c r="I726" s="44">
        <v>44972</v>
      </c>
      <c r="J726" s="44" t="str">
        <f ca="1">IF(Ugovori_OPULJP[[#This Row],[DATUM ZAVRŠETKA OPERACIJE
OPERATION END DATE]]&lt;TODAY(),"završen","u provedbi")</f>
        <v>u provedbi</v>
      </c>
      <c r="K726" s="14" t="s">
        <v>3</v>
      </c>
      <c r="L726" s="14" t="s">
        <v>3</v>
      </c>
      <c r="M726" s="37">
        <v>0.85</v>
      </c>
      <c r="N726" s="38">
        <f>Ugovori_OPULJP[[#This Row],[UKUPNI PRIHVATLJIVI IZDACI
TOTAL ELIGIBLE EXPENDITURE]]*Ugovori_OPULJP[[#This Row],[EU STOPA SUFINANCIRANJA %
EU CO-FINANCING RATE %]]</f>
        <v>2492127.75</v>
      </c>
      <c r="O726" s="45">
        <v>2931915</v>
      </c>
      <c r="P726" s="46" t="s">
        <v>9002</v>
      </c>
      <c r="Q726" s="46" t="s">
        <v>24</v>
      </c>
      <c r="R726" s="15" t="s">
        <v>9835</v>
      </c>
      <c r="S726" s="15" t="s">
        <v>6457</v>
      </c>
    </row>
    <row r="727" spans="1:19" ht="51" customHeight="1" x14ac:dyDescent="0.2">
      <c r="A727" s="19" t="s">
        <v>9914</v>
      </c>
      <c r="B727" s="19" t="s">
        <v>8419</v>
      </c>
      <c r="C727" s="15" t="s">
        <v>7406</v>
      </c>
      <c r="D727" s="19" t="s">
        <v>9744</v>
      </c>
      <c r="E727" s="14" t="s">
        <v>52</v>
      </c>
      <c r="F727" s="47" t="s">
        <v>9940</v>
      </c>
      <c r="G727" s="19" t="s">
        <v>8828</v>
      </c>
      <c r="H727" s="44">
        <v>44246</v>
      </c>
      <c r="I727" s="44">
        <v>44976</v>
      </c>
      <c r="J727" s="44" t="str">
        <f ca="1">IF(Ugovori_OPULJP[[#This Row],[DATUM ZAVRŠETKA OPERACIJE
OPERATION END DATE]]&lt;TODAY(),"završen","u provedbi")</f>
        <v>u provedbi</v>
      </c>
      <c r="K727" s="14" t="s">
        <v>77</v>
      </c>
      <c r="L727" s="14" t="s">
        <v>20</v>
      </c>
      <c r="M727" s="37">
        <v>0.85</v>
      </c>
      <c r="N727" s="38">
        <f>Ugovori_OPULJP[[#This Row],[UKUPNI PRIHVATLJIVI IZDACI
TOTAL ELIGIBLE EXPENDITURE]]*Ugovori_OPULJP[[#This Row],[EU STOPA SUFINANCIRANJA %
EU CO-FINANCING RATE %]]</f>
        <v>2161842.179</v>
      </c>
      <c r="O727" s="38">
        <v>2543343.7400000002</v>
      </c>
      <c r="P727" s="46" t="s">
        <v>9002</v>
      </c>
      <c r="Q727" s="46" t="s">
        <v>24</v>
      </c>
      <c r="R727" s="15" t="s">
        <v>10036</v>
      </c>
      <c r="S727" s="15" t="s">
        <v>6457</v>
      </c>
    </row>
    <row r="728" spans="1:19" ht="51" customHeight="1" x14ac:dyDescent="0.2">
      <c r="A728" s="20" t="s">
        <v>9688</v>
      </c>
      <c r="B728" s="19" t="s">
        <v>8419</v>
      </c>
      <c r="C728" s="15" t="s">
        <v>7406</v>
      </c>
      <c r="D728" s="19" t="s">
        <v>9744</v>
      </c>
      <c r="E728" s="14" t="s">
        <v>52</v>
      </c>
      <c r="F728" s="47" t="s">
        <v>9779</v>
      </c>
      <c r="G728" s="19" t="s">
        <v>5610</v>
      </c>
      <c r="H728" s="44">
        <v>44243</v>
      </c>
      <c r="I728" s="44">
        <v>44789</v>
      </c>
      <c r="J728" s="44" t="str">
        <f ca="1">IF(Ugovori_OPULJP[[#This Row],[DATUM ZAVRŠETKA OPERACIJE
OPERATION END DATE]]&lt;TODAY(),"završen","u provedbi")</f>
        <v>u provedbi</v>
      </c>
      <c r="K728" s="14" t="s">
        <v>1</v>
      </c>
      <c r="L728" s="14" t="s">
        <v>1</v>
      </c>
      <c r="M728" s="37">
        <v>0.85</v>
      </c>
      <c r="N728" s="38">
        <f>Ugovori_OPULJP[[#This Row],[UKUPNI PRIHVATLJIVI IZDACI
TOTAL ELIGIBLE EXPENDITURE]]*Ugovori_OPULJP[[#This Row],[EU STOPA SUFINANCIRANJA %
EU CO-FINANCING RATE %]]</f>
        <v>2197665.378</v>
      </c>
      <c r="O728" s="45">
        <v>2585488.6800000002</v>
      </c>
      <c r="P728" s="46" t="s">
        <v>9002</v>
      </c>
      <c r="Q728" s="46" t="s">
        <v>24</v>
      </c>
      <c r="R728" s="15" t="s">
        <v>9836</v>
      </c>
      <c r="S728" s="15" t="s">
        <v>6457</v>
      </c>
    </row>
    <row r="729" spans="1:19" ht="51" customHeight="1" x14ac:dyDescent="0.2">
      <c r="A729" s="19" t="s">
        <v>10152</v>
      </c>
      <c r="B729" s="19" t="s">
        <v>8419</v>
      </c>
      <c r="C729" s="15" t="s">
        <v>7406</v>
      </c>
      <c r="D729" s="19" t="s">
        <v>9744</v>
      </c>
      <c r="E729" s="14" t="s">
        <v>52</v>
      </c>
      <c r="F729" s="47" t="s">
        <v>10158</v>
      </c>
      <c r="G729" s="19" t="s">
        <v>10013</v>
      </c>
      <c r="H729" s="44">
        <v>44242</v>
      </c>
      <c r="I729" s="44">
        <v>44972</v>
      </c>
      <c r="J729" s="44" t="str">
        <f ca="1">IF(Ugovori_OPULJP[[#This Row],[DATUM ZAVRŠETKA OPERACIJE
OPERATION END DATE]]&lt;TODAY(),"završen","u provedbi")</f>
        <v>u provedbi</v>
      </c>
      <c r="K729" s="14" t="s">
        <v>1</v>
      </c>
      <c r="L729" s="14" t="s">
        <v>1</v>
      </c>
      <c r="M729" s="37">
        <v>0.85</v>
      </c>
      <c r="N729" s="38">
        <f>Ugovori_OPULJP[[#This Row],[UKUPNI PRIHVATLJIVI IZDACI
TOTAL ELIGIBLE EXPENDITURE]]*Ugovori_OPULJP[[#This Row],[EU STOPA SUFINANCIRANJA %
EU CO-FINANCING RATE %]]</f>
        <v>1119788.98</v>
      </c>
      <c r="O729" s="45">
        <v>1317398.8</v>
      </c>
      <c r="P729" s="46" t="s">
        <v>9002</v>
      </c>
      <c r="Q729" s="46" t="s">
        <v>24</v>
      </c>
      <c r="R729" s="15" t="s">
        <v>10153</v>
      </c>
      <c r="S729" s="15" t="s">
        <v>6457</v>
      </c>
    </row>
    <row r="730" spans="1:19" ht="51" customHeight="1" x14ac:dyDescent="0.2">
      <c r="A730" s="20" t="s">
        <v>9689</v>
      </c>
      <c r="B730" s="19" t="s">
        <v>8419</v>
      </c>
      <c r="C730" s="15" t="s">
        <v>7406</v>
      </c>
      <c r="D730" s="19" t="s">
        <v>9744</v>
      </c>
      <c r="E730" s="14" t="s">
        <v>52</v>
      </c>
      <c r="F730" s="47" t="s">
        <v>10164</v>
      </c>
      <c r="G730" s="19" t="s">
        <v>9749</v>
      </c>
      <c r="H730" s="44">
        <v>44242</v>
      </c>
      <c r="I730" s="44">
        <v>44972</v>
      </c>
      <c r="J730" s="44" t="str">
        <f ca="1">IF(Ugovori_OPULJP[[#This Row],[DATUM ZAVRŠETKA OPERACIJE
OPERATION END DATE]]&lt;TODAY(),"završen","u provedbi")</f>
        <v>u provedbi</v>
      </c>
      <c r="K730" s="14" t="s">
        <v>1</v>
      </c>
      <c r="L730" s="14" t="s">
        <v>1</v>
      </c>
      <c r="M730" s="37">
        <v>0.85</v>
      </c>
      <c r="N730" s="38">
        <f>Ugovori_OPULJP[[#This Row],[UKUPNI PRIHVATLJIVI IZDACI
TOTAL ELIGIBLE EXPENDITURE]]*Ugovori_OPULJP[[#This Row],[EU STOPA SUFINANCIRANJA %
EU CO-FINANCING RATE %]]</f>
        <v>1258975.8</v>
      </c>
      <c r="O730" s="45">
        <v>1481148</v>
      </c>
      <c r="P730" s="46" t="s">
        <v>9002</v>
      </c>
      <c r="Q730" s="46" t="s">
        <v>24</v>
      </c>
      <c r="R730" s="15" t="s">
        <v>9837</v>
      </c>
      <c r="S730" s="15" t="s">
        <v>6457</v>
      </c>
    </row>
    <row r="731" spans="1:19" ht="51" customHeight="1" x14ac:dyDescent="0.2">
      <c r="A731" s="20" t="s">
        <v>9690</v>
      </c>
      <c r="B731" s="19" t="s">
        <v>8419</v>
      </c>
      <c r="C731" s="15" t="s">
        <v>7406</v>
      </c>
      <c r="D731" s="19" t="s">
        <v>9744</v>
      </c>
      <c r="E731" s="14" t="s">
        <v>52</v>
      </c>
      <c r="F731" s="47" t="s">
        <v>9780</v>
      </c>
      <c r="G731" s="19" t="s">
        <v>9750</v>
      </c>
      <c r="H731" s="44">
        <v>44239</v>
      </c>
      <c r="I731" s="44">
        <v>44969</v>
      </c>
      <c r="J731" s="44" t="str">
        <f ca="1">IF(Ugovori_OPULJP[[#This Row],[DATUM ZAVRŠETKA OPERACIJE
OPERATION END DATE]]&lt;TODAY(),"završen","u provedbi")</f>
        <v>u provedbi</v>
      </c>
      <c r="K731" s="14" t="s">
        <v>1</v>
      </c>
      <c r="L731" s="14" t="s">
        <v>1</v>
      </c>
      <c r="M731" s="37">
        <v>0.85</v>
      </c>
      <c r="N731" s="38">
        <f>Ugovori_OPULJP[[#This Row],[UKUPNI PRIHVATLJIVI IZDACI
TOTAL ELIGIBLE EXPENDITURE]]*Ugovori_OPULJP[[#This Row],[EU STOPA SUFINANCIRANJA %
EU CO-FINANCING RATE %]]</f>
        <v>1183158.605</v>
      </c>
      <c r="O731" s="45">
        <v>1391951.3</v>
      </c>
      <c r="P731" s="46" t="s">
        <v>9002</v>
      </c>
      <c r="Q731" s="46" t="s">
        <v>24</v>
      </c>
      <c r="R731" s="15" t="s">
        <v>9838</v>
      </c>
      <c r="S731" s="15" t="s">
        <v>6457</v>
      </c>
    </row>
    <row r="732" spans="1:19" ht="51" customHeight="1" x14ac:dyDescent="0.2">
      <c r="A732" s="19" t="s">
        <v>9915</v>
      </c>
      <c r="B732" s="19" t="s">
        <v>8419</v>
      </c>
      <c r="C732" s="15" t="s">
        <v>7406</v>
      </c>
      <c r="D732" s="19" t="s">
        <v>9744</v>
      </c>
      <c r="E732" s="14" t="s">
        <v>52</v>
      </c>
      <c r="F732" s="47" t="s">
        <v>9941</v>
      </c>
      <c r="G732" s="19" t="s">
        <v>2923</v>
      </c>
      <c r="H732" s="44">
        <v>44242</v>
      </c>
      <c r="I732" s="44">
        <v>44972</v>
      </c>
      <c r="J732" s="44" t="str">
        <f ca="1">IF(Ugovori_OPULJP[[#This Row],[DATUM ZAVRŠETKA OPERACIJE
OPERATION END DATE]]&lt;TODAY(),"završen","u provedbi")</f>
        <v>u provedbi</v>
      </c>
      <c r="K732" s="14" t="s">
        <v>19</v>
      </c>
      <c r="L732" s="14" t="s">
        <v>19</v>
      </c>
      <c r="M732" s="37">
        <v>0.85</v>
      </c>
      <c r="N732" s="38">
        <f>Ugovori_OPULJP[[#This Row],[UKUPNI PRIHVATLJIVI IZDACI
TOTAL ELIGIBLE EXPENDITURE]]*Ugovori_OPULJP[[#This Row],[EU STOPA SUFINANCIRANJA %
EU CO-FINANCING RATE %]]</f>
        <v>1616037</v>
      </c>
      <c r="O732" s="38">
        <v>1901220</v>
      </c>
      <c r="P732" s="46" t="s">
        <v>9002</v>
      </c>
      <c r="Q732" s="46" t="s">
        <v>24</v>
      </c>
      <c r="R732" s="15" t="s">
        <v>10037</v>
      </c>
      <c r="S732" s="15" t="s">
        <v>6457</v>
      </c>
    </row>
    <row r="733" spans="1:19" ht="51" customHeight="1" x14ac:dyDescent="0.2">
      <c r="A733" s="20" t="s">
        <v>9691</v>
      </c>
      <c r="B733" s="19" t="s">
        <v>8419</v>
      </c>
      <c r="C733" s="15" t="s">
        <v>7406</v>
      </c>
      <c r="D733" s="19" t="s">
        <v>9744</v>
      </c>
      <c r="E733" s="14" t="s">
        <v>52</v>
      </c>
      <c r="F733" s="47" t="s">
        <v>9781</v>
      </c>
      <c r="G733" s="19" t="s">
        <v>8858</v>
      </c>
      <c r="H733" s="44">
        <v>44242</v>
      </c>
      <c r="I733" s="44">
        <v>44972</v>
      </c>
      <c r="J733" s="44" t="str">
        <f ca="1">IF(Ugovori_OPULJP[[#This Row],[DATUM ZAVRŠETKA OPERACIJE
OPERATION END DATE]]&lt;TODAY(),"završen","u provedbi")</f>
        <v>u provedbi</v>
      </c>
      <c r="K733" s="14" t="s">
        <v>19</v>
      </c>
      <c r="L733" s="14" t="s">
        <v>19</v>
      </c>
      <c r="M733" s="37">
        <v>0.85</v>
      </c>
      <c r="N733" s="38">
        <f>Ugovori_OPULJP[[#This Row],[UKUPNI PRIHVATLJIVI IZDACI
TOTAL ELIGIBLE EXPENDITURE]]*Ugovori_OPULJP[[#This Row],[EU STOPA SUFINANCIRANJA %
EU CO-FINANCING RATE %]]</f>
        <v>2297856</v>
      </c>
      <c r="O733" s="45">
        <v>2703360</v>
      </c>
      <c r="P733" s="46" t="s">
        <v>9002</v>
      </c>
      <c r="Q733" s="46" t="s">
        <v>24</v>
      </c>
      <c r="R733" s="15" t="s">
        <v>9839</v>
      </c>
      <c r="S733" s="15" t="s">
        <v>6457</v>
      </c>
    </row>
    <row r="734" spans="1:19" ht="51" customHeight="1" x14ac:dyDescent="0.2">
      <c r="A734" s="20" t="s">
        <v>9692</v>
      </c>
      <c r="B734" s="19" t="s">
        <v>8419</v>
      </c>
      <c r="C734" s="15" t="s">
        <v>7406</v>
      </c>
      <c r="D734" s="19" t="s">
        <v>9744</v>
      </c>
      <c r="E734" s="14" t="s">
        <v>52</v>
      </c>
      <c r="F734" s="47" t="s">
        <v>9782</v>
      </c>
      <c r="G734" s="19" t="s">
        <v>2932</v>
      </c>
      <c r="H734" s="44">
        <v>44243</v>
      </c>
      <c r="I734" s="44">
        <v>44973</v>
      </c>
      <c r="J734" s="44" t="str">
        <f ca="1">IF(Ugovori_OPULJP[[#This Row],[DATUM ZAVRŠETKA OPERACIJE
OPERATION END DATE]]&lt;TODAY(),"završen","u provedbi")</f>
        <v>u provedbi</v>
      </c>
      <c r="K734" s="14" t="s">
        <v>12</v>
      </c>
      <c r="L734" s="14" t="s">
        <v>12</v>
      </c>
      <c r="M734" s="37">
        <v>0.85</v>
      </c>
      <c r="N734" s="38">
        <f>Ugovori_OPULJP[[#This Row],[UKUPNI PRIHVATLJIVI IZDACI
TOTAL ELIGIBLE EXPENDITURE]]*Ugovori_OPULJP[[#This Row],[EU STOPA SUFINANCIRANJA %
EU CO-FINANCING RATE %]]</f>
        <v>1735878.7209999999</v>
      </c>
      <c r="O734" s="45">
        <v>2042210.26</v>
      </c>
      <c r="P734" s="46" t="s">
        <v>9002</v>
      </c>
      <c r="Q734" s="46" t="s">
        <v>24</v>
      </c>
      <c r="R734" s="15" t="s">
        <v>9840</v>
      </c>
      <c r="S734" s="15" t="s">
        <v>6457</v>
      </c>
    </row>
    <row r="735" spans="1:19" ht="51" customHeight="1" x14ac:dyDescent="0.2">
      <c r="A735" s="20" t="s">
        <v>9693</v>
      </c>
      <c r="B735" s="19" t="s">
        <v>8419</v>
      </c>
      <c r="C735" s="15" t="s">
        <v>7406</v>
      </c>
      <c r="D735" s="19" t="s">
        <v>9744</v>
      </c>
      <c r="E735" s="14" t="s">
        <v>52</v>
      </c>
      <c r="F735" s="47" t="s">
        <v>9783</v>
      </c>
      <c r="G735" s="19" t="s">
        <v>5263</v>
      </c>
      <c r="H735" s="44">
        <v>44242</v>
      </c>
      <c r="I735" s="44">
        <v>44972</v>
      </c>
      <c r="J735" s="44" t="str">
        <f ca="1">IF(Ugovori_OPULJP[[#This Row],[DATUM ZAVRŠETKA OPERACIJE
OPERATION END DATE]]&lt;TODAY(),"završen","u provedbi")</f>
        <v>u provedbi</v>
      </c>
      <c r="K735" s="14" t="s">
        <v>20</v>
      </c>
      <c r="L735" s="14" t="s">
        <v>20</v>
      </c>
      <c r="M735" s="37">
        <v>0.85</v>
      </c>
      <c r="N735" s="38">
        <f>Ugovori_OPULJP[[#This Row],[UKUPNI PRIHVATLJIVI IZDACI
TOTAL ELIGIBLE EXPENDITURE]]*Ugovori_OPULJP[[#This Row],[EU STOPA SUFINANCIRANJA %
EU CO-FINANCING RATE %]]</f>
        <v>1386303.7515</v>
      </c>
      <c r="O735" s="45">
        <v>1630945.59</v>
      </c>
      <c r="P735" s="46" t="s">
        <v>9002</v>
      </c>
      <c r="Q735" s="46" t="s">
        <v>24</v>
      </c>
      <c r="R735" s="15" t="s">
        <v>9841</v>
      </c>
      <c r="S735" s="15" t="s">
        <v>6457</v>
      </c>
    </row>
    <row r="736" spans="1:19" ht="51" customHeight="1" x14ac:dyDescent="0.2">
      <c r="A736" s="19" t="s">
        <v>9916</v>
      </c>
      <c r="B736" s="19" t="s">
        <v>8419</v>
      </c>
      <c r="C736" s="15" t="s">
        <v>7406</v>
      </c>
      <c r="D736" s="19" t="s">
        <v>9744</v>
      </c>
      <c r="E736" s="14" t="s">
        <v>52</v>
      </c>
      <c r="F736" s="47" t="s">
        <v>4233</v>
      </c>
      <c r="G736" s="19" t="s">
        <v>9946</v>
      </c>
      <c r="H736" s="44">
        <v>44243</v>
      </c>
      <c r="I736" s="44">
        <v>44973</v>
      </c>
      <c r="J736" s="44" t="str">
        <f ca="1">IF(Ugovori_OPULJP[[#This Row],[DATUM ZAVRŠETKA OPERACIJE
OPERATION END DATE]]&lt;TODAY(),"završen","u provedbi")</f>
        <v>u provedbi</v>
      </c>
      <c r="K736" s="14" t="s">
        <v>20</v>
      </c>
      <c r="L736" s="14" t="s">
        <v>20</v>
      </c>
      <c r="M736" s="37">
        <v>0.85</v>
      </c>
      <c r="N736" s="38">
        <f>Ugovori_OPULJP[[#This Row],[UKUPNI PRIHVATLJIVI IZDACI
TOTAL ELIGIBLE EXPENDITURE]]*Ugovori_OPULJP[[#This Row],[EU STOPA SUFINANCIRANJA %
EU CO-FINANCING RATE %]]</f>
        <v>934779</v>
      </c>
      <c r="O736" s="38">
        <v>1099740</v>
      </c>
      <c r="P736" s="46" t="s">
        <v>9002</v>
      </c>
      <c r="Q736" s="46" t="s">
        <v>24</v>
      </c>
      <c r="R736" s="15" t="s">
        <v>10038</v>
      </c>
      <c r="S736" s="15" t="s">
        <v>6457</v>
      </c>
    </row>
    <row r="737" spans="1:19" ht="51" customHeight="1" x14ac:dyDescent="0.2">
      <c r="A737" s="20" t="s">
        <v>9694</v>
      </c>
      <c r="B737" s="19" t="s">
        <v>8419</v>
      </c>
      <c r="C737" s="15" t="s">
        <v>7406</v>
      </c>
      <c r="D737" s="19" t="s">
        <v>9744</v>
      </c>
      <c r="E737" s="14" t="s">
        <v>52</v>
      </c>
      <c r="F737" s="47" t="s">
        <v>9784</v>
      </c>
      <c r="G737" s="19" t="s">
        <v>9751</v>
      </c>
      <c r="H737" s="44">
        <v>44246</v>
      </c>
      <c r="I737" s="44">
        <v>44976</v>
      </c>
      <c r="J737" s="44" t="str">
        <f ca="1">IF(Ugovori_OPULJP[[#This Row],[DATUM ZAVRŠETKA OPERACIJE
OPERATION END DATE]]&lt;TODAY(),"završen","u provedbi")</f>
        <v>u provedbi</v>
      </c>
      <c r="K737" s="14" t="s">
        <v>19</v>
      </c>
      <c r="L737" s="14" t="s">
        <v>19</v>
      </c>
      <c r="M737" s="37">
        <v>0.85</v>
      </c>
      <c r="N737" s="38">
        <f>Ugovori_OPULJP[[#This Row],[UKUPNI PRIHVATLJIVI IZDACI
TOTAL ELIGIBLE EXPENDITURE]]*Ugovori_OPULJP[[#This Row],[EU STOPA SUFINANCIRANJA %
EU CO-FINANCING RATE %]]</f>
        <v>2451627.63</v>
      </c>
      <c r="O737" s="45">
        <v>2884267.8</v>
      </c>
      <c r="P737" s="46" t="s">
        <v>9002</v>
      </c>
      <c r="Q737" s="46" t="s">
        <v>24</v>
      </c>
      <c r="R737" s="15" t="s">
        <v>9842</v>
      </c>
      <c r="S737" s="15" t="s">
        <v>6457</v>
      </c>
    </row>
    <row r="738" spans="1:19" ht="51" customHeight="1" x14ac:dyDescent="0.2">
      <c r="A738" s="19" t="s">
        <v>9917</v>
      </c>
      <c r="B738" s="19" t="s">
        <v>8419</v>
      </c>
      <c r="C738" s="15" t="s">
        <v>7406</v>
      </c>
      <c r="D738" s="19" t="s">
        <v>9744</v>
      </c>
      <c r="E738" s="14" t="s">
        <v>52</v>
      </c>
      <c r="F738" s="47" t="s">
        <v>9942</v>
      </c>
      <c r="G738" s="19" t="s">
        <v>5247</v>
      </c>
      <c r="H738" s="44">
        <v>44242</v>
      </c>
      <c r="I738" s="44">
        <v>44972</v>
      </c>
      <c r="J738" s="44" t="str">
        <f ca="1">IF(Ugovori_OPULJP[[#This Row],[DATUM ZAVRŠETKA OPERACIJE
OPERATION END DATE]]&lt;TODAY(),"završen","u provedbi")</f>
        <v>u provedbi</v>
      </c>
      <c r="K738" s="14" t="s">
        <v>20</v>
      </c>
      <c r="L738" s="14" t="s">
        <v>20</v>
      </c>
      <c r="M738" s="37">
        <v>0.85</v>
      </c>
      <c r="N738" s="38">
        <f>Ugovori_OPULJP[[#This Row],[UKUPNI PRIHVATLJIVI IZDACI
TOTAL ELIGIBLE EXPENDITURE]]*Ugovori_OPULJP[[#This Row],[EU STOPA SUFINANCIRANJA %
EU CO-FINANCING RATE %]]</f>
        <v>940185</v>
      </c>
      <c r="O738" s="38">
        <v>1106100</v>
      </c>
      <c r="P738" s="46" t="s">
        <v>9002</v>
      </c>
      <c r="Q738" s="46" t="s">
        <v>24</v>
      </c>
      <c r="R738" s="15" t="s">
        <v>10039</v>
      </c>
      <c r="S738" s="15" t="s">
        <v>6457</v>
      </c>
    </row>
    <row r="739" spans="1:19" ht="51" customHeight="1" x14ac:dyDescent="0.2">
      <c r="A739" s="20" t="s">
        <v>9695</v>
      </c>
      <c r="B739" s="19" t="s">
        <v>8419</v>
      </c>
      <c r="C739" s="15" t="s">
        <v>7406</v>
      </c>
      <c r="D739" s="19" t="s">
        <v>9744</v>
      </c>
      <c r="E739" s="14" t="s">
        <v>52</v>
      </c>
      <c r="F739" s="47" t="s">
        <v>9785</v>
      </c>
      <c r="G739" s="19" t="s">
        <v>9752</v>
      </c>
      <c r="H739" s="44">
        <v>44242</v>
      </c>
      <c r="I739" s="44">
        <v>44972</v>
      </c>
      <c r="J739" s="44" t="str">
        <f ca="1">IF(Ugovori_OPULJP[[#This Row],[DATUM ZAVRŠETKA OPERACIJE
OPERATION END DATE]]&lt;TODAY(),"završen","u provedbi")</f>
        <v>u provedbi</v>
      </c>
      <c r="K739" s="14" t="s">
        <v>20</v>
      </c>
      <c r="L739" s="14" t="s">
        <v>19</v>
      </c>
      <c r="M739" s="37">
        <v>0.85</v>
      </c>
      <c r="N739" s="38">
        <f>Ugovori_OPULJP[[#This Row],[UKUPNI PRIHVATLJIVI IZDACI
TOTAL ELIGIBLE EXPENDITURE]]*Ugovori_OPULJP[[#This Row],[EU STOPA SUFINANCIRANJA %
EU CO-FINANCING RATE %]]</f>
        <v>898476.554</v>
      </c>
      <c r="O739" s="45">
        <v>1057031.24</v>
      </c>
      <c r="P739" s="46" t="s">
        <v>9002</v>
      </c>
      <c r="Q739" s="46" t="s">
        <v>24</v>
      </c>
      <c r="R739" s="15" t="s">
        <v>9843</v>
      </c>
      <c r="S739" s="15" t="s">
        <v>6457</v>
      </c>
    </row>
    <row r="740" spans="1:19" ht="51" customHeight="1" x14ac:dyDescent="0.2">
      <c r="A740" s="20" t="s">
        <v>9696</v>
      </c>
      <c r="B740" s="19" t="s">
        <v>8419</v>
      </c>
      <c r="C740" s="15" t="s">
        <v>7406</v>
      </c>
      <c r="D740" s="19" t="s">
        <v>9744</v>
      </c>
      <c r="E740" s="14" t="s">
        <v>52</v>
      </c>
      <c r="F740" s="47" t="s">
        <v>9786</v>
      </c>
      <c r="G740" s="19" t="s">
        <v>489</v>
      </c>
      <c r="H740" s="44">
        <v>44242</v>
      </c>
      <c r="I740" s="44">
        <v>44972</v>
      </c>
      <c r="J740" s="44" t="str">
        <f ca="1">IF(Ugovori_OPULJP[[#This Row],[DATUM ZAVRŠETKA OPERACIJE
OPERATION END DATE]]&lt;TODAY(),"završen","u provedbi")</f>
        <v>u provedbi</v>
      </c>
      <c r="K740" s="14" t="s">
        <v>12</v>
      </c>
      <c r="L740" s="14" t="s">
        <v>12</v>
      </c>
      <c r="M740" s="37">
        <v>0.85</v>
      </c>
      <c r="N740" s="38">
        <f>Ugovori_OPULJP[[#This Row],[UKUPNI PRIHVATLJIVI IZDACI
TOTAL ELIGIBLE EXPENDITURE]]*Ugovori_OPULJP[[#This Row],[EU STOPA SUFINANCIRANJA %
EU CO-FINANCING RATE %]]</f>
        <v>1550134.8</v>
      </c>
      <c r="O740" s="45">
        <v>1823688</v>
      </c>
      <c r="P740" s="46" t="s">
        <v>9002</v>
      </c>
      <c r="Q740" s="46" t="s">
        <v>24</v>
      </c>
      <c r="R740" s="15" t="s">
        <v>9844</v>
      </c>
      <c r="S740" s="15" t="s">
        <v>6457</v>
      </c>
    </row>
    <row r="741" spans="1:19" ht="51" customHeight="1" x14ac:dyDescent="0.2">
      <c r="A741" s="20" t="s">
        <v>9697</v>
      </c>
      <c r="B741" s="19" t="s">
        <v>8419</v>
      </c>
      <c r="C741" s="15" t="s">
        <v>7406</v>
      </c>
      <c r="D741" s="19" t="s">
        <v>9744</v>
      </c>
      <c r="E741" s="14" t="s">
        <v>52</v>
      </c>
      <c r="F741" s="47" t="s">
        <v>9787</v>
      </c>
      <c r="G741" s="19" t="s">
        <v>9753</v>
      </c>
      <c r="H741" s="44">
        <v>44249</v>
      </c>
      <c r="I741" s="44">
        <v>44979</v>
      </c>
      <c r="J741" s="44" t="str">
        <f ca="1">IF(Ugovori_OPULJP[[#This Row],[DATUM ZAVRŠETKA OPERACIJE
OPERATION END DATE]]&lt;TODAY(),"završen","u provedbi")</f>
        <v>u provedbi</v>
      </c>
      <c r="K741" s="14" t="s">
        <v>12</v>
      </c>
      <c r="L741" s="14" t="s">
        <v>12</v>
      </c>
      <c r="M741" s="37">
        <v>0.85</v>
      </c>
      <c r="N741" s="38">
        <f>Ugovori_OPULJP[[#This Row],[UKUPNI PRIHVATLJIVI IZDACI
TOTAL ELIGIBLE EXPENDITURE]]*Ugovori_OPULJP[[#This Row],[EU STOPA SUFINANCIRANJA %
EU CO-FINANCING RATE %]]</f>
        <v>2354823</v>
      </c>
      <c r="O741" s="45">
        <v>2770380</v>
      </c>
      <c r="P741" s="46" t="s">
        <v>9002</v>
      </c>
      <c r="Q741" s="46" t="s">
        <v>24</v>
      </c>
      <c r="R741" s="15" t="s">
        <v>9845</v>
      </c>
      <c r="S741" s="15" t="s">
        <v>6457</v>
      </c>
    </row>
    <row r="742" spans="1:19" ht="51" customHeight="1" x14ac:dyDescent="0.2">
      <c r="A742" s="19" t="s">
        <v>9918</v>
      </c>
      <c r="B742" s="19" t="s">
        <v>8419</v>
      </c>
      <c r="C742" s="15" t="s">
        <v>7406</v>
      </c>
      <c r="D742" s="19" t="s">
        <v>9744</v>
      </c>
      <c r="E742" s="14" t="s">
        <v>52</v>
      </c>
      <c r="F742" s="47" t="s">
        <v>9943</v>
      </c>
      <c r="G742" s="19" t="s">
        <v>1369</v>
      </c>
      <c r="H742" s="44">
        <v>44242</v>
      </c>
      <c r="I742" s="44">
        <v>44972</v>
      </c>
      <c r="J742" s="44" t="str">
        <f ca="1">IF(Ugovori_OPULJP[[#This Row],[DATUM ZAVRŠETKA OPERACIJE
OPERATION END DATE]]&lt;TODAY(),"završen","u provedbi")</f>
        <v>u provedbi</v>
      </c>
      <c r="K742" s="14" t="s">
        <v>12</v>
      </c>
      <c r="L742" s="14" t="s">
        <v>12</v>
      </c>
      <c r="M742" s="37">
        <v>0.85</v>
      </c>
      <c r="N742" s="38">
        <f>Ugovori_OPULJP[[#This Row],[UKUPNI PRIHVATLJIVI IZDACI
TOTAL ELIGIBLE EXPENDITURE]]*Ugovori_OPULJP[[#This Row],[EU STOPA SUFINANCIRANJA %
EU CO-FINANCING RATE %]]</f>
        <v>2099461.3930000002</v>
      </c>
      <c r="O742" s="38">
        <v>2469954.58</v>
      </c>
      <c r="P742" s="46" t="s">
        <v>9002</v>
      </c>
      <c r="Q742" s="46" t="s">
        <v>24</v>
      </c>
      <c r="R742" s="15" t="s">
        <v>10040</v>
      </c>
      <c r="S742" s="15" t="s">
        <v>6457</v>
      </c>
    </row>
    <row r="743" spans="1:19" ht="51" customHeight="1" x14ac:dyDescent="0.2">
      <c r="A743" s="20" t="s">
        <v>9698</v>
      </c>
      <c r="B743" s="19" t="s">
        <v>8419</v>
      </c>
      <c r="C743" s="15" t="s">
        <v>7406</v>
      </c>
      <c r="D743" s="19" t="s">
        <v>9744</v>
      </c>
      <c r="E743" s="14" t="s">
        <v>52</v>
      </c>
      <c r="F743" s="47" t="s">
        <v>9788</v>
      </c>
      <c r="G743" s="19" t="s">
        <v>9754</v>
      </c>
      <c r="H743" s="44">
        <v>44242</v>
      </c>
      <c r="I743" s="44">
        <v>44910</v>
      </c>
      <c r="J743" s="44" t="str">
        <f ca="1">IF(Ugovori_OPULJP[[#This Row],[DATUM ZAVRŠETKA OPERACIJE
OPERATION END DATE]]&lt;TODAY(),"završen","u provedbi")</f>
        <v>u provedbi</v>
      </c>
      <c r="K743" s="14" t="s">
        <v>10</v>
      </c>
      <c r="L743" s="14" t="s">
        <v>10</v>
      </c>
      <c r="M743" s="37">
        <v>0.85</v>
      </c>
      <c r="N743" s="38">
        <f>Ugovori_OPULJP[[#This Row],[UKUPNI PRIHVATLJIVI IZDACI
TOTAL ELIGIBLE EXPENDITURE]]*Ugovori_OPULJP[[#This Row],[EU STOPA SUFINANCIRANJA %
EU CO-FINANCING RATE %]]</f>
        <v>2121215.2645</v>
      </c>
      <c r="O743" s="45">
        <v>2495547.37</v>
      </c>
      <c r="P743" s="46" t="s">
        <v>9002</v>
      </c>
      <c r="Q743" s="46" t="s">
        <v>24</v>
      </c>
      <c r="R743" s="15" t="s">
        <v>9846</v>
      </c>
      <c r="S743" s="15" t="s">
        <v>6457</v>
      </c>
    </row>
    <row r="744" spans="1:19" ht="51" customHeight="1" x14ac:dyDescent="0.2">
      <c r="A744" s="20" t="s">
        <v>9699</v>
      </c>
      <c r="B744" s="19" t="s">
        <v>8419</v>
      </c>
      <c r="C744" s="15" t="s">
        <v>7406</v>
      </c>
      <c r="D744" s="19" t="s">
        <v>9744</v>
      </c>
      <c r="E744" s="14" t="s">
        <v>52</v>
      </c>
      <c r="F744" s="47" t="s">
        <v>9789</v>
      </c>
      <c r="G744" s="19" t="s">
        <v>1318</v>
      </c>
      <c r="H744" s="44">
        <v>44242</v>
      </c>
      <c r="I744" s="44">
        <v>44849</v>
      </c>
      <c r="J744" s="44" t="str">
        <f ca="1">IF(Ugovori_OPULJP[[#This Row],[DATUM ZAVRŠETKA OPERACIJE
OPERATION END DATE]]&lt;TODAY(),"završen","u provedbi")</f>
        <v>u provedbi</v>
      </c>
      <c r="K744" s="14" t="s">
        <v>10</v>
      </c>
      <c r="L744" s="14" t="s">
        <v>10</v>
      </c>
      <c r="M744" s="37">
        <v>0.85</v>
      </c>
      <c r="N744" s="38">
        <f>Ugovori_OPULJP[[#This Row],[UKUPNI PRIHVATLJIVI IZDACI
TOTAL ELIGIBLE EXPENDITURE]]*Ugovori_OPULJP[[#This Row],[EU STOPA SUFINANCIRANJA %
EU CO-FINANCING RATE %]]</f>
        <v>749474.63099999994</v>
      </c>
      <c r="O744" s="45">
        <v>881734.86</v>
      </c>
      <c r="P744" s="46" t="s">
        <v>9002</v>
      </c>
      <c r="Q744" s="46" t="s">
        <v>24</v>
      </c>
      <c r="R744" s="15" t="s">
        <v>9847</v>
      </c>
      <c r="S744" s="15" t="s">
        <v>6457</v>
      </c>
    </row>
    <row r="745" spans="1:19" ht="51" customHeight="1" x14ac:dyDescent="0.2">
      <c r="A745" s="20" t="s">
        <v>9700</v>
      </c>
      <c r="B745" s="19" t="s">
        <v>8419</v>
      </c>
      <c r="C745" s="15" t="s">
        <v>7406</v>
      </c>
      <c r="D745" s="19" t="s">
        <v>9744</v>
      </c>
      <c r="E745" s="14" t="s">
        <v>52</v>
      </c>
      <c r="F745" s="47" t="s">
        <v>9790</v>
      </c>
      <c r="G745" s="19" t="s">
        <v>918</v>
      </c>
      <c r="H745" s="44">
        <v>44243</v>
      </c>
      <c r="I745" s="44">
        <v>44850</v>
      </c>
      <c r="J745" s="44" t="str">
        <f ca="1">IF(Ugovori_OPULJP[[#This Row],[DATUM ZAVRŠETKA OPERACIJE
OPERATION END DATE]]&lt;TODAY(),"završen","u provedbi")</f>
        <v>u provedbi</v>
      </c>
      <c r="K745" s="14" t="s">
        <v>10</v>
      </c>
      <c r="L745" s="14" t="s">
        <v>10</v>
      </c>
      <c r="M745" s="37">
        <v>0.85</v>
      </c>
      <c r="N745" s="38">
        <f>Ugovori_OPULJP[[#This Row],[UKUPNI PRIHVATLJIVI IZDACI
TOTAL ELIGIBLE EXPENDITURE]]*Ugovori_OPULJP[[#This Row],[EU STOPA SUFINANCIRANJA %
EU CO-FINANCING RATE %]]</f>
        <v>1600024.9124999999</v>
      </c>
      <c r="O745" s="45">
        <v>1882382.25</v>
      </c>
      <c r="P745" s="46" t="s">
        <v>9002</v>
      </c>
      <c r="Q745" s="46" t="s">
        <v>24</v>
      </c>
      <c r="R745" s="15" t="s">
        <v>9848</v>
      </c>
      <c r="S745" s="15" t="s">
        <v>6457</v>
      </c>
    </row>
    <row r="746" spans="1:19" ht="51" customHeight="1" x14ac:dyDescent="0.2">
      <c r="A746" s="20" t="s">
        <v>9701</v>
      </c>
      <c r="B746" s="19" t="s">
        <v>8419</v>
      </c>
      <c r="C746" s="15" t="s">
        <v>7406</v>
      </c>
      <c r="D746" s="19" t="s">
        <v>9744</v>
      </c>
      <c r="E746" s="14" t="s">
        <v>52</v>
      </c>
      <c r="F746" s="47" t="s">
        <v>9791</v>
      </c>
      <c r="G746" s="19" t="s">
        <v>891</v>
      </c>
      <c r="H746" s="44">
        <v>44242</v>
      </c>
      <c r="I746" s="44">
        <v>44788</v>
      </c>
      <c r="J746" s="44" t="str">
        <f ca="1">IF(Ugovori_OPULJP[[#This Row],[DATUM ZAVRŠETKA OPERACIJE
OPERATION END DATE]]&lt;TODAY(),"završen","u provedbi")</f>
        <v>u provedbi</v>
      </c>
      <c r="K746" s="14" t="s">
        <v>10</v>
      </c>
      <c r="L746" s="14" t="s">
        <v>10</v>
      </c>
      <c r="M746" s="37">
        <v>0.85</v>
      </c>
      <c r="N746" s="38">
        <f>Ugovori_OPULJP[[#This Row],[UKUPNI PRIHVATLJIVI IZDACI
TOTAL ELIGIBLE EXPENDITURE]]*Ugovori_OPULJP[[#This Row],[EU STOPA SUFINANCIRANJA %
EU CO-FINANCING RATE %]]</f>
        <v>1043949.6</v>
      </c>
      <c r="O746" s="45">
        <v>1228176</v>
      </c>
      <c r="P746" s="46" t="s">
        <v>9002</v>
      </c>
      <c r="Q746" s="46" t="s">
        <v>24</v>
      </c>
      <c r="R746" s="15" t="s">
        <v>9849</v>
      </c>
      <c r="S746" s="15" t="s">
        <v>6457</v>
      </c>
    </row>
    <row r="747" spans="1:19" ht="51" customHeight="1" x14ac:dyDescent="0.2">
      <c r="A747" s="19" t="s">
        <v>9919</v>
      </c>
      <c r="B747" s="19" t="s">
        <v>8419</v>
      </c>
      <c r="C747" s="15" t="s">
        <v>7406</v>
      </c>
      <c r="D747" s="19" t="s">
        <v>9744</v>
      </c>
      <c r="E747" s="14" t="s">
        <v>52</v>
      </c>
      <c r="F747" s="47" t="s">
        <v>9944</v>
      </c>
      <c r="G747" s="19" t="s">
        <v>564</v>
      </c>
      <c r="H747" s="44">
        <v>44245</v>
      </c>
      <c r="I747" s="44">
        <v>44913</v>
      </c>
      <c r="J747" s="44" t="str">
        <f ca="1">IF(Ugovori_OPULJP[[#This Row],[DATUM ZAVRŠETKA OPERACIJE
OPERATION END DATE]]&lt;TODAY(),"završen","u provedbi")</f>
        <v>u provedbi</v>
      </c>
      <c r="K747" s="14" t="s">
        <v>10</v>
      </c>
      <c r="L747" s="14" t="s">
        <v>10</v>
      </c>
      <c r="M747" s="37">
        <v>0.85</v>
      </c>
      <c r="N747" s="38">
        <f>Ugovori_OPULJP[[#This Row],[UKUPNI PRIHVATLJIVI IZDACI
TOTAL ELIGIBLE EXPENDITURE]]*Ugovori_OPULJP[[#This Row],[EU STOPA SUFINANCIRANJA %
EU CO-FINANCING RATE %]]</f>
        <v>2069538.5709999998</v>
      </c>
      <c r="O747" s="38">
        <v>2434751.2599999998</v>
      </c>
      <c r="P747" s="46" t="s">
        <v>9002</v>
      </c>
      <c r="Q747" s="46" t="s">
        <v>24</v>
      </c>
      <c r="R747" s="15" t="s">
        <v>10041</v>
      </c>
      <c r="S747" s="15" t="s">
        <v>6457</v>
      </c>
    </row>
    <row r="748" spans="1:19" ht="51" customHeight="1" x14ac:dyDescent="0.2">
      <c r="A748" s="20" t="s">
        <v>9702</v>
      </c>
      <c r="B748" s="19" t="s">
        <v>8419</v>
      </c>
      <c r="C748" s="15" t="s">
        <v>7406</v>
      </c>
      <c r="D748" s="19" t="s">
        <v>9744</v>
      </c>
      <c r="E748" s="14" t="s">
        <v>52</v>
      </c>
      <c r="F748" s="47" t="s">
        <v>9792</v>
      </c>
      <c r="G748" s="19" t="s">
        <v>9755</v>
      </c>
      <c r="H748" s="44">
        <v>44242</v>
      </c>
      <c r="I748" s="44">
        <v>44788</v>
      </c>
      <c r="J748" s="44" t="str">
        <f ca="1">IF(Ugovori_OPULJP[[#This Row],[DATUM ZAVRŠETKA OPERACIJE
OPERATION END DATE]]&lt;TODAY(),"završen","u provedbi")</f>
        <v>u provedbi</v>
      </c>
      <c r="K748" s="14" t="s">
        <v>10</v>
      </c>
      <c r="L748" s="14" t="s">
        <v>10</v>
      </c>
      <c r="M748" s="37">
        <v>0.85</v>
      </c>
      <c r="N748" s="38">
        <f>Ugovori_OPULJP[[#This Row],[UKUPNI PRIHVATLJIVI IZDACI
TOTAL ELIGIBLE EXPENDITURE]]*Ugovori_OPULJP[[#This Row],[EU STOPA SUFINANCIRANJA %
EU CO-FINANCING RATE %]]</f>
        <v>1101090</v>
      </c>
      <c r="O748" s="45">
        <v>1295400</v>
      </c>
      <c r="P748" s="46" t="s">
        <v>9002</v>
      </c>
      <c r="Q748" s="46" t="s">
        <v>24</v>
      </c>
      <c r="R748" s="15" t="s">
        <v>9850</v>
      </c>
      <c r="S748" s="15" t="s">
        <v>6457</v>
      </c>
    </row>
    <row r="749" spans="1:19" ht="51" customHeight="1" x14ac:dyDescent="0.2">
      <c r="A749" s="19" t="s">
        <v>9920</v>
      </c>
      <c r="B749" s="19" t="s">
        <v>8419</v>
      </c>
      <c r="C749" s="15" t="s">
        <v>7406</v>
      </c>
      <c r="D749" s="19" t="s">
        <v>9744</v>
      </c>
      <c r="E749" s="14" t="s">
        <v>52</v>
      </c>
      <c r="F749" s="47" t="s">
        <v>9945</v>
      </c>
      <c r="G749" s="19" t="s">
        <v>3887</v>
      </c>
      <c r="H749" s="44">
        <v>44244</v>
      </c>
      <c r="I749" s="44">
        <v>44974</v>
      </c>
      <c r="J749" s="44" t="str">
        <f ca="1">IF(Ugovori_OPULJP[[#This Row],[DATUM ZAVRŠETKA OPERACIJE
OPERATION END DATE]]&lt;TODAY(),"završen","u provedbi")</f>
        <v>u provedbi</v>
      </c>
      <c r="K749" s="14" t="s">
        <v>10</v>
      </c>
      <c r="L749" s="14" t="s">
        <v>10</v>
      </c>
      <c r="M749" s="37">
        <v>0.85</v>
      </c>
      <c r="N749" s="38">
        <f>Ugovori_OPULJP[[#This Row],[UKUPNI PRIHVATLJIVI IZDACI
TOTAL ELIGIBLE EXPENDITURE]]*Ugovori_OPULJP[[#This Row],[EU STOPA SUFINANCIRANJA %
EU CO-FINANCING RATE %]]</f>
        <v>577211.92249999999</v>
      </c>
      <c r="O749" s="38">
        <v>679072.85</v>
      </c>
      <c r="P749" s="46" t="s">
        <v>9002</v>
      </c>
      <c r="Q749" s="46" t="s">
        <v>24</v>
      </c>
      <c r="R749" s="15" t="s">
        <v>10042</v>
      </c>
      <c r="S749" s="15" t="s">
        <v>6457</v>
      </c>
    </row>
    <row r="750" spans="1:19" ht="51" customHeight="1" x14ac:dyDescent="0.2">
      <c r="A750" s="20" t="s">
        <v>9703</v>
      </c>
      <c r="B750" s="19" t="s">
        <v>8419</v>
      </c>
      <c r="C750" s="15" t="s">
        <v>7406</v>
      </c>
      <c r="D750" s="19" t="s">
        <v>9744</v>
      </c>
      <c r="E750" s="14" t="s">
        <v>52</v>
      </c>
      <c r="F750" s="47" t="s">
        <v>9793</v>
      </c>
      <c r="G750" s="19" t="s">
        <v>349</v>
      </c>
      <c r="H750" s="44">
        <v>44242</v>
      </c>
      <c r="I750" s="44">
        <v>44972</v>
      </c>
      <c r="J750" s="44" t="str">
        <f ca="1">IF(Ugovori_OPULJP[[#This Row],[DATUM ZAVRŠETKA OPERACIJE
OPERATION END DATE]]&lt;TODAY(),"završen","u provedbi")</f>
        <v>u provedbi</v>
      </c>
      <c r="K750" s="14" t="s">
        <v>10</v>
      </c>
      <c r="L750" s="14" t="s">
        <v>10</v>
      </c>
      <c r="M750" s="37">
        <v>0.85</v>
      </c>
      <c r="N750" s="38">
        <f>Ugovori_OPULJP[[#This Row],[UKUPNI PRIHVATLJIVI IZDACI
TOTAL ELIGIBLE EXPENDITURE]]*Ugovori_OPULJP[[#This Row],[EU STOPA SUFINANCIRANJA %
EU CO-FINANCING RATE %]]</f>
        <v>1881417.5399999998</v>
      </c>
      <c r="O750" s="45">
        <v>2213432.4</v>
      </c>
      <c r="P750" s="46" t="s">
        <v>9002</v>
      </c>
      <c r="Q750" s="46" t="s">
        <v>24</v>
      </c>
      <c r="R750" s="15" t="s">
        <v>9851</v>
      </c>
      <c r="S750" s="15" t="s">
        <v>6457</v>
      </c>
    </row>
    <row r="751" spans="1:19" ht="51" customHeight="1" x14ac:dyDescent="0.2">
      <c r="A751" s="31" t="s">
        <v>8429</v>
      </c>
      <c r="B751" s="32" t="s">
        <v>8419</v>
      </c>
      <c r="C751" s="33" t="s">
        <v>7406</v>
      </c>
      <c r="D751" s="32" t="s">
        <v>5358</v>
      </c>
      <c r="E751" s="34" t="s">
        <v>52</v>
      </c>
      <c r="F751" s="35" t="s">
        <v>8457</v>
      </c>
      <c r="G751" s="32" t="s">
        <v>8458</v>
      </c>
      <c r="H751" s="36">
        <v>44133</v>
      </c>
      <c r="I751" s="36">
        <v>44680</v>
      </c>
      <c r="J751" s="36" t="str">
        <f ca="1">IF(Ugovori_OPULJP[[#This Row],[DATUM ZAVRŠETKA OPERACIJE
OPERATION END DATE]]&lt;TODAY(),"završen","u provedbi")</f>
        <v>u provedbi</v>
      </c>
      <c r="K751" s="34" t="s">
        <v>538</v>
      </c>
      <c r="L751" s="34" t="s">
        <v>3</v>
      </c>
      <c r="M751" s="37">
        <v>0.85</v>
      </c>
      <c r="N751" s="38">
        <f>Ugovori_OPULJP[[#This Row],[UKUPNI PRIHVATLJIVI IZDACI
TOTAL ELIGIBLE EXPENDITURE]]*Ugovori_OPULJP[[#This Row],[EU STOPA SUFINANCIRANJA %
EU CO-FINANCING RATE %]]</f>
        <v>394680.41500000004</v>
      </c>
      <c r="O751" s="38">
        <v>464329.9</v>
      </c>
      <c r="P751" s="39" t="s">
        <v>9002</v>
      </c>
      <c r="Q751" s="39" t="s">
        <v>24</v>
      </c>
      <c r="R751" s="33" t="s">
        <v>8627</v>
      </c>
      <c r="S751" s="33" t="s">
        <v>6457</v>
      </c>
    </row>
    <row r="752" spans="1:19" ht="51" customHeight="1" x14ac:dyDescent="0.2">
      <c r="A752" s="31" t="s">
        <v>8430</v>
      </c>
      <c r="B752" s="32" t="s">
        <v>8419</v>
      </c>
      <c r="C752" s="33" t="s">
        <v>7406</v>
      </c>
      <c r="D752" s="32" t="s">
        <v>5358</v>
      </c>
      <c r="E752" s="34" t="s">
        <v>52</v>
      </c>
      <c r="F752" s="35" t="s">
        <v>8459</v>
      </c>
      <c r="G752" s="32" t="s">
        <v>8460</v>
      </c>
      <c r="H752" s="36">
        <v>44133</v>
      </c>
      <c r="I752" s="36">
        <v>44680</v>
      </c>
      <c r="J752" s="36" t="str">
        <f ca="1">IF(Ugovori_OPULJP[[#This Row],[DATUM ZAVRŠETKA OPERACIJE
OPERATION END DATE]]&lt;TODAY(),"završen","u provedbi")</f>
        <v>u provedbi</v>
      </c>
      <c r="K752" s="34" t="s">
        <v>538</v>
      </c>
      <c r="L752" s="34" t="s">
        <v>3</v>
      </c>
      <c r="M752" s="37">
        <v>0.85</v>
      </c>
      <c r="N752" s="38">
        <f>Ugovori_OPULJP[[#This Row],[UKUPNI PRIHVATLJIVI IZDACI
TOTAL ELIGIBLE EXPENDITURE]]*Ugovori_OPULJP[[#This Row],[EU STOPA SUFINANCIRANJA %
EU CO-FINANCING RATE %]]</f>
        <v>394680.41500000004</v>
      </c>
      <c r="O752" s="38">
        <v>464329.9</v>
      </c>
      <c r="P752" s="39" t="s">
        <v>9002</v>
      </c>
      <c r="Q752" s="39" t="s">
        <v>24</v>
      </c>
      <c r="R752" s="33" t="s">
        <v>8627</v>
      </c>
      <c r="S752" s="33" t="s">
        <v>6457</v>
      </c>
    </row>
    <row r="753" spans="1:19" ht="51" customHeight="1" x14ac:dyDescent="0.2">
      <c r="A753" s="31" t="s">
        <v>5136</v>
      </c>
      <c r="B753" s="32" t="s">
        <v>8419</v>
      </c>
      <c r="C753" s="33" t="s">
        <v>7406</v>
      </c>
      <c r="D753" s="32" t="s">
        <v>5358</v>
      </c>
      <c r="E753" s="34" t="s">
        <v>52</v>
      </c>
      <c r="F753" s="35" t="s">
        <v>5179</v>
      </c>
      <c r="G753" s="32" t="s">
        <v>5247</v>
      </c>
      <c r="H753" s="36">
        <v>44000</v>
      </c>
      <c r="I753" s="36">
        <v>44548</v>
      </c>
      <c r="J753" s="36" t="str">
        <f ca="1">IF(Ugovori_OPULJP[[#This Row],[DATUM ZAVRŠETKA OPERACIJE
OPERATION END DATE]]&lt;TODAY(),"završen","u provedbi")</f>
        <v>u provedbi</v>
      </c>
      <c r="K753" s="34" t="s">
        <v>20</v>
      </c>
      <c r="L753" s="34" t="s">
        <v>20</v>
      </c>
      <c r="M753" s="37">
        <v>0.85</v>
      </c>
      <c r="N753" s="38">
        <f>Ugovori_OPULJP[[#This Row],[UKUPNI PRIHVATLJIVI IZDACI
TOTAL ELIGIBLE EXPENDITURE]]*Ugovori_OPULJP[[#This Row],[EU STOPA SUFINANCIRANJA %
EU CO-FINANCING RATE %]]</f>
        <v>787865</v>
      </c>
      <c r="O753" s="38">
        <v>926900</v>
      </c>
      <c r="P753" s="39" t="s">
        <v>9002</v>
      </c>
      <c r="Q753" s="39" t="s">
        <v>24</v>
      </c>
      <c r="R753" s="33" t="s">
        <v>6716</v>
      </c>
      <c r="S753" s="33" t="s">
        <v>6457</v>
      </c>
    </row>
    <row r="754" spans="1:19" ht="51" customHeight="1" x14ac:dyDescent="0.2">
      <c r="A754" s="31" t="s">
        <v>5109</v>
      </c>
      <c r="B754" s="32" t="s">
        <v>8419</v>
      </c>
      <c r="C754" s="33" t="s">
        <v>7406</v>
      </c>
      <c r="D754" s="32" t="s">
        <v>5358</v>
      </c>
      <c r="E754" s="34" t="s">
        <v>52</v>
      </c>
      <c r="F754" s="35" t="s">
        <v>5180</v>
      </c>
      <c r="G754" s="32" t="s">
        <v>3136</v>
      </c>
      <c r="H754" s="36">
        <v>44000</v>
      </c>
      <c r="I754" s="36">
        <v>44487</v>
      </c>
      <c r="J754" s="36" t="str">
        <f ca="1">IF(Ugovori_OPULJP[[#This Row],[DATUM ZAVRŠETKA OPERACIJE
OPERATION END DATE]]&lt;TODAY(),"završen","u provedbi")</f>
        <v>u provedbi</v>
      </c>
      <c r="K754" s="34" t="s">
        <v>13</v>
      </c>
      <c r="L754" s="34" t="s">
        <v>13</v>
      </c>
      <c r="M754" s="37">
        <v>0.85</v>
      </c>
      <c r="N754" s="38">
        <f>Ugovori_OPULJP[[#This Row],[UKUPNI PRIHVATLJIVI IZDACI
TOTAL ELIGIBLE EXPENDITURE]]*Ugovori_OPULJP[[#This Row],[EU STOPA SUFINANCIRANJA %
EU CO-FINANCING RATE %]]</f>
        <v>789344</v>
      </c>
      <c r="O754" s="38">
        <v>928640</v>
      </c>
      <c r="P754" s="39" t="s">
        <v>9002</v>
      </c>
      <c r="Q754" s="39" t="s">
        <v>24</v>
      </c>
      <c r="R754" s="33" t="s">
        <v>6717</v>
      </c>
      <c r="S754" s="33" t="s">
        <v>6457</v>
      </c>
    </row>
    <row r="755" spans="1:19" ht="51" customHeight="1" x14ac:dyDescent="0.2">
      <c r="A755" s="31" t="s">
        <v>5376</v>
      </c>
      <c r="B755" s="32" t="s">
        <v>8419</v>
      </c>
      <c r="C755" s="33" t="s">
        <v>7406</v>
      </c>
      <c r="D755" s="32" t="s">
        <v>5358</v>
      </c>
      <c r="E755" s="34" t="s">
        <v>52</v>
      </c>
      <c r="F755" s="35" t="s">
        <v>5377</v>
      </c>
      <c r="G755" s="32" t="s">
        <v>3081</v>
      </c>
      <c r="H755" s="36">
        <v>44033</v>
      </c>
      <c r="I755" s="36">
        <v>44582</v>
      </c>
      <c r="J755" s="36" t="str">
        <f ca="1">IF(Ugovori_OPULJP[[#This Row],[DATUM ZAVRŠETKA OPERACIJE
OPERATION END DATE]]&lt;TODAY(),"završen","u provedbi")</f>
        <v>u provedbi</v>
      </c>
      <c r="K755" s="34" t="s">
        <v>15</v>
      </c>
      <c r="L755" s="34" t="s">
        <v>15</v>
      </c>
      <c r="M755" s="37">
        <v>0.85</v>
      </c>
      <c r="N755" s="38">
        <f>Ugovori_OPULJP[[#This Row],[UKUPNI PRIHVATLJIVI IZDACI
TOTAL ELIGIBLE EXPENDITURE]]*Ugovori_OPULJP[[#This Row],[EU STOPA SUFINANCIRANJA %
EU CO-FINANCING RATE %]]</f>
        <v>628864</v>
      </c>
      <c r="O755" s="38">
        <v>739840</v>
      </c>
      <c r="P755" s="39" t="s">
        <v>9002</v>
      </c>
      <c r="Q755" s="39" t="s">
        <v>24</v>
      </c>
      <c r="R755" s="33" t="s">
        <v>7338</v>
      </c>
      <c r="S755" s="33" t="s">
        <v>6457</v>
      </c>
    </row>
    <row r="756" spans="1:19" ht="51" customHeight="1" x14ac:dyDescent="0.2">
      <c r="A756" s="31" t="s">
        <v>5374</v>
      </c>
      <c r="B756" s="32" t="s">
        <v>8419</v>
      </c>
      <c r="C756" s="33" t="s">
        <v>7406</v>
      </c>
      <c r="D756" s="32" t="s">
        <v>5358</v>
      </c>
      <c r="E756" s="34" t="s">
        <v>52</v>
      </c>
      <c r="F756" s="35" t="s">
        <v>5375</v>
      </c>
      <c r="G756" s="32" t="s">
        <v>3329</v>
      </c>
      <c r="H756" s="36">
        <v>44019</v>
      </c>
      <c r="I756" s="36">
        <v>44568</v>
      </c>
      <c r="J756" s="36" t="str">
        <f ca="1">IF(Ugovori_OPULJP[[#This Row],[DATUM ZAVRŠETKA OPERACIJE
OPERATION END DATE]]&lt;TODAY(),"završen","u provedbi")</f>
        <v>u provedbi</v>
      </c>
      <c r="K756" s="34" t="s">
        <v>15</v>
      </c>
      <c r="L756" s="34" t="s">
        <v>15</v>
      </c>
      <c r="M756" s="37">
        <v>0.85</v>
      </c>
      <c r="N756" s="38">
        <f>Ugovori_OPULJP[[#This Row],[UKUPNI PRIHVATLJIVI IZDACI
TOTAL ELIGIBLE EXPENDITURE]]*Ugovori_OPULJP[[#This Row],[EU STOPA SUFINANCIRANJA %
EU CO-FINANCING RATE %]]</f>
        <v>789360.82149999996</v>
      </c>
      <c r="O756" s="38">
        <v>928659.79</v>
      </c>
      <c r="P756" s="39" t="s">
        <v>9002</v>
      </c>
      <c r="Q756" s="39" t="s">
        <v>24</v>
      </c>
      <c r="R756" s="33" t="s">
        <v>7339</v>
      </c>
      <c r="S756" s="33" t="s">
        <v>6457</v>
      </c>
    </row>
    <row r="757" spans="1:19" ht="51" customHeight="1" x14ac:dyDescent="0.2">
      <c r="A757" s="31" t="s">
        <v>5110</v>
      </c>
      <c r="B757" s="32" t="s">
        <v>8419</v>
      </c>
      <c r="C757" s="33" t="s">
        <v>7406</v>
      </c>
      <c r="D757" s="32" t="s">
        <v>5358</v>
      </c>
      <c r="E757" s="34" t="s">
        <v>52</v>
      </c>
      <c r="F757" s="35" t="s">
        <v>5181</v>
      </c>
      <c r="G757" s="32" t="s">
        <v>5248</v>
      </c>
      <c r="H757" s="36">
        <v>44000</v>
      </c>
      <c r="I757" s="36">
        <v>44548</v>
      </c>
      <c r="J757" s="36" t="str">
        <f ca="1">IF(Ugovori_OPULJP[[#This Row],[DATUM ZAVRŠETKA OPERACIJE
OPERATION END DATE]]&lt;TODAY(),"završen","u provedbi")</f>
        <v>u provedbi</v>
      </c>
      <c r="K757" s="34" t="s">
        <v>0</v>
      </c>
      <c r="L757" s="34" t="s">
        <v>0</v>
      </c>
      <c r="M757" s="37">
        <v>0.85</v>
      </c>
      <c r="N757" s="38">
        <f>Ugovori_OPULJP[[#This Row],[UKUPNI PRIHVATLJIVI IZDACI
TOTAL ELIGIBLE EXPENDITURE]]*Ugovori_OPULJP[[#This Row],[EU STOPA SUFINANCIRANJA %
EU CO-FINANCING RATE %]]</f>
        <v>850153</v>
      </c>
      <c r="O757" s="38">
        <v>1000180</v>
      </c>
      <c r="P757" s="39" t="s">
        <v>9002</v>
      </c>
      <c r="Q757" s="39" t="s">
        <v>24</v>
      </c>
      <c r="R757" s="33" t="s">
        <v>6718</v>
      </c>
      <c r="S757" s="33" t="s">
        <v>6457</v>
      </c>
    </row>
    <row r="758" spans="1:19" ht="51" customHeight="1" x14ac:dyDescent="0.2">
      <c r="A758" s="31" t="s">
        <v>8431</v>
      </c>
      <c r="B758" s="32" t="s">
        <v>8419</v>
      </c>
      <c r="C758" s="33" t="s">
        <v>7406</v>
      </c>
      <c r="D758" s="32" t="s">
        <v>5358</v>
      </c>
      <c r="E758" s="34" t="s">
        <v>52</v>
      </c>
      <c r="F758" s="35" t="s">
        <v>8461</v>
      </c>
      <c r="G758" s="32" t="s">
        <v>8462</v>
      </c>
      <c r="H758" s="36">
        <v>44131</v>
      </c>
      <c r="I758" s="36">
        <v>44678</v>
      </c>
      <c r="J758" s="36" t="str">
        <f ca="1">IF(Ugovori_OPULJP[[#This Row],[DATUM ZAVRŠETKA OPERACIJE
OPERATION END DATE]]&lt;TODAY(),"završen","u provedbi")</f>
        <v>u provedbi</v>
      </c>
      <c r="K758" s="34" t="s">
        <v>15</v>
      </c>
      <c r="L758" s="34" t="s">
        <v>15</v>
      </c>
      <c r="M758" s="37">
        <v>0.85</v>
      </c>
      <c r="N758" s="38">
        <f>Ugovori_OPULJP[[#This Row],[UKUPNI PRIHVATLJIVI IZDACI
TOTAL ELIGIBLE EXPENDITURE]]*Ugovori_OPULJP[[#This Row],[EU STOPA SUFINANCIRANJA %
EU CO-FINANCING RATE %]]</f>
        <v>473616.49799999996</v>
      </c>
      <c r="O758" s="38">
        <v>557195.88</v>
      </c>
      <c r="P758" s="39" t="s">
        <v>9002</v>
      </c>
      <c r="Q758" s="39" t="s">
        <v>24</v>
      </c>
      <c r="R758" s="33" t="s">
        <v>8628</v>
      </c>
      <c r="S758" s="33" t="s">
        <v>6457</v>
      </c>
    </row>
    <row r="759" spans="1:19" ht="51" customHeight="1" x14ac:dyDescent="0.2">
      <c r="A759" s="31" t="s">
        <v>8432</v>
      </c>
      <c r="B759" s="32" t="s">
        <v>8419</v>
      </c>
      <c r="C759" s="33" t="s">
        <v>7406</v>
      </c>
      <c r="D759" s="32" t="s">
        <v>5358</v>
      </c>
      <c r="E759" s="34" t="s">
        <v>52</v>
      </c>
      <c r="F759" s="35" t="s">
        <v>8463</v>
      </c>
      <c r="G759" s="32" t="s">
        <v>8464</v>
      </c>
      <c r="H759" s="36">
        <v>44132</v>
      </c>
      <c r="I759" s="36">
        <v>44679</v>
      </c>
      <c r="J759" s="36" t="str">
        <f ca="1">IF(Ugovori_OPULJP[[#This Row],[DATUM ZAVRŠETKA OPERACIJE
OPERATION END DATE]]&lt;TODAY(),"završen","u provedbi")</f>
        <v>u provedbi</v>
      </c>
      <c r="K759" s="34" t="s">
        <v>15</v>
      </c>
      <c r="L759" s="34" t="s">
        <v>15</v>
      </c>
      <c r="M759" s="37">
        <v>0.85</v>
      </c>
      <c r="N759" s="38">
        <f>Ugovori_OPULJP[[#This Row],[UKUPNI PRIHVATLJIVI IZDACI
TOTAL ELIGIBLE EXPENDITURE]]*Ugovori_OPULJP[[#This Row],[EU STOPA SUFINANCIRANJA %
EU CO-FINANCING RATE %]]</f>
        <v>394680.41500000004</v>
      </c>
      <c r="O759" s="38">
        <v>464329.9</v>
      </c>
      <c r="P759" s="39" t="s">
        <v>9002</v>
      </c>
      <c r="Q759" s="39" t="s">
        <v>24</v>
      </c>
      <c r="R759" s="33" t="s">
        <v>8629</v>
      </c>
      <c r="S759" s="33" t="s">
        <v>6457</v>
      </c>
    </row>
    <row r="760" spans="1:19" ht="51" customHeight="1" x14ac:dyDescent="0.2">
      <c r="A760" s="31" t="s">
        <v>5111</v>
      </c>
      <c r="B760" s="32" t="s">
        <v>8419</v>
      </c>
      <c r="C760" s="33" t="s">
        <v>7406</v>
      </c>
      <c r="D760" s="32" t="s">
        <v>5358</v>
      </c>
      <c r="E760" s="34" t="s">
        <v>52</v>
      </c>
      <c r="F760" s="35" t="s">
        <v>3481</v>
      </c>
      <c r="G760" s="32" t="s">
        <v>3476</v>
      </c>
      <c r="H760" s="36">
        <v>44000</v>
      </c>
      <c r="I760" s="36">
        <v>44548</v>
      </c>
      <c r="J760" s="36" t="str">
        <f ca="1">IF(Ugovori_OPULJP[[#This Row],[DATUM ZAVRŠETKA OPERACIJE
OPERATION END DATE]]&lt;TODAY(),"završen","u provedbi")</f>
        <v>u provedbi</v>
      </c>
      <c r="K760" s="34" t="s">
        <v>15</v>
      </c>
      <c r="L760" s="34" t="s">
        <v>15</v>
      </c>
      <c r="M760" s="37">
        <v>0.85</v>
      </c>
      <c r="N760" s="38">
        <f>Ugovori_OPULJP[[#This Row],[UKUPNI PRIHVATLJIVI IZDACI
TOTAL ELIGIBLE EXPENDITURE]]*Ugovori_OPULJP[[#This Row],[EU STOPA SUFINANCIRANJA %
EU CO-FINANCING RATE %]]</f>
        <v>394680.41500000004</v>
      </c>
      <c r="O760" s="38">
        <v>464329.9</v>
      </c>
      <c r="P760" s="39" t="s">
        <v>9002</v>
      </c>
      <c r="Q760" s="39" t="s">
        <v>24</v>
      </c>
      <c r="R760" s="33" t="s">
        <v>6719</v>
      </c>
      <c r="S760" s="33" t="s">
        <v>6457</v>
      </c>
    </row>
    <row r="761" spans="1:19" ht="51" customHeight="1" x14ac:dyDescent="0.2">
      <c r="A761" s="31" t="s">
        <v>8433</v>
      </c>
      <c r="B761" s="32" t="s">
        <v>8419</v>
      </c>
      <c r="C761" s="33" t="s">
        <v>7406</v>
      </c>
      <c r="D761" s="32" t="s">
        <v>5358</v>
      </c>
      <c r="E761" s="34" t="s">
        <v>52</v>
      </c>
      <c r="F761" s="35" t="s">
        <v>8465</v>
      </c>
      <c r="G761" s="32" t="s">
        <v>8466</v>
      </c>
      <c r="H761" s="36">
        <v>44133</v>
      </c>
      <c r="I761" s="36">
        <v>44680</v>
      </c>
      <c r="J761" s="36" t="str">
        <f ca="1">IF(Ugovori_OPULJP[[#This Row],[DATUM ZAVRŠETKA OPERACIJE
OPERATION END DATE]]&lt;TODAY(),"završen","u provedbi")</f>
        <v>u provedbi</v>
      </c>
      <c r="K761" s="34" t="s">
        <v>15</v>
      </c>
      <c r="L761" s="34" t="s">
        <v>15</v>
      </c>
      <c r="M761" s="37">
        <v>0.85</v>
      </c>
      <c r="N761" s="38">
        <f>Ugovori_OPULJP[[#This Row],[UKUPNI PRIHVATLJIVI IZDACI
TOTAL ELIGIBLE EXPENDITURE]]*Ugovori_OPULJP[[#This Row],[EU STOPA SUFINANCIRANJA %
EU CO-FINANCING RATE %]]</f>
        <v>473616.49799999996</v>
      </c>
      <c r="O761" s="38">
        <v>557195.88</v>
      </c>
      <c r="P761" s="39" t="s">
        <v>9002</v>
      </c>
      <c r="Q761" s="39" t="s">
        <v>24</v>
      </c>
      <c r="R761" s="33" t="s">
        <v>8630</v>
      </c>
      <c r="S761" s="33" t="s">
        <v>6457</v>
      </c>
    </row>
    <row r="762" spans="1:19" ht="51" customHeight="1" x14ac:dyDescent="0.2">
      <c r="A762" s="31" t="s">
        <v>5378</v>
      </c>
      <c r="B762" s="32" t="s">
        <v>8419</v>
      </c>
      <c r="C762" s="33" t="s">
        <v>7406</v>
      </c>
      <c r="D762" s="32" t="s">
        <v>5358</v>
      </c>
      <c r="E762" s="34" t="s">
        <v>52</v>
      </c>
      <c r="F762" s="35" t="s">
        <v>5379</v>
      </c>
      <c r="G762" s="32" t="s">
        <v>1998</v>
      </c>
      <c r="H762" s="36">
        <v>44022</v>
      </c>
      <c r="I762" s="36">
        <v>44479</v>
      </c>
      <c r="J762" s="36" t="str">
        <f ca="1">IF(Ugovori_OPULJP[[#This Row],[DATUM ZAVRŠETKA OPERACIJE
OPERATION END DATE]]&lt;TODAY(),"završen","u provedbi")</f>
        <v>u provedbi</v>
      </c>
      <c r="K762" s="34" t="s">
        <v>5349</v>
      </c>
      <c r="L762" s="34" t="s">
        <v>15</v>
      </c>
      <c r="M762" s="37">
        <v>0.85</v>
      </c>
      <c r="N762" s="38">
        <f>Ugovori_OPULJP[[#This Row],[UKUPNI PRIHVATLJIVI IZDACI
TOTAL ELIGIBLE EXPENDITURE]]*Ugovori_OPULJP[[#This Row],[EU STOPA SUFINANCIRANJA %
EU CO-FINANCING RATE %]]</f>
        <v>549746</v>
      </c>
      <c r="O762" s="38">
        <v>646760</v>
      </c>
      <c r="P762" s="39" t="s">
        <v>9002</v>
      </c>
      <c r="Q762" s="39" t="s">
        <v>24</v>
      </c>
      <c r="R762" s="33" t="s">
        <v>7340</v>
      </c>
      <c r="S762" s="33" t="s">
        <v>6457</v>
      </c>
    </row>
    <row r="763" spans="1:19" ht="51" customHeight="1" x14ac:dyDescent="0.2">
      <c r="A763" s="31" t="s">
        <v>5380</v>
      </c>
      <c r="B763" s="32" t="s">
        <v>8419</v>
      </c>
      <c r="C763" s="33" t="s">
        <v>7406</v>
      </c>
      <c r="D763" s="32" t="s">
        <v>5358</v>
      </c>
      <c r="E763" s="34" t="s">
        <v>52</v>
      </c>
      <c r="F763" s="35" t="s">
        <v>5381</v>
      </c>
      <c r="G763" s="32" t="s">
        <v>1735</v>
      </c>
      <c r="H763" s="36">
        <v>44032</v>
      </c>
      <c r="I763" s="36">
        <v>44581</v>
      </c>
      <c r="J763" s="36" t="str">
        <f ca="1">IF(Ugovori_OPULJP[[#This Row],[DATUM ZAVRŠETKA OPERACIJE
OPERATION END DATE]]&lt;TODAY(),"završen","u provedbi")</f>
        <v>u provedbi</v>
      </c>
      <c r="K763" s="34" t="s">
        <v>5618</v>
      </c>
      <c r="L763" s="34" t="s">
        <v>17</v>
      </c>
      <c r="M763" s="37">
        <v>0.85</v>
      </c>
      <c r="N763" s="38">
        <f>Ugovori_OPULJP[[#This Row],[UKUPNI PRIHVATLJIVI IZDACI
TOTAL ELIGIBLE EXPENDITURE]]*Ugovori_OPULJP[[#This Row],[EU STOPA SUFINANCIRANJA %
EU CO-FINANCING RATE %]]</f>
        <v>3788756</v>
      </c>
      <c r="O763" s="38">
        <v>4457360</v>
      </c>
      <c r="P763" s="39" t="s">
        <v>9002</v>
      </c>
      <c r="Q763" s="39" t="s">
        <v>24</v>
      </c>
      <c r="R763" s="33" t="s">
        <v>7341</v>
      </c>
      <c r="S763" s="33" t="s">
        <v>6457</v>
      </c>
    </row>
    <row r="764" spans="1:19" ht="51" customHeight="1" x14ac:dyDescent="0.2">
      <c r="A764" s="31" t="s">
        <v>5382</v>
      </c>
      <c r="B764" s="32" t="s">
        <v>8419</v>
      </c>
      <c r="C764" s="33" t="s">
        <v>7406</v>
      </c>
      <c r="D764" s="32" t="s">
        <v>5358</v>
      </c>
      <c r="E764" s="34" t="s">
        <v>52</v>
      </c>
      <c r="F764" s="35" t="s">
        <v>1200</v>
      </c>
      <c r="G764" s="32" t="s">
        <v>303</v>
      </c>
      <c r="H764" s="36">
        <v>44007</v>
      </c>
      <c r="I764" s="36">
        <v>44555</v>
      </c>
      <c r="J764" s="36" t="str">
        <f ca="1">IF(Ugovori_OPULJP[[#This Row],[DATUM ZAVRŠETKA OPERACIJE
OPERATION END DATE]]&lt;TODAY(),"završen","u provedbi")</f>
        <v>u provedbi</v>
      </c>
      <c r="K764" s="34" t="s">
        <v>17</v>
      </c>
      <c r="L764" s="34" t="s">
        <v>17</v>
      </c>
      <c r="M764" s="37">
        <v>0.85</v>
      </c>
      <c r="N764" s="38">
        <f>Ugovori_OPULJP[[#This Row],[UKUPNI PRIHVATLJIVI IZDACI
TOTAL ELIGIBLE EXPENDITURE]]*Ugovori_OPULJP[[#This Row],[EU STOPA SUFINANCIRANJA %
EU CO-FINANCING RATE %]]</f>
        <v>789360.82149999996</v>
      </c>
      <c r="O764" s="38">
        <v>928659.79</v>
      </c>
      <c r="P764" s="39" t="s">
        <v>9002</v>
      </c>
      <c r="Q764" s="39" t="s">
        <v>24</v>
      </c>
      <c r="R764" s="33" t="s">
        <v>7342</v>
      </c>
      <c r="S764" s="33" t="s">
        <v>6457</v>
      </c>
    </row>
    <row r="765" spans="1:19" ht="51" customHeight="1" x14ac:dyDescent="0.2">
      <c r="A765" s="31" t="s">
        <v>5112</v>
      </c>
      <c r="B765" s="32" t="s">
        <v>8419</v>
      </c>
      <c r="C765" s="33" t="s">
        <v>7406</v>
      </c>
      <c r="D765" s="32" t="s">
        <v>5358</v>
      </c>
      <c r="E765" s="34" t="s">
        <v>52</v>
      </c>
      <c r="F765" s="35" t="s">
        <v>5182</v>
      </c>
      <c r="G765" s="32" t="s">
        <v>4906</v>
      </c>
      <c r="H765" s="36">
        <v>44000</v>
      </c>
      <c r="I765" s="36">
        <v>44548</v>
      </c>
      <c r="J765" s="36" t="str">
        <f ca="1">IF(Ugovori_OPULJP[[#This Row],[DATUM ZAVRŠETKA OPERACIJE
OPERATION END DATE]]&lt;TODAY(),"završen","u provedbi")</f>
        <v>u provedbi</v>
      </c>
      <c r="K765" s="34" t="s">
        <v>10</v>
      </c>
      <c r="L765" s="34" t="s">
        <v>10</v>
      </c>
      <c r="M765" s="37">
        <v>0.85</v>
      </c>
      <c r="N765" s="38">
        <f>Ugovori_OPULJP[[#This Row],[UKUPNI PRIHVATLJIVI IZDACI
TOTAL ELIGIBLE EXPENDITURE]]*Ugovori_OPULJP[[#This Row],[EU STOPA SUFINANCIRANJA %
EU CO-FINANCING RATE %]]</f>
        <v>1572215.25</v>
      </c>
      <c r="O765" s="38">
        <v>1849665</v>
      </c>
      <c r="P765" s="39" t="s">
        <v>9002</v>
      </c>
      <c r="Q765" s="39" t="s">
        <v>24</v>
      </c>
      <c r="R765" s="33" t="s">
        <v>6720</v>
      </c>
      <c r="S765" s="33" t="s">
        <v>6457</v>
      </c>
    </row>
    <row r="766" spans="1:19" ht="51" customHeight="1" x14ac:dyDescent="0.2">
      <c r="A766" s="31" t="s">
        <v>5113</v>
      </c>
      <c r="B766" s="32" t="s">
        <v>8419</v>
      </c>
      <c r="C766" s="33" t="s">
        <v>7406</v>
      </c>
      <c r="D766" s="32" t="s">
        <v>5358</v>
      </c>
      <c r="E766" s="34" t="s">
        <v>52</v>
      </c>
      <c r="F766" s="35" t="s">
        <v>5183</v>
      </c>
      <c r="G766" s="32" t="s">
        <v>816</v>
      </c>
      <c r="H766" s="36">
        <v>44000</v>
      </c>
      <c r="I766" s="36">
        <v>44457</v>
      </c>
      <c r="J766" s="36" t="str">
        <f ca="1">IF(Ugovori_OPULJP[[#This Row],[DATUM ZAVRŠETKA OPERACIJE
OPERATION END DATE]]&lt;TODAY(),"završen","u provedbi")</f>
        <v>u provedbi</v>
      </c>
      <c r="K766" s="34" t="s">
        <v>1</v>
      </c>
      <c r="L766" s="34" t="s">
        <v>1</v>
      </c>
      <c r="M766" s="37">
        <v>0.85</v>
      </c>
      <c r="N766" s="38">
        <f>Ugovori_OPULJP[[#This Row],[UKUPNI PRIHVATLJIVI IZDACI
TOTAL ELIGIBLE EXPENDITURE]]*Ugovori_OPULJP[[#This Row],[EU STOPA SUFINANCIRANJA %
EU CO-FINANCING RATE %]]</f>
        <v>1634414.8499999999</v>
      </c>
      <c r="O766" s="38">
        <v>1922841</v>
      </c>
      <c r="P766" s="39" t="s">
        <v>9002</v>
      </c>
      <c r="Q766" s="39" t="s">
        <v>24</v>
      </c>
      <c r="R766" s="33" t="s">
        <v>6721</v>
      </c>
      <c r="S766" s="33" t="s">
        <v>6457</v>
      </c>
    </row>
    <row r="767" spans="1:19" ht="51" customHeight="1" x14ac:dyDescent="0.2">
      <c r="A767" s="31" t="s">
        <v>5114</v>
      </c>
      <c r="B767" s="32" t="s">
        <v>8419</v>
      </c>
      <c r="C767" s="33" t="s">
        <v>7406</v>
      </c>
      <c r="D767" s="32" t="s">
        <v>5358</v>
      </c>
      <c r="E767" s="34" t="s">
        <v>52</v>
      </c>
      <c r="F767" s="35" t="s">
        <v>5184</v>
      </c>
      <c r="G767" s="32" t="s">
        <v>5249</v>
      </c>
      <c r="H767" s="36">
        <v>44000</v>
      </c>
      <c r="I767" s="36">
        <v>44548</v>
      </c>
      <c r="J767" s="36" t="str">
        <f ca="1">IF(Ugovori_OPULJP[[#This Row],[DATUM ZAVRŠETKA OPERACIJE
OPERATION END DATE]]&lt;TODAY(),"završen","u provedbi")</f>
        <v>u provedbi</v>
      </c>
      <c r="K767" s="34" t="s">
        <v>5349</v>
      </c>
      <c r="L767" s="34" t="s">
        <v>15</v>
      </c>
      <c r="M767" s="37">
        <v>0.85</v>
      </c>
      <c r="N767" s="38">
        <f>Ugovori_OPULJP[[#This Row],[UKUPNI PRIHVATLJIVI IZDACI
TOTAL ELIGIBLE EXPENDITURE]]*Ugovori_OPULJP[[#This Row],[EU STOPA SUFINANCIRANJA %
EU CO-FINANCING RATE %]]</f>
        <v>1026169.0704999999</v>
      </c>
      <c r="O767" s="38">
        <v>1207257.73</v>
      </c>
      <c r="P767" s="39" t="s">
        <v>9002</v>
      </c>
      <c r="Q767" s="39" t="s">
        <v>24</v>
      </c>
      <c r="R767" s="33" t="s">
        <v>6722</v>
      </c>
      <c r="S767" s="33" t="s">
        <v>6457</v>
      </c>
    </row>
    <row r="768" spans="1:19" ht="51" customHeight="1" x14ac:dyDescent="0.2">
      <c r="A768" s="31" t="s">
        <v>8434</v>
      </c>
      <c r="B768" s="32" t="s">
        <v>8419</v>
      </c>
      <c r="C768" s="33" t="s">
        <v>7406</v>
      </c>
      <c r="D768" s="32" t="s">
        <v>5358</v>
      </c>
      <c r="E768" s="34" t="s">
        <v>52</v>
      </c>
      <c r="F768" s="35" t="s">
        <v>8467</v>
      </c>
      <c r="G768" s="32" t="s">
        <v>2696</v>
      </c>
      <c r="H768" s="36">
        <v>44127</v>
      </c>
      <c r="I768" s="36">
        <v>44674</v>
      </c>
      <c r="J768" s="36" t="str">
        <f ca="1">IF(Ugovori_OPULJP[[#This Row],[DATUM ZAVRŠETKA OPERACIJE
OPERATION END DATE]]&lt;TODAY(),"završen","u provedbi")</f>
        <v>u provedbi</v>
      </c>
      <c r="K768" s="34" t="s">
        <v>15</v>
      </c>
      <c r="L768" s="34" t="s">
        <v>15</v>
      </c>
      <c r="M768" s="37">
        <v>0.85</v>
      </c>
      <c r="N768" s="38">
        <f>Ugovori_OPULJP[[#This Row],[UKUPNI PRIHVATLJIVI IZDACI
TOTAL ELIGIBLE EXPENDITURE]]*Ugovori_OPULJP[[#This Row],[EU STOPA SUFINANCIRANJA %
EU CO-FINANCING RATE %]]</f>
        <v>394680.41500000004</v>
      </c>
      <c r="O768" s="38">
        <v>464329.9</v>
      </c>
      <c r="P768" s="39" t="s">
        <v>9002</v>
      </c>
      <c r="Q768" s="39" t="s">
        <v>24</v>
      </c>
      <c r="R768" s="33" t="s">
        <v>8631</v>
      </c>
      <c r="S768" s="33" t="s">
        <v>6457</v>
      </c>
    </row>
    <row r="769" spans="1:19" ht="51" customHeight="1" x14ac:dyDescent="0.2">
      <c r="A769" s="31" t="s">
        <v>5383</v>
      </c>
      <c r="B769" s="32" t="s">
        <v>8419</v>
      </c>
      <c r="C769" s="33" t="s">
        <v>7406</v>
      </c>
      <c r="D769" s="32" t="s">
        <v>5358</v>
      </c>
      <c r="E769" s="34" t="s">
        <v>52</v>
      </c>
      <c r="F769" s="35" t="s">
        <v>5384</v>
      </c>
      <c r="G769" s="32" t="s">
        <v>2923</v>
      </c>
      <c r="H769" s="36">
        <v>44021</v>
      </c>
      <c r="I769" s="36">
        <v>44570</v>
      </c>
      <c r="J769" s="36" t="str">
        <f ca="1">IF(Ugovori_OPULJP[[#This Row],[DATUM ZAVRŠETKA OPERACIJE
OPERATION END DATE]]&lt;TODAY(),"završen","u provedbi")</f>
        <v>u provedbi</v>
      </c>
      <c r="K769" s="34" t="s">
        <v>19</v>
      </c>
      <c r="L769" s="34" t="s">
        <v>19</v>
      </c>
      <c r="M769" s="37">
        <v>0.85</v>
      </c>
      <c r="N769" s="38">
        <f>Ugovori_OPULJP[[#This Row],[UKUPNI PRIHVATLJIVI IZDACI
TOTAL ELIGIBLE EXPENDITURE]]*Ugovori_OPULJP[[#This Row],[EU STOPA SUFINANCIRANJA %
EU CO-FINANCING RATE %]]</f>
        <v>394680.41500000004</v>
      </c>
      <c r="O769" s="38">
        <v>464329.9</v>
      </c>
      <c r="P769" s="39" t="s">
        <v>9002</v>
      </c>
      <c r="Q769" s="39" t="s">
        <v>24</v>
      </c>
      <c r="R769" s="33" t="s">
        <v>7343</v>
      </c>
      <c r="S769" s="33" t="s">
        <v>6457</v>
      </c>
    </row>
    <row r="770" spans="1:19" ht="51" customHeight="1" x14ac:dyDescent="0.2">
      <c r="A770" s="31" t="s">
        <v>5385</v>
      </c>
      <c r="B770" s="32" t="s">
        <v>8419</v>
      </c>
      <c r="C770" s="33" t="s">
        <v>7406</v>
      </c>
      <c r="D770" s="32" t="s">
        <v>5358</v>
      </c>
      <c r="E770" s="34" t="s">
        <v>52</v>
      </c>
      <c r="F770" s="35" t="s">
        <v>5386</v>
      </c>
      <c r="G770" s="32" t="s">
        <v>5387</v>
      </c>
      <c r="H770" s="36">
        <v>44019</v>
      </c>
      <c r="I770" s="36">
        <v>44568</v>
      </c>
      <c r="J770" s="36" t="str">
        <f ca="1">IF(Ugovori_OPULJP[[#This Row],[DATUM ZAVRŠETKA OPERACIJE
OPERATION END DATE]]&lt;TODAY(),"završen","u provedbi")</f>
        <v>u provedbi</v>
      </c>
      <c r="K770" s="34" t="s">
        <v>15</v>
      </c>
      <c r="L770" s="34" t="s">
        <v>15</v>
      </c>
      <c r="M770" s="37">
        <v>0.85</v>
      </c>
      <c r="N770" s="38">
        <f>Ugovori_OPULJP[[#This Row],[UKUPNI PRIHVATLJIVI IZDACI
TOTAL ELIGIBLE EXPENDITURE]]*Ugovori_OPULJP[[#This Row],[EU STOPA SUFINANCIRANJA %
EU CO-FINANCING RATE %]]</f>
        <v>394680.41500000004</v>
      </c>
      <c r="O770" s="38">
        <v>464329.9</v>
      </c>
      <c r="P770" s="39" t="s">
        <v>9002</v>
      </c>
      <c r="Q770" s="39" t="s">
        <v>24</v>
      </c>
      <c r="R770" s="33" t="s">
        <v>7344</v>
      </c>
      <c r="S770" s="33" t="s">
        <v>6457</v>
      </c>
    </row>
    <row r="771" spans="1:19" ht="51" customHeight="1" x14ac:dyDescent="0.2">
      <c r="A771" s="31" t="s">
        <v>5137</v>
      </c>
      <c r="B771" s="32" t="s">
        <v>8419</v>
      </c>
      <c r="C771" s="33" t="s">
        <v>7406</v>
      </c>
      <c r="D771" s="32" t="s">
        <v>5358</v>
      </c>
      <c r="E771" s="34" t="s">
        <v>52</v>
      </c>
      <c r="F771" s="35" t="s">
        <v>1281</v>
      </c>
      <c r="G771" s="32" t="s">
        <v>5250</v>
      </c>
      <c r="H771" s="36">
        <v>44000</v>
      </c>
      <c r="I771" s="36">
        <v>44548</v>
      </c>
      <c r="J771" s="36" t="str">
        <f ca="1">IF(Ugovori_OPULJP[[#This Row],[DATUM ZAVRŠETKA OPERACIJE
OPERATION END DATE]]&lt;TODAY(),"završen","u provedbi")</f>
        <v>u provedbi</v>
      </c>
      <c r="K771" s="34" t="s">
        <v>3</v>
      </c>
      <c r="L771" s="34" t="s">
        <v>3</v>
      </c>
      <c r="M771" s="37">
        <v>0.85</v>
      </c>
      <c r="N771" s="38">
        <f>Ugovori_OPULJP[[#This Row],[UKUPNI PRIHVATLJIVI IZDACI
TOTAL ELIGIBLE EXPENDITURE]]*Ugovori_OPULJP[[#This Row],[EU STOPA SUFINANCIRANJA %
EU CO-FINANCING RATE %]]</f>
        <v>789360.82149999996</v>
      </c>
      <c r="O771" s="38">
        <v>928659.79</v>
      </c>
      <c r="P771" s="39" t="s">
        <v>9002</v>
      </c>
      <c r="Q771" s="39" t="s">
        <v>24</v>
      </c>
      <c r="R771" s="33" t="s">
        <v>6723</v>
      </c>
      <c r="S771" s="33" t="s">
        <v>6457</v>
      </c>
    </row>
    <row r="772" spans="1:19" ht="51" customHeight="1" x14ac:dyDescent="0.2">
      <c r="A772" s="31" t="s">
        <v>5388</v>
      </c>
      <c r="B772" s="32" t="s">
        <v>8419</v>
      </c>
      <c r="C772" s="33" t="s">
        <v>7406</v>
      </c>
      <c r="D772" s="32" t="s">
        <v>5358</v>
      </c>
      <c r="E772" s="34" t="s">
        <v>52</v>
      </c>
      <c r="F772" s="35" t="s">
        <v>5389</v>
      </c>
      <c r="G772" s="32" t="s">
        <v>3334</v>
      </c>
      <c r="H772" s="36">
        <v>44022</v>
      </c>
      <c r="I772" s="36">
        <v>44571</v>
      </c>
      <c r="J772" s="36" t="str">
        <f ca="1">IF(Ugovori_OPULJP[[#This Row],[DATUM ZAVRŠETKA OPERACIJE
OPERATION END DATE]]&lt;TODAY(),"završen","u provedbi")</f>
        <v>u provedbi</v>
      </c>
      <c r="K772" s="34" t="s">
        <v>15</v>
      </c>
      <c r="L772" s="34" t="s">
        <v>15</v>
      </c>
      <c r="M772" s="37">
        <v>0.85</v>
      </c>
      <c r="N772" s="38">
        <f>Ugovori_OPULJP[[#This Row],[UKUPNI PRIHVATLJIVI IZDACI
TOTAL ELIGIBLE EXPENDITURE]]*Ugovori_OPULJP[[#This Row],[EU STOPA SUFINANCIRANJA %
EU CO-FINANCING RATE %]]</f>
        <v>552552.58100000001</v>
      </c>
      <c r="O772" s="38">
        <v>650061.86</v>
      </c>
      <c r="P772" s="39" t="s">
        <v>9002</v>
      </c>
      <c r="Q772" s="39" t="s">
        <v>24</v>
      </c>
      <c r="R772" s="33" t="s">
        <v>7345</v>
      </c>
      <c r="S772" s="33" t="s">
        <v>6457</v>
      </c>
    </row>
    <row r="773" spans="1:19" ht="51" customHeight="1" x14ac:dyDescent="0.2">
      <c r="A773" s="31" t="s">
        <v>5138</v>
      </c>
      <c r="B773" s="32" t="s">
        <v>8419</v>
      </c>
      <c r="C773" s="33" t="s">
        <v>7406</v>
      </c>
      <c r="D773" s="32" t="s">
        <v>5358</v>
      </c>
      <c r="E773" s="34" t="s">
        <v>52</v>
      </c>
      <c r="F773" s="35" t="s">
        <v>5185</v>
      </c>
      <c r="G773" s="32" t="s">
        <v>758</v>
      </c>
      <c r="H773" s="36">
        <v>44000</v>
      </c>
      <c r="I773" s="36">
        <v>44548</v>
      </c>
      <c r="J773" s="36" t="str">
        <f ca="1">IF(Ugovori_OPULJP[[#This Row],[DATUM ZAVRŠETKA OPERACIJE
OPERATION END DATE]]&lt;TODAY(),"završen","u provedbi")</f>
        <v>u provedbi</v>
      </c>
      <c r="K773" s="34" t="s">
        <v>5349</v>
      </c>
      <c r="L773" s="34" t="s">
        <v>15</v>
      </c>
      <c r="M773" s="37">
        <v>0.85</v>
      </c>
      <c r="N773" s="38">
        <f>Ugovori_OPULJP[[#This Row],[UKUPNI PRIHVATLJIVI IZDACI
TOTAL ELIGIBLE EXPENDITURE]]*Ugovori_OPULJP[[#This Row],[EU STOPA SUFINANCIRANJA %
EU CO-FINANCING RATE %]]</f>
        <v>1526345</v>
      </c>
      <c r="O773" s="38">
        <v>1795700</v>
      </c>
      <c r="P773" s="39" t="s">
        <v>9002</v>
      </c>
      <c r="Q773" s="39" t="s">
        <v>24</v>
      </c>
      <c r="R773" s="33" t="s">
        <v>6723</v>
      </c>
      <c r="S773" s="33" t="s">
        <v>6457</v>
      </c>
    </row>
    <row r="774" spans="1:19" ht="51" customHeight="1" x14ac:dyDescent="0.2">
      <c r="A774" s="31" t="s">
        <v>5390</v>
      </c>
      <c r="B774" s="32" t="s">
        <v>8419</v>
      </c>
      <c r="C774" s="33" t="s">
        <v>7406</v>
      </c>
      <c r="D774" s="32" t="s">
        <v>5358</v>
      </c>
      <c r="E774" s="34" t="s">
        <v>52</v>
      </c>
      <c r="F774" s="35" t="s">
        <v>5391</v>
      </c>
      <c r="G774" s="32" t="s">
        <v>5392</v>
      </c>
      <c r="H774" s="36">
        <v>44007</v>
      </c>
      <c r="I774" s="36">
        <v>44555</v>
      </c>
      <c r="J774" s="36" t="str">
        <f ca="1">IF(Ugovori_OPULJP[[#This Row],[DATUM ZAVRŠETKA OPERACIJE
OPERATION END DATE]]&lt;TODAY(),"završen","u provedbi")</f>
        <v>u provedbi</v>
      </c>
      <c r="K774" s="34" t="s">
        <v>17</v>
      </c>
      <c r="L774" s="34" t="s">
        <v>17</v>
      </c>
      <c r="M774" s="37">
        <v>0.85</v>
      </c>
      <c r="N774" s="38">
        <f>Ugovori_OPULJP[[#This Row],[UKUPNI PRIHVATLJIVI IZDACI
TOTAL ELIGIBLE EXPENDITURE]]*Ugovori_OPULJP[[#This Row],[EU STOPA SUFINANCIRANJA %
EU CO-FINANCING RATE %]]</f>
        <v>552552.58100000001</v>
      </c>
      <c r="O774" s="38">
        <v>650061.86</v>
      </c>
      <c r="P774" s="39" t="s">
        <v>9002</v>
      </c>
      <c r="Q774" s="39" t="s">
        <v>24</v>
      </c>
      <c r="R774" s="33" t="s">
        <v>7346</v>
      </c>
      <c r="S774" s="33" t="s">
        <v>6457</v>
      </c>
    </row>
    <row r="775" spans="1:19" ht="51" customHeight="1" x14ac:dyDescent="0.2">
      <c r="A775" s="31" t="s">
        <v>5115</v>
      </c>
      <c r="B775" s="32" t="s">
        <v>8419</v>
      </c>
      <c r="C775" s="33" t="s">
        <v>7406</v>
      </c>
      <c r="D775" s="32" t="s">
        <v>5358</v>
      </c>
      <c r="E775" s="34" t="s">
        <v>52</v>
      </c>
      <c r="F775" s="35" t="s">
        <v>5186</v>
      </c>
      <c r="G775" s="32" t="s">
        <v>5251</v>
      </c>
      <c r="H775" s="36">
        <v>44000</v>
      </c>
      <c r="I775" s="36">
        <v>44548</v>
      </c>
      <c r="J775" s="36" t="str">
        <f ca="1">IF(Ugovori_OPULJP[[#This Row],[DATUM ZAVRŠETKA OPERACIJE
OPERATION END DATE]]&lt;TODAY(),"završen","u provedbi")</f>
        <v>u provedbi</v>
      </c>
      <c r="K775" s="34" t="s">
        <v>3</v>
      </c>
      <c r="L775" s="34" t="s">
        <v>3</v>
      </c>
      <c r="M775" s="37">
        <v>0.85</v>
      </c>
      <c r="N775" s="38">
        <f>Ugovori_OPULJP[[#This Row],[UKUPNI PRIHVATLJIVI IZDACI
TOTAL ELIGIBLE EXPENDITURE]]*Ugovori_OPULJP[[#This Row],[EU STOPA SUFINANCIRANJA %
EU CO-FINANCING RATE %]]</f>
        <v>394680.41500000004</v>
      </c>
      <c r="O775" s="38">
        <v>464329.9</v>
      </c>
      <c r="P775" s="39" t="s">
        <v>9002</v>
      </c>
      <c r="Q775" s="39" t="s">
        <v>24</v>
      </c>
      <c r="R775" s="33" t="s">
        <v>8753</v>
      </c>
      <c r="S775" s="33" t="s">
        <v>6457</v>
      </c>
    </row>
    <row r="776" spans="1:19" ht="51" customHeight="1" x14ac:dyDescent="0.2">
      <c r="A776" s="31" t="s">
        <v>8435</v>
      </c>
      <c r="B776" s="32" t="s">
        <v>8419</v>
      </c>
      <c r="C776" s="33" t="s">
        <v>7406</v>
      </c>
      <c r="D776" s="32" t="s">
        <v>5358</v>
      </c>
      <c r="E776" s="34" t="s">
        <v>52</v>
      </c>
      <c r="F776" s="35" t="s">
        <v>8468</v>
      </c>
      <c r="G776" s="32" t="s">
        <v>8469</v>
      </c>
      <c r="H776" s="36">
        <v>44130</v>
      </c>
      <c r="I776" s="36">
        <v>44677</v>
      </c>
      <c r="J776" s="36" t="str">
        <f ca="1">IF(Ugovori_OPULJP[[#This Row],[DATUM ZAVRŠETKA OPERACIJE
OPERATION END DATE]]&lt;TODAY(),"završen","u provedbi")</f>
        <v>u provedbi</v>
      </c>
      <c r="K776" s="34" t="s">
        <v>15</v>
      </c>
      <c r="L776" s="34" t="s">
        <v>15</v>
      </c>
      <c r="M776" s="37">
        <v>0.85</v>
      </c>
      <c r="N776" s="38">
        <f>Ugovori_OPULJP[[#This Row],[UKUPNI PRIHVATLJIVI IZDACI
TOTAL ELIGIBLE EXPENDITURE]]*Ugovori_OPULJP[[#This Row],[EU STOPA SUFINANCIRANJA %
EU CO-FINANCING RATE %]]</f>
        <v>394570</v>
      </c>
      <c r="O776" s="38">
        <v>464200</v>
      </c>
      <c r="P776" s="39" t="s">
        <v>9002</v>
      </c>
      <c r="Q776" s="39" t="s">
        <v>24</v>
      </c>
      <c r="R776" s="33" t="s">
        <v>8632</v>
      </c>
      <c r="S776" s="33" t="s">
        <v>6457</v>
      </c>
    </row>
    <row r="777" spans="1:19" ht="51" customHeight="1" x14ac:dyDescent="0.2">
      <c r="A777" s="31" t="s">
        <v>5116</v>
      </c>
      <c r="B777" s="32" t="s">
        <v>8419</v>
      </c>
      <c r="C777" s="33" t="s">
        <v>7406</v>
      </c>
      <c r="D777" s="32" t="s">
        <v>5358</v>
      </c>
      <c r="E777" s="34" t="s">
        <v>52</v>
      </c>
      <c r="F777" s="35" t="s">
        <v>5187</v>
      </c>
      <c r="G777" s="32" t="s">
        <v>5252</v>
      </c>
      <c r="H777" s="36">
        <v>44000</v>
      </c>
      <c r="I777" s="36">
        <v>44457</v>
      </c>
      <c r="J777" s="36" t="str">
        <f ca="1">IF(Ugovori_OPULJP[[#This Row],[DATUM ZAVRŠETKA OPERACIJE
OPERATION END DATE]]&lt;TODAY(),"završen","u provedbi")</f>
        <v>u provedbi</v>
      </c>
      <c r="K777" s="34" t="s">
        <v>18</v>
      </c>
      <c r="L777" s="34" t="s">
        <v>18</v>
      </c>
      <c r="M777" s="37">
        <v>0.85</v>
      </c>
      <c r="N777" s="38">
        <f>Ugovori_OPULJP[[#This Row],[UKUPNI PRIHVATLJIVI IZDACI
TOTAL ELIGIBLE EXPENDITURE]]*Ugovori_OPULJP[[#This Row],[EU STOPA SUFINANCIRANJA %
EU CO-FINANCING RATE %]]</f>
        <v>1177930</v>
      </c>
      <c r="O777" s="38">
        <v>1385800</v>
      </c>
      <c r="P777" s="39" t="s">
        <v>9002</v>
      </c>
      <c r="Q777" s="39" t="s">
        <v>24</v>
      </c>
      <c r="R777" s="33" t="s">
        <v>6724</v>
      </c>
      <c r="S777" s="33" t="s">
        <v>6457</v>
      </c>
    </row>
    <row r="778" spans="1:19" ht="51" customHeight="1" x14ac:dyDescent="0.2">
      <c r="A778" s="31" t="s">
        <v>5393</v>
      </c>
      <c r="B778" s="32" t="s">
        <v>8419</v>
      </c>
      <c r="C778" s="33" t="s">
        <v>7406</v>
      </c>
      <c r="D778" s="32" t="s">
        <v>5358</v>
      </c>
      <c r="E778" s="34" t="s">
        <v>52</v>
      </c>
      <c r="F778" s="35" t="s">
        <v>5394</v>
      </c>
      <c r="G778" s="32" t="s">
        <v>5395</v>
      </c>
      <c r="H778" s="36">
        <v>44019</v>
      </c>
      <c r="I778" s="36">
        <v>44476</v>
      </c>
      <c r="J778" s="36" t="str">
        <f ca="1">IF(Ugovori_OPULJP[[#This Row],[DATUM ZAVRŠETKA OPERACIJE
OPERATION END DATE]]&lt;TODAY(),"završen","u provedbi")</f>
        <v>u provedbi</v>
      </c>
      <c r="K778" s="34" t="s">
        <v>15</v>
      </c>
      <c r="L778" s="34" t="s">
        <v>15</v>
      </c>
      <c r="M778" s="37">
        <v>0.85</v>
      </c>
      <c r="N778" s="38">
        <f>Ugovori_OPULJP[[#This Row],[UKUPNI PRIHVATLJIVI IZDACI
TOTAL ELIGIBLE EXPENDITURE]]*Ugovori_OPULJP[[#This Row],[EU STOPA SUFINANCIRANJA %
EU CO-FINANCING RATE %]]</f>
        <v>1973401.2930000001</v>
      </c>
      <c r="O778" s="38">
        <v>2321648.58</v>
      </c>
      <c r="P778" s="39" t="s">
        <v>9002</v>
      </c>
      <c r="Q778" s="39" t="s">
        <v>24</v>
      </c>
      <c r="R778" s="33" t="s">
        <v>7347</v>
      </c>
      <c r="S778" s="33" t="s">
        <v>6457</v>
      </c>
    </row>
    <row r="779" spans="1:19" ht="51" customHeight="1" x14ac:dyDescent="0.2">
      <c r="A779" s="31" t="s">
        <v>5117</v>
      </c>
      <c r="B779" s="32" t="s">
        <v>8419</v>
      </c>
      <c r="C779" s="33" t="s">
        <v>7406</v>
      </c>
      <c r="D779" s="32" t="s">
        <v>5358</v>
      </c>
      <c r="E779" s="34" t="s">
        <v>52</v>
      </c>
      <c r="F779" s="35" t="s">
        <v>5188</v>
      </c>
      <c r="G779" s="32" t="s">
        <v>732</v>
      </c>
      <c r="H779" s="36">
        <v>44000</v>
      </c>
      <c r="I779" s="36">
        <v>44548</v>
      </c>
      <c r="J779" s="36" t="str">
        <f ca="1">IF(Ugovori_OPULJP[[#This Row],[DATUM ZAVRŠETKA OPERACIJE
OPERATION END DATE]]&lt;TODAY(),"završen","u provedbi")</f>
        <v>u provedbi</v>
      </c>
      <c r="K779" s="34" t="s">
        <v>11</v>
      </c>
      <c r="L779" s="34" t="s">
        <v>11</v>
      </c>
      <c r="M779" s="37">
        <v>0.85</v>
      </c>
      <c r="N779" s="38">
        <f>Ugovori_OPULJP[[#This Row],[UKUPNI PRIHVATLJIVI IZDACI
TOTAL ELIGIBLE EXPENDITURE]]*Ugovori_OPULJP[[#This Row],[EU STOPA SUFINANCIRANJA %
EU CO-FINANCING RATE %]]</f>
        <v>3919613.5</v>
      </c>
      <c r="O779" s="38">
        <v>4611310</v>
      </c>
      <c r="P779" s="39" t="s">
        <v>9002</v>
      </c>
      <c r="Q779" s="39" t="s">
        <v>24</v>
      </c>
      <c r="R779" s="33" t="s">
        <v>6725</v>
      </c>
      <c r="S779" s="33" t="s">
        <v>6457</v>
      </c>
    </row>
    <row r="780" spans="1:19" ht="51" customHeight="1" x14ac:dyDescent="0.2">
      <c r="A780" s="31" t="s">
        <v>5396</v>
      </c>
      <c r="B780" s="32" t="s">
        <v>8419</v>
      </c>
      <c r="C780" s="33" t="s">
        <v>7406</v>
      </c>
      <c r="D780" s="32" t="s">
        <v>5358</v>
      </c>
      <c r="E780" s="34" t="s">
        <v>52</v>
      </c>
      <c r="F780" s="35" t="s">
        <v>5397</v>
      </c>
      <c r="G780" s="32" t="s">
        <v>5398</v>
      </c>
      <c r="H780" s="36">
        <v>44019</v>
      </c>
      <c r="I780" s="36">
        <v>44568</v>
      </c>
      <c r="J780" s="36" t="str">
        <f ca="1">IF(Ugovori_OPULJP[[#This Row],[DATUM ZAVRŠETKA OPERACIJE
OPERATION END DATE]]&lt;TODAY(),"završen","u provedbi")</f>
        <v>u provedbi</v>
      </c>
      <c r="K780" s="34" t="s">
        <v>15</v>
      </c>
      <c r="L780" s="34" t="s">
        <v>15</v>
      </c>
      <c r="M780" s="37">
        <v>0.85</v>
      </c>
      <c r="N780" s="38">
        <f>Ugovori_OPULJP[[#This Row],[UKUPNI PRIHVATLJIVI IZDACI
TOTAL ELIGIBLE EXPENDITURE]]*Ugovori_OPULJP[[#This Row],[EU STOPA SUFINANCIRANJA %
EU CO-FINANCING RATE %]]</f>
        <v>1973401.2930000001</v>
      </c>
      <c r="O780" s="38">
        <v>2321648.58</v>
      </c>
      <c r="P780" s="39" t="s">
        <v>9002</v>
      </c>
      <c r="Q780" s="39" t="s">
        <v>24</v>
      </c>
      <c r="R780" s="33" t="s">
        <v>7348</v>
      </c>
      <c r="S780" s="33" t="s">
        <v>6457</v>
      </c>
    </row>
    <row r="781" spans="1:19" ht="51" customHeight="1" x14ac:dyDescent="0.2">
      <c r="A781" s="31" t="s">
        <v>8436</v>
      </c>
      <c r="B781" s="32" t="s">
        <v>8419</v>
      </c>
      <c r="C781" s="33" t="s">
        <v>7406</v>
      </c>
      <c r="D781" s="32" t="s">
        <v>5358</v>
      </c>
      <c r="E781" s="34" t="s">
        <v>52</v>
      </c>
      <c r="F781" s="35" t="s">
        <v>8470</v>
      </c>
      <c r="G781" s="32" t="s">
        <v>8471</v>
      </c>
      <c r="H781" s="36">
        <v>44133</v>
      </c>
      <c r="I781" s="36">
        <v>44680</v>
      </c>
      <c r="J781" s="36" t="str">
        <f ca="1">IF(Ugovori_OPULJP[[#This Row],[DATUM ZAVRŠETKA OPERACIJE
OPERATION END DATE]]&lt;TODAY(),"završen","u provedbi")</f>
        <v>u provedbi</v>
      </c>
      <c r="K781" s="34" t="s">
        <v>538</v>
      </c>
      <c r="L781" s="34" t="s">
        <v>3</v>
      </c>
      <c r="M781" s="37">
        <v>0.85</v>
      </c>
      <c r="N781" s="38">
        <f>Ugovori_OPULJP[[#This Row],[UKUPNI PRIHVATLJIVI IZDACI
TOTAL ELIGIBLE EXPENDITURE]]*Ugovori_OPULJP[[#This Row],[EU STOPA SUFINANCIRANJA %
EU CO-FINANCING RATE %]]</f>
        <v>394680.41500000004</v>
      </c>
      <c r="O781" s="38">
        <v>464329.9</v>
      </c>
      <c r="P781" s="39" t="s">
        <v>9002</v>
      </c>
      <c r="Q781" s="39" t="s">
        <v>24</v>
      </c>
      <c r="R781" s="33" t="s">
        <v>9109</v>
      </c>
      <c r="S781" s="33" t="s">
        <v>6457</v>
      </c>
    </row>
    <row r="782" spans="1:19" ht="51" customHeight="1" x14ac:dyDescent="0.2">
      <c r="A782" s="31" t="s">
        <v>5399</v>
      </c>
      <c r="B782" s="32" t="s">
        <v>8419</v>
      </c>
      <c r="C782" s="33" t="s">
        <v>7406</v>
      </c>
      <c r="D782" s="32" t="s">
        <v>5358</v>
      </c>
      <c r="E782" s="34" t="s">
        <v>52</v>
      </c>
      <c r="F782" s="35" t="s">
        <v>5400</v>
      </c>
      <c r="G782" s="32" t="s">
        <v>5401</v>
      </c>
      <c r="H782" s="36">
        <v>44032</v>
      </c>
      <c r="I782" s="36">
        <v>44581</v>
      </c>
      <c r="J782" s="36" t="str">
        <f ca="1">IF(Ugovori_OPULJP[[#This Row],[DATUM ZAVRŠETKA OPERACIJE
OPERATION END DATE]]&lt;TODAY(),"završen","u provedbi")</f>
        <v>u provedbi</v>
      </c>
      <c r="K782" s="34" t="s">
        <v>3</v>
      </c>
      <c r="L782" s="34" t="s">
        <v>3</v>
      </c>
      <c r="M782" s="37">
        <v>0.85</v>
      </c>
      <c r="N782" s="38">
        <f>Ugovori_OPULJP[[#This Row],[UKUPNI PRIHVATLJIVI IZDACI
TOTAL ELIGIBLE EXPENDITURE]]*Ugovori_OPULJP[[#This Row],[EU STOPA SUFINANCIRANJA %
EU CO-FINANCING RATE %]]</f>
        <v>789360.82149999996</v>
      </c>
      <c r="O782" s="38">
        <v>928659.79</v>
      </c>
      <c r="P782" s="39" t="s">
        <v>9002</v>
      </c>
      <c r="Q782" s="39" t="s">
        <v>24</v>
      </c>
      <c r="R782" s="33" t="s">
        <v>7349</v>
      </c>
      <c r="S782" s="33" t="s">
        <v>6457</v>
      </c>
    </row>
    <row r="783" spans="1:19" ht="51" customHeight="1" x14ac:dyDescent="0.2">
      <c r="A783" s="31" t="s">
        <v>8437</v>
      </c>
      <c r="B783" s="32" t="s">
        <v>8419</v>
      </c>
      <c r="C783" s="33" t="s">
        <v>7406</v>
      </c>
      <c r="D783" s="32" t="s">
        <v>5358</v>
      </c>
      <c r="E783" s="34" t="s">
        <v>52</v>
      </c>
      <c r="F783" s="35" t="s">
        <v>8472</v>
      </c>
      <c r="G783" s="32" t="s">
        <v>4588</v>
      </c>
      <c r="H783" s="36">
        <v>44134</v>
      </c>
      <c r="I783" s="36">
        <v>44681</v>
      </c>
      <c r="J783" s="36" t="str">
        <f ca="1">IF(Ugovori_OPULJP[[#This Row],[DATUM ZAVRŠETKA OPERACIJE
OPERATION END DATE]]&lt;TODAY(),"završen","u provedbi")</f>
        <v>u provedbi</v>
      </c>
      <c r="K783" s="34" t="s">
        <v>3</v>
      </c>
      <c r="L783" s="34" t="s">
        <v>3</v>
      </c>
      <c r="M783" s="37">
        <v>0.85</v>
      </c>
      <c r="N783" s="38">
        <f>Ugovori_OPULJP[[#This Row],[UKUPNI PRIHVATLJIVI IZDACI
TOTAL ELIGIBLE EXPENDITURE]]*Ugovori_OPULJP[[#This Row],[EU STOPA SUFINANCIRANJA %
EU CO-FINANCING RATE %]]</f>
        <v>947232.98749999993</v>
      </c>
      <c r="O783" s="38">
        <v>1114391.75</v>
      </c>
      <c r="P783" s="39" t="s">
        <v>9002</v>
      </c>
      <c r="Q783" s="39" t="s">
        <v>24</v>
      </c>
      <c r="R783" s="33" t="s">
        <v>9110</v>
      </c>
      <c r="S783" s="33" t="s">
        <v>6457</v>
      </c>
    </row>
    <row r="784" spans="1:19" ht="51" customHeight="1" x14ac:dyDescent="0.2">
      <c r="A784" s="31" t="s">
        <v>5118</v>
      </c>
      <c r="B784" s="32" t="s">
        <v>8419</v>
      </c>
      <c r="C784" s="33" t="s">
        <v>7406</v>
      </c>
      <c r="D784" s="32" t="s">
        <v>5358</v>
      </c>
      <c r="E784" s="34" t="s">
        <v>52</v>
      </c>
      <c r="F784" s="35" t="s">
        <v>5189</v>
      </c>
      <c r="G784" s="32" t="s">
        <v>5253</v>
      </c>
      <c r="H784" s="36">
        <v>44000</v>
      </c>
      <c r="I784" s="36">
        <v>44548</v>
      </c>
      <c r="J784" s="36" t="str">
        <f ca="1">IF(Ugovori_OPULJP[[#This Row],[DATUM ZAVRŠETKA OPERACIJE
OPERATION END DATE]]&lt;TODAY(),"završen","u provedbi")</f>
        <v>u provedbi</v>
      </c>
      <c r="K784" s="34" t="s">
        <v>5350</v>
      </c>
      <c r="L784" s="34" t="s">
        <v>7</v>
      </c>
      <c r="M784" s="37">
        <v>0.85</v>
      </c>
      <c r="N784" s="38">
        <f>Ugovori_OPULJP[[#This Row],[UKUPNI PRIHVATLJIVI IZDACI
TOTAL ELIGIBLE EXPENDITURE]]*Ugovori_OPULJP[[#This Row],[EU STOPA SUFINANCIRANJA %
EU CO-FINANCING RATE %]]</f>
        <v>1578721.6514999999</v>
      </c>
      <c r="O784" s="38">
        <v>1857319.59</v>
      </c>
      <c r="P784" s="39" t="s">
        <v>9002</v>
      </c>
      <c r="Q784" s="39" t="s">
        <v>24</v>
      </c>
      <c r="R784" s="33" t="s">
        <v>6726</v>
      </c>
      <c r="S784" s="33" t="s">
        <v>6457</v>
      </c>
    </row>
    <row r="785" spans="1:19" ht="51" customHeight="1" x14ac:dyDescent="0.2">
      <c r="A785" s="31" t="s">
        <v>5402</v>
      </c>
      <c r="B785" s="32" t="s">
        <v>8419</v>
      </c>
      <c r="C785" s="33" t="s">
        <v>7406</v>
      </c>
      <c r="D785" s="32" t="s">
        <v>5358</v>
      </c>
      <c r="E785" s="34" t="s">
        <v>52</v>
      </c>
      <c r="F785" s="35" t="s">
        <v>5403</v>
      </c>
      <c r="G785" s="32" t="s">
        <v>840</v>
      </c>
      <c r="H785" s="36">
        <v>44020</v>
      </c>
      <c r="I785" s="36">
        <v>44569</v>
      </c>
      <c r="J785" s="36" t="str">
        <f ca="1">IF(Ugovori_OPULJP[[#This Row],[DATUM ZAVRŠETKA OPERACIJE
OPERATION END DATE]]&lt;TODAY(),"završen","u provedbi")</f>
        <v>u provedbi</v>
      </c>
      <c r="K785" s="34" t="s">
        <v>15</v>
      </c>
      <c r="L785" s="34" t="s">
        <v>15</v>
      </c>
      <c r="M785" s="37">
        <v>0.85</v>
      </c>
      <c r="N785" s="38">
        <f>Ugovori_OPULJP[[#This Row],[UKUPNI PRIHVATLJIVI IZDACI
TOTAL ELIGIBLE EXPENDITURE]]*Ugovori_OPULJP[[#This Row],[EU STOPA SUFINANCIRANJA %
EU CO-FINANCING RATE %]]</f>
        <v>371458.7635</v>
      </c>
      <c r="O785" s="38">
        <v>437010.31</v>
      </c>
      <c r="P785" s="39" t="s">
        <v>9002</v>
      </c>
      <c r="Q785" s="39" t="s">
        <v>24</v>
      </c>
      <c r="R785" s="33" t="s">
        <v>7350</v>
      </c>
      <c r="S785" s="33" t="s">
        <v>6457</v>
      </c>
    </row>
    <row r="786" spans="1:19" ht="51" customHeight="1" x14ac:dyDescent="0.2">
      <c r="A786" s="31" t="s">
        <v>8438</v>
      </c>
      <c r="B786" s="32" t="s">
        <v>8419</v>
      </c>
      <c r="C786" s="33" t="s">
        <v>7406</v>
      </c>
      <c r="D786" s="32" t="s">
        <v>5358</v>
      </c>
      <c r="E786" s="34" t="s">
        <v>52</v>
      </c>
      <c r="F786" s="35" t="s">
        <v>8473</v>
      </c>
      <c r="G786" s="32" t="s">
        <v>8474</v>
      </c>
      <c r="H786" s="36">
        <v>44133</v>
      </c>
      <c r="I786" s="36">
        <v>44680</v>
      </c>
      <c r="J786" s="36" t="str">
        <f ca="1">IF(Ugovori_OPULJP[[#This Row],[DATUM ZAVRŠETKA OPERACIJE
OPERATION END DATE]]&lt;TODAY(),"završen","u provedbi")</f>
        <v>u provedbi</v>
      </c>
      <c r="K786" s="34" t="s">
        <v>538</v>
      </c>
      <c r="L786" s="34" t="s">
        <v>3</v>
      </c>
      <c r="M786" s="37">
        <v>0.85</v>
      </c>
      <c r="N786" s="38">
        <f>Ugovori_OPULJP[[#This Row],[UKUPNI PRIHVATLJIVI IZDACI
TOTAL ELIGIBLE EXPENDITURE]]*Ugovori_OPULJP[[#This Row],[EU STOPA SUFINANCIRANJA %
EU CO-FINANCING RATE %]]</f>
        <v>394680.41500000004</v>
      </c>
      <c r="O786" s="38">
        <v>464329.9</v>
      </c>
      <c r="P786" s="39" t="s">
        <v>9002</v>
      </c>
      <c r="Q786" s="39" t="s">
        <v>24</v>
      </c>
      <c r="R786" s="33" t="s">
        <v>8627</v>
      </c>
      <c r="S786" s="33" t="s">
        <v>6457</v>
      </c>
    </row>
    <row r="787" spans="1:19" ht="51" customHeight="1" x14ac:dyDescent="0.2">
      <c r="A787" s="31" t="s">
        <v>8439</v>
      </c>
      <c r="B787" s="32" t="s">
        <v>8419</v>
      </c>
      <c r="C787" s="33" t="s">
        <v>7406</v>
      </c>
      <c r="D787" s="32" t="s">
        <v>5358</v>
      </c>
      <c r="E787" s="34" t="s">
        <v>52</v>
      </c>
      <c r="F787" s="35" t="s">
        <v>8475</v>
      </c>
      <c r="G787" s="32" t="s">
        <v>8476</v>
      </c>
      <c r="H787" s="36">
        <v>44125</v>
      </c>
      <c r="I787" s="36">
        <v>44582</v>
      </c>
      <c r="J787" s="36" t="str">
        <f ca="1">IF(Ugovori_OPULJP[[#This Row],[DATUM ZAVRŠETKA OPERACIJE
OPERATION END DATE]]&lt;TODAY(),"završen","u provedbi")</f>
        <v>u provedbi</v>
      </c>
      <c r="K787" s="34" t="s">
        <v>16</v>
      </c>
      <c r="L787" s="34" t="s">
        <v>16</v>
      </c>
      <c r="M787" s="37">
        <v>0.85</v>
      </c>
      <c r="N787" s="38">
        <f>Ugovori_OPULJP[[#This Row],[UKUPNI PRIHVATLJIVI IZDACI
TOTAL ELIGIBLE EXPENDITURE]]*Ugovori_OPULJP[[#This Row],[EU STOPA SUFINANCIRANJA %
EU CO-FINANCING RATE %]]</f>
        <v>786930</v>
      </c>
      <c r="O787" s="38">
        <v>925800</v>
      </c>
      <c r="P787" s="39" t="s">
        <v>9002</v>
      </c>
      <c r="Q787" s="39" t="s">
        <v>24</v>
      </c>
      <c r="R787" s="33" t="s">
        <v>8633</v>
      </c>
      <c r="S787" s="33" t="s">
        <v>6457</v>
      </c>
    </row>
    <row r="788" spans="1:19" ht="51" customHeight="1" x14ac:dyDescent="0.2">
      <c r="A788" s="31" t="s">
        <v>5139</v>
      </c>
      <c r="B788" s="32" t="s">
        <v>8419</v>
      </c>
      <c r="C788" s="33" t="s">
        <v>7406</v>
      </c>
      <c r="D788" s="32" t="s">
        <v>5358</v>
      </c>
      <c r="E788" s="34" t="s">
        <v>52</v>
      </c>
      <c r="F788" s="35" t="s">
        <v>5190</v>
      </c>
      <c r="G788" s="32" t="s">
        <v>5254</v>
      </c>
      <c r="H788" s="36">
        <v>44000</v>
      </c>
      <c r="I788" s="36">
        <v>44365</v>
      </c>
      <c r="J788" s="36" t="str">
        <f ca="1">IF(Ugovori_OPULJP[[#This Row],[DATUM ZAVRŠETKA OPERACIJE
OPERATION END DATE]]&lt;TODAY(),"završen","u provedbi")</f>
        <v>u provedbi</v>
      </c>
      <c r="K788" s="34" t="s">
        <v>16</v>
      </c>
      <c r="L788" s="34" t="s">
        <v>16</v>
      </c>
      <c r="M788" s="37">
        <v>0.85</v>
      </c>
      <c r="N788" s="38">
        <f>Ugovori_OPULJP[[#This Row],[UKUPNI PRIHVATLJIVI IZDACI
TOTAL ELIGIBLE EXPENDITURE]]*Ugovori_OPULJP[[#This Row],[EU STOPA SUFINANCIRANJA %
EU CO-FINANCING RATE %]]</f>
        <v>445655</v>
      </c>
      <c r="O788" s="38">
        <v>524300</v>
      </c>
      <c r="P788" s="39" t="s">
        <v>9002</v>
      </c>
      <c r="Q788" s="39" t="s">
        <v>24</v>
      </c>
      <c r="R788" s="33" t="s">
        <v>6727</v>
      </c>
      <c r="S788" s="33" t="s">
        <v>6457</v>
      </c>
    </row>
    <row r="789" spans="1:19" ht="51" customHeight="1" x14ac:dyDescent="0.2">
      <c r="A789" s="31" t="s">
        <v>5404</v>
      </c>
      <c r="B789" s="32" t="s">
        <v>8419</v>
      </c>
      <c r="C789" s="33" t="s">
        <v>7406</v>
      </c>
      <c r="D789" s="32" t="s">
        <v>5358</v>
      </c>
      <c r="E789" s="34" t="s">
        <v>52</v>
      </c>
      <c r="F789" s="35" t="s">
        <v>5405</v>
      </c>
      <c r="G789" s="32" t="s">
        <v>472</v>
      </c>
      <c r="H789" s="36">
        <v>44019</v>
      </c>
      <c r="I789" s="36">
        <v>44446</v>
      </c>
      <c r="J789" s="36" t="str">
        <f ca="1">IF(Ugovori_OPULJP[[#This Row],[DATUM ZAVRŠETKA OPERACIJE
OPERATION END DATE]]&lt;TODAY(),"završen","u provedbi")</f>
        <v>u provedbi</v>
      </c>
      <c r="K789" s="34" t="s">
        <v>4968</v>
      </c>
      <c r="L789" s="34" t="s">
        <v>9</v>
      </c>
      <c r="M789" s="37">
        <v>0.85</v>
      </c>
      <c r="N789" s="38">
        <f>Ugovori_OPULJP[[#This Row],[UKUPNI PRIHVATLJIVI IZDACI
TOTAL ELIGIBLE EXPENDITURE]]*Ugovori_OPULJP[[#This Row],[EU STOPA SUFINANCIRANJA %
EU CO-FINANCING RATE %]]</f>
        <v>789352.5</v>
      </c>
      <c r="O789" s="38">
        <v>928650</v>
      </c>
      <c r="P789" s="39" t="s">
        <v>9002</v>
      </c>
      <c r="Q789" s="39" t="s">
        <v>24</v>
      </c>
      <c r="R789" s="33" t="s">
        <v>7351</v>
      </c>
      <c r="S789" s="33" t="s">
        <v>6457</v>
      </c>
    </row>
    <row r="790" spans="1:19" ht="51" customHeight="1" x14ac:dyDescent="0.2">
      <c r="A790" s="31" t="s">
        <v>5406</v>
      </c>
      <c r="B790" s="32" t="s">
        <v>8419</v>
      </c>
      <c r="C790" s="33" t="s">
        <v>7406</v>
      </c>
      <c r="D790" s="32" t="s">
        <v>5358</v>
      </c>
      <c r="E790" s="34" t="s">
        <v>52</v>
      </c>
      <c r="F790" s="35" t="s">
        <v>5407</v>
      </c>
      <c r="G790" s="32" t="s">
        <v>5408</v>
      </c>
      <c r="H790" s="36">
        <v>44001</v>
      </c>
      <c r="I790" s="36">
        <v>44549</v>
      </c>
      <c r="J790" s="36" t="str">
        <f ca="1">IF(Ugovori_OPULJP[[#This Row],[DATUM ZAVRŠETKA OPERACIJE
OPERATION END DATE]]&lt;TODAY(),"završen","u provedbi")</f>
        <v>u provedbi</v>
      </c>
      <c r="K790" s="34" t="s">
        <v>4968</v>
      </c>
      <c r="L790" s="34" t="s">
        <v>9</v>
      </c>
      <c r="M790" s="37">
        <v>0.85</v>
      </c>
      <c r="N790" s="38">
        <f>Ugovori_OPULJP[[#This Row],[UKUPNI PRIHVATLJIVI IZDACI
TOTAL ELIGIBLE EXPENDITURE]]*Ugovori_OPULJP[[#This Row],[EU STOPA SUFINANCIRANJA %
EU CO-FINANCING RATE %]]</f>
        <v>552552.53</v>
      </c>
      <c r="O790" s="38">
        <v>650061.80000000005</v>
      </c>
      <c r="P790" s="39" t="s">
        <v>9002</v>
      </c>
      <c r="Q790" s="39" t="s">
        <v>24</v>
      </c>
      <c r="R790" s="33" t="s">
        <v>8754</v>
      </c>
      <c r="S790" s="33" t="s">
        <v>6457</v>
      </c>
    </row>
    <row r="791" spans="1:19" ht="51" customHeight="1" x14ac:dyDescent="0.2">
      <c r="A791" s="31" t="s">
        <v>5119</v>
      </c>
      <c r="B791" s="32" t="s">
        <v>8419</v>
      </c>
      <c r="C791" s="33" t="s">
        <v>7406</v>
      </c>
      <c r="D791" s="32" t="s">
        <v>5358</v>
      </c>
      <c r="E791" s="34" t="s">
        <v>52</v>
      </c>
      <c r="F791" s="35" t="s">
        <v>5191</v>
      </c>
      <c r="G791" s="32" t="s">
        <v>5255</v>
      </c>
      <c r="H791" s="36">
        <v>44000</v>
      </c>
      <c r="I791" s="36">
        <v>44548</v>
      </c>
      <c r="J791" s="36" t="str">
        <f ca="1">IF(Ugovori_OPULJP[[#This Row],[DATUM ZAVRŠETKA OPERACIJE
OPERATION END DATE]]&lt;TODAY(),"završen","u provedbi")</f>
        <v>u provedbi</v>
      </c>
      <c r="K791" s="34" t="s">
        <v>9</v>
      </c>
      <c r="L791" s="34" t="s">
        <v>9</v>
      </c>
      <c r="M791" s="37">
        <v>0.85</v>
      </c>
      <c r="N791" s="38">
        <f>Ugovori_OPULJP[[#This Row],[UKUPNI PRIHVATLJIVI IZDACI
TOTAL ELIGIBLE EXPENDITURE]]*Ugovori_OPULJP[[#This Row],[EU STOPA SUFINANCIRANJA %
EU CO-FINANCING RATE %]]</f>
        <v>1578705</v>
      </c>
      <c r="O791" s="38">
        <v>1857300</v>
      </c>
      <c r="P791" s="39" t="s">
        <v>9002</v>
      </c>
      <c r="Q791" s="39" t="s">
        <v>24</v>
      </c>
      <c r="R791" s="33" t="s">
        <v>7731</v>
      </c>
      <c r="S791" s="33" t="s">
        <v>6457</v>
      </c>
    </row>
    <row r="792" spans="1:19" ht="51" customHeight="1" x14ac:dyDescent="0.2">
      <c r="A792" s="31" t="s">
        <v>8131</v>
      </c>
      <c r="B792" s="32" t="s">
        <v>8419</v>
      </c>
      <c r="C792" s="33" t="s">
        <v>7406</v>
      </c>
      <c r="D792" s="32" t="s">
        <v>5358</v>
      </c>
      <c r="E792" s="34" t="s">
        <v>52</v>
      </c>
      <c r="F792" s="35" t="s">
        <v>8101</v>
      </c>
      <c r="G792" s="32" t="s">
        <v>8116</v>
      </c>
      <c r="H792" s="36">
        <v>44084</v>
      </c>
      <c r="I792" s="36">
        <v>44630</v>
      </c>
      <c r="J792" s="36" t="str">
        <f ca="1">IF(Ugovori_OPULJP[[#This Row],[DATUM ZAVRŠETKA OPERACIJE
OPERATION END DATE]]&lt;TODAY(),"završen","u provedbi")</f>
        <v>u provedbi</v>
      </c>
      <c r="K792" s="34" t="s">
        <v>20</v>
      </c>
      <c r="L792" s="34" t="s">
        <v>20</v>
      </c>
      <c r="M792" s="37">
        <v>0.85</v>
      </c>
      <c r="N792" s="38">
        <f>Ugovori_OPULJP[[#This Row],[UKUPNI PRIHVATLJIVI IZDACI
TOTAL ELIGIBLE EXPENDITURE]]*Ugovori_OPULJP[[#This Row],[EU STOPA SUFINANCIRANJA %
EU CO-FINANCING RATE %]]</f>
        <v>787865</v>
      </c>
      <c r="O792" s="38">
        <v>926900</v>
      </c>
      <c r="P792" s="39" t="s">
        <v>9002</v>
      </c>
      <c r="Q792" s="39" t="s">
        <v>24</v>
      </c>
      <c r="R792" s="33" t="s">
        <v>8209</v>
      </c>
      <c r="S792" s="33" t="s">
        <v>6457</v>
      </c>
    </row>
    <row r="793" spans="1:19" ht="51" customHeight="1" x14ac:dyDescent="0.2">
      <c r="A793" s="31" t="s">
        <v>5120</v>
      </c>
      <c r="B793" s="32" t="s">
        <v>8419</v>
      </c>
      <c r="C793" s="33" t="s">
        <v>7406</v>
      </c>
      <c r="D793" s="32" t="s">
        <v>5358</v>
      </c>
      <c r="E793" s="34" t="s">
        <v>52</v>
      </c>
      <c r="F793" s="35" t="s">
        <v>5192</v>
      </c>
      <c r="G793" s="32" t="s">
        <v>5256</v>
      </c>
      <c r="H793" s="36">
        <v>44000</v>
      </c>
      <c r="I793" s="36">
        <v>44548</v>
      </c>
      <c r="J793" s="36" t="str">
        <f ca="1">IF(Ugovori_OPULJP[[#This Row],[DATUM ZAVRŠETKA OPERACIJE
OPERATION END DATE]]&lt;TODAY(),"završen","u provedbi")</f>
        <v>u provedbi</v>
      </c>
      <c r="K793" s="34" t="s">
        <v>13</v>
      </c>
      <c r="L793" s="34" t="s">
        <v>13</v>
      </c>
      <c r="M793" s="37">
        <v>0.85</v>
      </c>
      <c r="N793" s="38">
        <f>Ugovori_OPULJP[[#This Row],[UKUPNI PRIHVATLJIVI IZDACI
TOTAL ELIGIBLE EXPENDITURE]]*Ugovori_OPULJP[[#This Row],[EU STOPA SUFINANCIRANJA %
EU CO-FINANCING RATE %]]</f>
        <v>2002736</v>
      </c>
      <c r="O793" s="38">
        <v>2356160</v>
      </c>
      <c r="P793" s="39" t="s">
        <v>9002</v>
      </c>
      <c r="Q793" s="39" t="s">
        <v>24</v>
      </c>
      <c r="R793" s="33" t="s">
        <v>7730</v>
      </c>
      <c r="S793" s="33" t="s">
        <v>6457</v>
      </c>
    </row>
    <row r="794" spans="1:19" ht="51" customHeight="1" x14ac:dyDescent="0.2">
      <c r="A794" s="31" t="s">
        <v>5121</v>
      </c>
      <c r="B794" s="32" t="s">
        <v>8419</v>
      </c>
      <c r="C794" s="33" t="s">
        <v>7406</v>
      </c>
      <c r="D794" s="32" t="s">
        <v>5358</v>
      </c>
      <c r="E794" s="34" t="s">
        <v>52</v>
      </c>
      <c r="F794" s="35" t="s">
        <v>5193</v>
      </c>
      <c r="G794" s="32" t="s">
        <v>752</v>
      </c>
      <c r="H794" s="36">
        <v>44000</v>
      </c>
      <c r="I794" s="36">
        <v>44548</v>
      </c>
      <c r="J794" s="36" t="str">
        <f ca="1">IF(Ugovori_OPULJP[[#This Row],[DATUM ZAVRŠETKA OPERACIJE
OPERATION END DATE]]&lt;TODAY(),"završen","u provedbi")</f>
        <v>u provedbi</v>
      </c>
      <c r="K794" s="34" t="s">
        <v>13</v>
      </c>
      <c r="L794" s="34" t="s">
        <v>13</v>
      </c>
      <c r="M794" s="37">
        <v>0.85</v>
      </c>
      <c r="N794" s="38">
        <f>Ugovori_OPULJP[[#This Row],[UKUPNI PRIHVATLJIVI IZDACI
TOTAL ELIGIBLE EXPENDITURE]]*Ugovori_OPULJP[[#This Row],[EU STOPA SUFINANCIRANJA %
EU CO-FINANCING RATE %]]</f>
        <v>1578577.5</v>
      </c>
      <c r="O794" s="38">
        <v>1857150</v>
      </c>
      <c r="P794" s="39" t="s">
        <v>9002</v>
      </c>
      <c r="Q794" s="39" t="s">
        <v>24</v>
      </c>
      <c r="R794" s="33" t="s">
        <v>7732</v>
      </c>
      <c r="S794" s="33" t="s">
        <v>6457</v>
      </c>
    </row>
    <row r="795" spans="1:19" ht="51" customHeight="1" x14ac:dyDescent="0.2">
      <c r="A795" s="20" t="s">
        <v>9244</v>
      </c>
      <c r="B795" s="19" t="s">
        <v>8419</v>
      </c>
      <c r="C795" s="15" t="s">
        <v>7406</v>
      </c>
      <c r="D795" s="31" t="s">
        <v>5358</v>
      </c>
      <c r="E795" s="14" t="s">
        <v>52</v>
      </c>
      <c r="F795" s="47" t="s">
        <v>9368</v>
      </c>
      <c r="G795" s="19" t="s">
        <v>9369</v>
      </c>
      <c r="H795" s="44">
        <v>44209</v>
      </c>
      <c r="I795" s="44">
        <v>44755</v>
      </c>
      <c r="J795" s="44" t="str">
        <f ca="1">IF(Ugovori_OPULJP[[#This Row],[DATUM ZAVRŠETKA OPERACIJE
OPERATION END DATE]]&lt;TODAY(),"završen","u provedbi")</f>
        <v>u provedbi</v>
      </c>
      <c r="K795" s="14" t="s">
        <v>20</v>
      </c>
      <c r="L795" s="14" t="s">
        <v>20</v>
      </c>
      <c r="M795" s="37">
        <v>0.85</v>
      </c>
      <c r="N795" s="38">
        <f>Ugovori_OPULJP[[#This Row],[UKUPNI PRIHVATLJIVI IZDACI
TOTAL ELIGIBLE EXPENDITURE]]*Ugovori_OPULJP[[#This Row],[EU STOPA SUFINANCIRANJA %
EU CO-FINANCING RATE %]]</f>
        <v>789360.82149999996</v>
      </c>
      <c r="O795" s="45">
        <v>928659.79</v>
      </c>
      <c r="P795" s="46" t="s">
        <v>9002</v>
      </c>
      <c r="Q795" s="46" t="s">
        <v>24</v>
      </c>
      <c r="R795" s="15" t="s">
        <v>9370</v>
      </c>
      <c r="S795" s="15" t="s">
        <v>6457</v>
      </c>
    </row>
    <row r="796" spans="1:19" ht="51" customHeight="1" x14ac:dyDescent="0.2">
      <c r="A796" s="31" t="s">
        <v>5140</v>
      </c>
      <c r="B796" s="32" t="s">
        <v>8419</v>
      </c>
      <c r="C796" s="33" t="s">
        <v>7406</v>
      </c>
      <c r="D796" s="32" t="s">
        <v>5358</v>
      </c>
      <c r="E796" s="34" t="s">
        <v>52</v>
      </c>
      <c r="F796" s="35" t="s">
        <v>5194</v>
      </c>
      <c r="G796" s="32" t="s">
        <v>5257</v>
      </c>
      <c r="H796" s="36">
        <v>44000</v>
      </c>
      <c r="I796" s="36">
        <v>44548</v>
      </c>
      <c r="J796" s="36" t="str">
        <f ca="1">IF(Ugovori_OPULJP[[#This Row],[DATUM ZAVRŠETKA OPERACIJE
OPERATION END DATE]]&lt;TODAY(),"završen","u provedbi")</f>
        <v>u provedbi</v>
      </c>
      <c r="K796" s="34" t="s">
        <v>20</v>
      </c>
      <c r="L796" s="34" t="s">
        <v>20</v>
      </c>
      <c r="M796" s="37">
        <v>0.85</v>
      </c>
      <c r="N796" s="38">
        <f>Ugovori_OPULJP[[#This Row],[UKUPNI PRIHVATLJIVI IZDACI
TOTAL ELIGIBLE EXPENDITURE]]*Ugovori_OPULJP[[#This Row],[EU STOPA SUFINANCIRANJA %
EU CO-FINANCING RATE %]]</f>
        <v>787865</v>
      </c>
      <c r="O796" s="38">
        <v>926900</v>
      </c>
      <c r="P796" s="39" t="s">
        <v>9002</v>
      </c>
      <c r="Q796" s="39" t="s">
        <v>24</v>
      </c>
      <c r="R796" s="33" t="s">
        <v>6728</v>
      </c>
      <c r="S796" s="33" t="s">
        <v>6457</v>
      </c>
    </row>
    <row r="797" spans="1:19" ht="51" customHeight="1" x14ac:dyDescent="0.2">
      <c r="A797" s="31" t="s">
        <v>7411</v>
      </c>
      <c r="B797" s="32" t="s">
        <v>8419</v>
      </c>
      <c r="C797" s="33" t="s">
        <v>7406</v>
      </c>
      <c r="D797" s="32" t="s">
        <v>5358</v>
      </c>
      <c r="E797" s="34" t="s">
        <v>52</v>
      </c>
      <c r="F797" s="35" t="s">
        <v>7412</v>
      </c>
      <c r="G797" s="32" t="s">
        <v>7413</v>
      </c>
      <c r="H797" s="36">
        <v>44035</v>
      </c>
      <c r="I797" s="36">
        <v>44584</v>
      </c>
      <c r="J797" s="36" t="str">
        <f ca="1">IF(Ugovori_OPULJP[[#This Row],[DATUM ZAVRŠETKA OPERACIJE
OPERATION END DATE]]&lt;TODAY(),"završen","u provedbi")</f>
        <v>u provedbi</v>
      </c>
      <c r="K797" s="34" t="s">
        <v>5</v>
      </c>
      <c r="L797" s="34" t="s">
        <v>5</v>
      </c>
      <c r="M797" s="37">
        <v>0.85</v>
      </c>
      <c r="N797" s="38">
        <f>Ugovori_OPULJP[[#This Row],[UKUPNI PRIHVATLJIVI IZDACI
TOTAL ELIGIBLE EXPENDITURE]]*Ugovori_OPULJP[[#This Row],[EU STOPA SUFINANCIRANJA %
EU CO-FINANCING RATE %]]</f>
        <v>787142.5</v>
      </c>
      <c r="O797" s="38">
        <v>926050</v>
      </c>
      <c r="P797" s="39" t="s">
        <v>9002</v>
      </c>
      <c r="Q797" s="39" t="s">
        <v>24</v>
      </c>
      <c r="R797" s="33" t="s">
        <v>7456</v>
      </c>
      <c r="S797" s="33" t="s">
        <v>6457</v>
      </c>
    </row>
    <row r="798" spans="1:19" ht="51" customHeight="1" x14ac:dyDescent="0.2">
      <c r="A798" s="31" t="s">
        <v>5409</v>
      </c>
      <c r="B798" s="32" t="s">
        <v>8419</v>
      </c>
      <c r="C798" s="33" t="s">
        <v>7406</v>
      </c>
      <c r="D798" s="32" t="s">
        <v>5358</v>
      </c>
      <c r="E798" s="34" t="s">
        <v>52</v>
      </c>
      <c r="F798" s="35" t="s">
        <v>5410</v>
      </c>
      <c r="G798" s="32" t="s">
        <v>5411</v>
      </c>
      <c r="H798" s="36">
        <v>44027</v>
      </c>
      <c r="I798" s="36">
        <v>44484</v>
      </c>
      <c r="J798" s="36" t="str">
        <f ca="1">IF(Ugovori_OPULJP[[#This Row],[DATUM ZAVRŠETKA OPERACIJE
OPERATION END DATE]]&lt;TODAY(),"završen","u provedbi")</f>
        <v>u provedbi</v>
      </c>
      <c r="K798" s="34" t="s">
        <v>14</v>
      </c>
      <c r="L798" s="34" t="s">
        <v>14</v>
      </c>
      <c r="M798" s="37">
        <v>0.85</v>
      </c>
      <c r="N798" s="38">
        <f>Ugovori_OPULJP[[#This Row],[UKUPNI PRIHVATLJIVI IZDACI
TOTAL ELIGIBLE EXPENDITURE]]*Ugovori_OPULJP[[#This Row],[EU STOPA SUFINANCIRANJA %
EU CO-FINANCING RATE %]]</f>
        <v>947206</v>
      </c>
      <c r="O798" s="38">
        <v>1114360</v>
      </c>
      <c r="P798" s="39" t="s">
        <v>9002</v>
      </c>
      <c r="Q798" s="39" t="s">
        <v>24</v>
      </c>
      <c r="R798" s="33" t="s">
        <v>7352</v>
      </c>
      <c r="S798" s="33" t="s">
        <v>6457</v>
      </c>
    </row>
    <row r="799" spans="1:19" ht="51" customHeight="1" x14ac:dyDescent="0.2">
      <c r="A799" s="31" t="s">
        <v>5141</v>
      </c>
      <c r="B799" s="32" t="s">
        <v>8419</v>
      </c>
      <c r="C799" s="33" t="s">
        <v>7406</v>
      </c>
      <c r="D799" s="32" t="s">
        <v>5358</v>
      </c>
      <c r="E799" s="34" t="s">
        <v>52</v>
      </c>
      <c r="F799" s="35" t="s">
        <v>5195</v>
      </c>
      <c r="G799" s="32" t="s">
        <v>5258</v>
      </c>
      <c r="H799" s="36">
        <v>44000</v>
      </c>
      <c r="I799" s="36">
        <v>44548</v>
      </c>
      <c r="J799" s="36" t="str">
        <f ca="1">IF(Ugovori_OPULJP[[#This Row],[DATUM ZAVRŠETKA OPERACIJE
OPERATION END DATE]]&lt;TODAY(),"završen","u provedbi")</f>
        <v>u provedbi</v>
      </c>
      <c r="K799" s="34" t="s">
        <v>5033</v>
      </c>
      <c r="L799" s="34" t="s">
        <v>5</v>
      </c>
      <c r="M799" s="37">
        <v>0.85</v>
      </c>
      <c r="N799" s="38">
        <f>Ugovori_OPULJP[[#This Row],[UKUPNI PRIHVATLJIVI IZDACI
TOTAL ELIGIBLE EXPENDITURE]]*Ugovori_OPULJP[[#This Row],[EU STOPA SUFINANCIRANJA %
EU CO-FINANCING RATE %]]</f>
        <v>787142.5</v>
      </c>
      <c r="O799" s="38">
        <v>926050</v>
      </c>
      <c r="P799" s="39" t="s">
        <v>9002</v>
      </c>
      <c r="Q799" s="39" t="s">
        <v>24</v>
      </c>
      <c r="R799" s="33" t="s">
        <v>6729</v>
      </c>
      <c r="S799" s="33" t="s">
        <v>6457</v>
      </c>
    </row>
    <row r="800" spans="1:19" ht="51" customHeight="1" x14ac:dyDescent="0.2">
      <c r="A800" s="31" t="s">
        <v>5412</v>
      </c>
      <c r="B800" s="32" t="s">
        <v>8419</v>
      </c>
      <c r="C800" s="33" t="s">
        <v>7406</v>
      </c>
      <c r="D800" s="32" t="s">
        <v>5358</v>
      </c>
      <c r="E800" s="34" t="s">
        <v>52</v>
      </c>
      <c r="F800" s="35" t="s">
        <v>5413</v>
      </c>
      <c r="G800" s="32" t="s">
        <v>5414</v>
      </c>
      <c r="H800" s="36">
        <v>44022</v>
      </c>
      <c r="I800" s="36">
        <v>44571</v>
      </c>
      <c r="J800" s="36" t="str">
        <f ca="1">IF(Ugovori_OPULJP[[#This Row],[DATUM ZAVRŠETKA OPERACIJE
OPERATION END DATE]]&lt;TODAY(),"završen","u provedbi")</f>
        <v>u provedbi</v>
      </c>
      <c r="K800" s="34" t="s">
        <v>5619</v>
      </c>
      <c r="L800" s="34" t="s">
        <v>10</v>
      </c>
      <c r="M800" s="37">
        <v>0.85</v>
      </c>
      <c r="N800" s="38">
        <f>Ugovori_OPULJP[[#This Row],[UKUPNI PRIHVATLJIVI IZDACI
TOTAL ELIGIBLE EXPENDITURE]]*Ugovori_OPULJP[[#This Row],[EU STOPA SUFINANCIRANJA %
EU CO-FINANCING RATE %]]</f>
        <v>1183748.25</v>
      </c>
      <c r="O800" s="38">
        <v>1392645</v>
      </c>
      <c r="P800" s="39" t="s">
        <v>9002</v>
      </c>
      <c r="Q800" s="39" t="s">
        <v>24</v>
      </c>
      <c r="R800" s="33" t="s">
        <v>7353</v>
      </c>
      <c r="S800" s="33" t="s">
        <v>6457</v>
      </c>
    </row>
    <row r="801" spans="1:19" ht="51" customHeight="1" x14ac:dyDescent="0.2">
      <c r="A801" s="31" t="s">
        <v>5142</v>
      </c>
      <c r="B801" s="32" t="s">
        <v>8419</v>
      </c>
      <c r="C801" s="33" t="s">
        <v>7406</v>
      </c>
      <c r="D801" s="32" t="s">
        <v>5358</v>
      </c>
      <c r="E801" s="34" t="s">
        <v>52</v>
      </c>
      <c r="F801" s="35" t="s">
        <v>5196</v>
      </c>
      <c r="G801" s="32" t="s">
        <v>3376</v>
      </c>
      <c r="H801" s="36">
        <v>44000</v>
      </c>
      <c r="I801" s="36">
        <v>44548</v>
      </c>
      <c r="J801" s="36" t="str">
        <f ca="1">IF(Ugovori_OPULJP[[#This Row],[DATUM ZAVRŠETKA OPERACIJE
OPERATION END DATE]]&lt;TODAY(),"završen","u provedbi")</f>
        <v>u provedbi</v>
      </c>
      <c r="K801" s="34" t="s">
        <v>3</v>
      </c>
      <c r="L801" s="34" t="s">
        <v>3</v>
      </c>
      <c r="M801" s="37">
        <v>0.85</v>
      </c>
      <c r="N801" s="38">
        <f>Ugovori_OPULJP[[#This Row],[UKUPNI PRIHVATLJIVI IZDACI
TOTAL ELIGIBLE EXPENDITURE]]*Ugovori_OPULJP[[#This Row],[EU STOPA SUFINANCIRANJA %
EU CO-FINANCING RATE %]]</f>
        <v>315741</v>
      </c>
      <c r="O801" s="38">
        <v>371460</v>
      </c>
      <c r="P801" s="39" t="s">
        <v>9002</v>
      </c>
      <c r="Q801" s="39" t="s">
        <v>24</v>
      </c>
      <c r="R801" s="33" t="s">
        <v>6730</v>
      </c>
      <c r="S801" s="33" t="s">
        <v>6457</v>
      </c>
    </row>
    <row r="802" spans="1:19" ht="51" customHeight="1" x14ac:dyDescent="0.2">
      <c r="A802" s="31" t="s">
        <v>7414</v>
      </c>
      <c r="B802" s="32" t="s">
        <v>8419</v>
      </c>
      <c r="C802" s="33" t="s">
        <v>7406</v>
      </c>
      <c r="D802" s="32" t="s">
        <v>5358</v>
      </c>
      <c r="E802" s="34" t="s">
        <v>52</v>
      </c>
      <c r="F802" s="35" t="s">
        <v>7415</v>
      </c>
      <c r="G802" s="32" t="s">
        <v>875</v>
      </c>
      <c r="H802" s="36">
        <v>44054</v>
      </c>
      <c r="I802" s="36">
        <v>44511</v>
      </c>
      <c r="J802" s="36" t="str">
        <f ca="1">IF(Ugovori_OPULJP[[#This Row],[DATUM ZAVRŠETKA OPERACIJE
OPERATION END DATE]]&lt;TODAY(),"završen","u provedbi")</f>
        <v>u provedbi</v>
      </c>
      <c r="K802" s="34" t="s">
        <v>10</v>
      </c>
      <c r="L802" s="34" t="s">
        <v>10</v>
      </c>
      <c r="M802" s="37">
        <v>0.85</v>
      </c>
      <c r="N802" s="38">
        <f>Ugovori_OPULJP[[#This Row],[UKUPNI PRIHVATLJIVI IZDACI
TOTAL ELIGIBLE EXPENDITURE]]*Ugovori_OPULJP[[#This Row],[EU STOPA SUFINANCIRANJA %
EU CO-FINANCING RATE %]]</f>
        <v>2750430</v>
      </c>
      <c r="O802" s="38">
        <v>3235800</v>
      </c>
      <c r="P802" s="39" t="s">
        <v>9002</v>
      </c>
      <c r="Q802" s="39" t="s">
        <v>24</v>
      </c>
      <c r="R802" s="33" t="s">
        <v>7457</v>
      </c>
      <c r="S802" s="33" t="s">
        <v>6457</v>
      </c>
    </row>
    <row r="803" spans="1:19" ht="51" customHeight="1" x14ac:dyDescent="0.2">
      <c r="A803" s="31" t="s">
        <v>5122</v>
      </c>
      <c r="B803" s="32" t="s">
        <v>8419</v>
      </c>
      <c r="C803" s="33" t="s">
        <v>7406</v>
      </c>
      <c r="D803" s="32" t="s">
        <v>5358</v>
      </c>
      <c r="E803" s="34" t="s">
        <v>52</v>
      </c>
      <c r="F803" s="35" t="s">
        <v>5197</v>
      </c>
      <c r="G803" s="32" t="s">
        <v>5259</v>
      </c>
      <c r="H803" s="36">
        <v>44000</v>
      </c>
      <c r="I803" s="36">
        <v>44426</v>
      </c>
      <c r="J803" s="36" t="str">
        <f ca="1">IF(Ugovori_OPULJP[[#This Row],[DATUM ZAVRŠETKA OPERACIJE
OPERATION END DATE]]&lt;TODAY(),"završen","u provedbi")</f>
        <v>u provedbi</v>
      </c>
      <c r="K803" s="34" t="s">
        <v>10</v>
      </c>
      <c r="L803" s="34" t="s">
        <v>10</v>
      </c>
      <c r="M803" s="37">
        <v>0.85</v>
      </c>
      <c r="N803" s="38">
        <f>Ugovori_OPULJP[[#This Row],[UKUPNI PRIHVATLJIVI IZDACI
TOTAL ELIGIBLE EXPENDITURE]]*Ugovori_OPULJP[[#This Row],[EU STOPA SUFINANCIRANJA %
EU CO-FINANCING RATE %]]</f>
        <v>1554905</v>
      </c>
      <c r="O803" s="38">
        <v>1829300</v>
      </c>
      <c r="P803" s="39" t="s">
        <v>9002</v>
      </c>
      <c r="Q803" s="39" t="s">
        <v>24</v>
      </c>
      <c r="R803" s="33" t="s">
        <v>6731</v>
      </c>
      <c r="S803" s="33" t="s">
        <v>6457</v>
      </c>
    </row>
    <row r="804" spans="1:19" ht="51" customHeight="1" x14ac:dyDescent="0.2">
      <c r="A804" s="31" t="s">
        <v>5123</v>
      </c>
      <c r="B804" s="32" t="s">
        <v>8419</v>
      </c>
      <c r="C804" s="33" t="s">
        <v>7406</v>
      </c>
      <c r="D804" s="32" t="s">
        <v>5358</v>
      </c>
      <c r="E804" s="34" t="s">
        <v>52</v>
      </c>
      <c r="F804" s="35" t="s">
        <v>5198</v>
      </c>
      <c r="G804" s="32" t="s">
        <v>517</v>
      </c>
      <c r="H804" s="36">
        <v>44000</v>
      </c>
      <c r="I804" s="36">
        <v>44548</v>
      </c>
      <c r="J804" s="36" t="str">
        <f ca="1">IF(Ugovori_OPULJP[[#This Row],[DATUM ZAVRŠETKA OPERACIJE
OPERATION END DATE]]&lt;TODAY(),"završen","u provedbi")</f>
        <v>u provedbi</v>
      </c>
      <c r="K804" s="34" t="s">
        <v>18</v>
      </c>
      <c r="L804" s="34" t="s">
        <v>18</v>
      </c>
      <c r="M804" s="37">
        <v>0.85</v>
      </c>
      <c r="N804" s="38">
        <f>Ugovori_OPULJP[[#This Row],[UKUPNI PRIHVATLJIVI IZDACI
TOTAL ELIGIBLE EXPENDITURE]]*Ugovori_OPULJP[[#This Row],[EU STOPA SUFINANCIRANJA %
EU CO-FINANCING RATE %]]</f>
        <v>3922622.5</v>
      </c>
      <c r="O804" s="38">
        <v>4614850</v>
      </c>
      <c r="P804" s="39" t="s">
        <v>9002</v>
      </c>
      <c r="Q804" s="39" t="s">
        <v>24</v>
      </c>
      <c r="R804" s="33" t="s">
        <v>6732</v>
      </c>
      <c r="S804" s="33" t="s">
        <v>6457</v>
      </c>
    </row>
    <row r="805" spans="1:19" ht="51" customHeight="1" x14ac:dyDescent="0.2">
      <c r="A805" s="31" t="s">
        <v>5143</v>
      </c>
      <c r="B805" s="32" t="s">
        <v>8419</v>
      </c>
      <c r="C805" s="33" t="s">
        <v>7406</v>
      </c>
      <c r="D805" s="32" t="s">
        <v>5358</v>
      </c>
      <c r="E805" s="34" t="s">
        <v>52</v>
      </c>
      <c r="F805" s="35" t="s">
        <v>5199</v>
      </c>
      <c r="G805" s="32" t="s">
        <v>5260</v>
      </c>
      <c r="H805" s="36">
        <v>44000</v>
      </c>
      <c r="I805" s="36">
        <v>44548</v>
      </c>
      <c r="J805" s="36" t="str">
        <f ca="1">IF(Ugovori_OPULJP[[#This Row],[DATUM ZAVRŠETKA OPERACIJE
OPERATION END DATE]]&lt;TODAY(),"završen","u provedbi")</f>
        <v>u provedbi</v>
      </c>
      <c r="K805" s="34" t="s">
        <v>10</v>
      </c>
      <c r="L805" s="34" t="s">
        <v>10</v>
      </c>
      <c r="M805" s="37">
        <v>0.85</v>
      </c>
      <c r="N805" s="38">
        <f>Ugovori_OPULJP[[#This Row],[UKUPNI PRIHVATLJIVI IZDACI
TOTAL ELIGIBLE EXPENDITURE]]*Ugovori_OPULJP[[#This Row],[EU STOPA SUFINANCIRANJA %
EU CO-FINANCING RATE %]]</f>
        <v>1578705</v>
      </c>
      <c r="O805" s="38">
        <v>1857300</v>
      </c>
      <c r="P805" s="39" t="s">
        <v>9002</v>
      </c>
      <c r="Q805" s="39" t="s">
        <v>24</v>
      </c>
      <c r="R805" s="33" t="s">
        <v>6733</v>
      </c>
      <c r="S805" s="33" t="s">
        <v>6457</v>
      </c>
    </row>
    <row r="806" spans="1:19" ht="51" customHeight="1" x14ac:dyDescent="0.2">
      <c r="A806" s="31" t="s">
        <v>5124</v>
      </c>
      <c r="B806" s="32" t="s">
        <v>8419</v>
      </c>
      <c r="C806" s="33" t="s">
        <v>7406</v>
      </c>
      <c r="D806" s="32" t="s">
        <v>5358</v>
      </c>
      <c r="E806" s="34" t="s">
        <v>52</v>
      </c>
      <c r="F806" s="35" t="s">
        <v>5200</v>
      </c>
      <c r="G806" s="32" t="s">
        <v>8689</v>
      </c>
      <c r="H806" s="36">
        <v>44000</v>
      </c>
      <c r="I806" s="36">
        <v>44426</v>
      </c>
      <c r="J806" s="36" t="str">
        <f ca="1">IF(Ugovori_OPULJP[[#This Row],[DATUM ZAVRŠETKA OPERACIJE
OPERATION END DATE]]&lt;TODAY(),"završen","u provedbi")</f>
        <v>u provedbi</v>
      </c>
      <c r="K806" s="34" t="s">
        <v>13</v>
      </c>
      <c r="L806" s="34" t="s">
        <v>13</v>
      </c>
      <c r="M806" s="37">
        <v>0.85</v>
      </c>
      <c r="N806" s="38">
        <f>Ugovori_OPULJP[[#This Row],[UKUPNI PRIHVATLJIVI IZDACI
TOTAL ELIGIBLE EXPENDITURE]]*Ugovori_OPULJP[[#This Row],[EU STOPA SUFINANCIRANJA %
EU CO-FINANCING RATE %]]</f>
        <v>3157210.25</v>
      </c>
      <c r="O806" s="38">
        <v>3714365</v>
      </c>
      <c r="P806" s="39" t="s">
        <v>9002</v>
      </c>
      <c r="Q806" s="39" t="s">
        <v>24</v>
      </c>
      <c r="R806" s="33" t="s">
        <v>6734</v>
      </c>
      <c r="S806" s="33" t="s">
        <v>6457</v>
      </c>
    </row>
    <row r="807" spans="1:19" ht="51" customHeight="1" x14ac:dyDescent="0.2">
      <c r="A807" s="31" t="s">
        <v>5144</v>
      </c>
      <c r="B807" s="32" t="s">
        <v>8419</v>
      </c>
      <c r="C807" s="33" t="s">
        <v>7406</v>
      </c>
      <c r="D807" s="32" t="s">
        <v>5358</v>
      </c>
      <c r="E807" s="34" t="s">
        <v>52</v>
      </c>
      <c r="F807" s="35" t="s">
        <v>5201</v>
      </c>
      <c r="G807" s="32" t="s">
        <v>5261</v>
      </c>
      <c r="H807" s="36">
        <v>44000</v>
      </c>
      <c r="I807" s="36">
        <v>44548</v>
      </c>
      <c r="J807" s="36" t="str">
        <f ca="1">IF(Ugovori_OPULJP[[#This Row],[DATUM ZAVRŠETKA OPERACIJE
OPERATION END DATE]]&lt;TODAY(),"završen","u provedbi")</f>
        <v>u provedbi</v>
      </c>
      <c r="K807" s="34" t="s">
        <v>13</v>
      </c>
      <c r="L807" s="34" t="s">
        <v>13</v>
      </c>
      <c r="M807" s="37">
        <v>0.85</v>
      </c>
      <c r="N807" s="38">
        <f>Ugovori_OPULJP[[#This Row],[UKUPNI PRIHVATLJIVI IZDACI
TOTAL ELIGIBLE EXPENDITURE]]*Ugovori_OPULJP[[#This Row],[EU STOPA SUFINANCIRANJA %
EU CO-FINANCING RATE %]]</f>
        <v>1578721.6514999999</v>
      </c>
      <c r="O807" s="38">
        <v>1857319.59</v>
      </c>
      <c r="P807" s="39" t="s">
        <v>9002</v>
      </c>
      <c r="Q807" s="39" t="s">
        <v>24</v>
      </c>
      <c r="R807" s="33" t="s">
        <v>6735</v>
      </c>
      <c r="S807" s="33" t="s">
        <v>6457</v>
      </c>
    </row>
    <row r="808" spans="1:19" ht="51" customHeight="1" x14ac:dyDescent="0.2">
      <c r="A808" s="31" t="s">
        <v>5145</v>
      </c>
      <c r="B808" s="32" t="s">
        <v>8419</v>
      </c>
      <c r="C808" s="33" t="s">
        <v>7406</v>
      </c>
      <c r="D808" s="32" t="s">
        <v>5358</v>
      </c>
      <c r="E808" s="34" t="s">
        <v>52</v>
      </c>
      <c r="F808" s="35" t="s">
        <v>5202</v>
      </c>
      <c r="G808" s="32" t="s">
        <v>5262</v>
      </c>
      <c r="H808" s="36">
        <v>44000</v>
      </c>
      <c r="I808" s="36">
        <v>44548</v>
      </c>
      <c r="J808" s="36" t="str">
        <f ca="1">IF(Ugovori_OPULJP[[#This Row],[DATUM ZAVRŠETKA OPERACIJE
OPERATION END DATE]]&lt;TODAY(),"završen","u provedbi")</f>
        <v>u provedbi</v>
      </c>
      <c r="K808" s="34" t="s">
        <v>13</v>
      </c>
      <c r="L808" s="34" t="s">
        <v>13</v>
      </c>
      <c r="M808" s="37">
        <v>0.85</v>
      </c>
      <c r="N808" s="38">
        <f>Ugovori_OPULJP[[#This Row],[UKUPNI PRIHVATLJIVI IZDACI
TOTAL ELIGIBLE EXPENDITURE]]*Ugovori_OPULJP[[#This Row],[EU STOPA SUFINANCIRANJA %
EU CO-FINANCING RATE %]]</f>
        <v>2331371.5</v>
      </c>
      <c r="O808" s="38">
        <v>2742790</v>
      </c>
      <c r="P808" s="39" t="s">
        <v>9002</v>
      </c>
      <c r="Q808" s="39" t="s">
        <v>24</v>
      </c>
      <c r="R808" s="33" t="s">
        <v>6736</v>
      </c>
      <c r="S808" s="33" t="s">
        <v>6457</v>
      </c>
    </row>
    <row r="809" spans="1:19" ht="51" customHeight="1" x14ac:dyDescent="0.2">
      <c r="A809" s="31" t="s">
        <v>5146</v>
      </c>
      <c r="B809" s="32" t="s">
        <v>8419</v>
      </c>
      <c r="C809" s="33" t="s">
        <v>7406</v>
      </c>
      <c r="D809" s="32" t="s">
        <v>5358</v>
      </c>
      <c r="E809" s="34" t="s">
        <v>52</v>
      </c>
      <c r="F809" s="35" t="s">
        <v>5203</v>
      </c>
      <c r="G809" s="32" t="s">
        <v>8675</v>
      </c>
      <c r="H809" s="36">
        <v>44000</v>
      </c>
      <c r="I809" s="36">
        <v>44457</v>
      </c>
      <c r="J809" s="36" t="str">
        <f ca="1">IF(Ugovori_OPULJP[[#This Row],[DATUM ZAVRŠETKA OPERACIJE
OPERATION END DATE]]&lt;TODAY(),"završen","u provedbi")</f>
        <v>u provedbi</v>
      </c>
      <c r="K809" s="34" t="s">
        <v>13</v>
      </c>
      <c r="L809" s="34" t="s">
        <v>13</v>
      </c>
      <c r="M809" s="37">
        <v>0.85</v>
      </c>
      <c r="N809" s="38">
        <f>Ugovori_OPULJP[[#This Row],[UKUPNI PRIHVATLJIVI IZDACI
TOTAL ELIGIBLE EXPENDITURE]]*Ugovori_OPULJP[[#This Row],[EU STOPA SUFINANCIRANJA %
EU CO-FINANCING RATE %]]</f>
        <v>1024454</v>
      </c>
      <c r="O809" s="38">
        <v>1205240</v>
      </c>
      <c r="P809" s="39" t="s">
        <v>9002</v>
      </c>
      <c r="Q809" s="39" t="s">
        <v>24</v>
      </c>
      <c r="R809" s="33" t="s">
        <v>6737</v>
      </c>
      <c r="S809" s="33" t="s">
        <v>6457</v>
      </c>
    </row>
    <row r="810" spans="1:19" ht="51" customHeight="1" x14ac:dyDescent="0.2">
      <c r="A810" s="31" t="s">
        <v>5615</v>
      </c>
      <c r="B810" s="32" t="s">
        <v>8419</v>
      </c>
      <c r="C810" s="33" t="s">
        <v>7406</v>
      </c>
      <c r="D810" s="32" t="s">
        <v>5358</v>
      </c>
      <c r="E810" s="34" t="s">
        <v>52</v>
      </c>
      <c r="F810" s="35" t="s">
        <v>5616</v>
      </c>
      <c r="G810" s="32" t="s">
        <v>5617</v>
      </c>
      <c r="H810" s="36">
        <v>44000</v>
      </c>
      <c r="I810" s="36">
        <v>44548</v>
      </c>
      <c r="J810" s="36" t="str">
        <f ca="1">IF(Ugovori_OPULJP[[#This Row],[DATUM ZAVRŠETKA OPERACIJE
OPERATION END DATE]]&lt;TODAY(),"završen","u provedbi")</f>
        <v>u provedbi</v>
      </c>
      <c r="K810" s="34" t="s">
        <v>13</v>
      </c>
      <c r="L810" s="34" t="s">
        <v>13</v>
      </c>
      <c r="M810" s="37">
        <v>0.85</v>
      </c>
      <c r="N810" s="38">
        <f>Ugovori_OPULJP[[#This Row],[UKUPNI PRIHVATLJIVI IZDACI
TOTAL ELIGIBLE EXPENDITURE]]*Ugovori_OPULJP[[#This Row],[EU STOPA SUFINANCIRANJA %
EU CO-FINANCING RATE %]]</f>
        <v>1184041.2364999999</v>
      </c>
      <c r="O810" s="38">
        <v>1392989.69</v>
      </c>
      <c r="P810" s="39" t="s">
        <v>9002</v>
      </c>
      <c r="Q810" s="39" t="s">
        <v>24</v>
      </c>
      <c r="R810" s="33" t="s">
        <v>7354</v>
      </c>
      <c r="S810" s="33" t="s">
        <v>6457</v>
      </c>
    </row>
    <row r="811" spans="1:19" ht="51" customHeight="1" x14ac:dyDescent="0.2">
      <c r="A811" s="31" t="s">
        <v>5125</v>
      </c>
      <c r="B811" s="32" t="s">
        <v>8419</v>
      </c>
      <c r="C811" s="33" t="s">
        <v>7406</v>
      </c>
      <c r="D811" s="32" t="s">
        <v>5358</v>
      </c>
      <c r="E811" s="34" t="s">
        <v>52</v>
      </c>
      <c r="F811" s="35" t="s">
        <v>5204</v>
      </c>
      <c r="G811" s="32" t="s">
        <v>5263</v>
      </c>
      <c r="H811" s="36">
        <v>44000</v>
      </c>
      <c r="I811" s="36">
        <v>44548</v>
      </c>
      <c r="J811" s="36" t="str">
        <f ca="1">IF(Ugovori_OPULJP[[#This Row],[DATUM ZAVRŠETKA OPERACIJE
OPERATION END DATE]]&lt;TODAY(),"završen","u provedbi")</f>
        <v>u provedbi</v>
      </c>
      <c r="K811" s="34" t="s">
        <v>20</v>
      </c>
      <c r="L811" s="34" t="s">
        <v>20</v>
      </c>
      <c r="M811" s="37">
        <v>0.85</v>
      </c>
      <c r="N811" s="38">
        <f>Ugovori_OPULJP[[#This Row],[UKUPNI PRIHVATLJIVI IZDACI
TOTAL ELIGIBLE EXPENDITURE]]*Ugovori_OPULJP[[#This Row],[EU STOPA SUFINANCIRANJA %
EU CO-FINANCING RATE %]]</f>
        <v>787142.5</v>
      </c>
      <c r="O811" s="38">
        <v>926050</v>
      </c>
      <c r="P811" s="39" t="s">
        <v>9002</v>
      </c>
      <c r="Q811" s="39" t="s">
        <v>24</v>
      </c>
      <c r="R811" s="33" t="s">
        <v>7459</v>
      </c>
      <c r="S811" s="33" t="s">
        <v>6457</v>
      </c>
    </row>
    <row r="812" spans="1:19" ht="51" customHeight="1" x14ac:dyDescent="0.2">
      <c r="A812" s="31" t="s">
        <v>5415</v>
      </c>
      <c r="B812" s="32" t="s">
        <v>8419</v>
      </c>
      <c r="C812" s="33" t="s">
        <v>7406</v>
      </c>
      <c r="D812" s="32" t="s">
        <v>5358</v>
      </c>
      <c r="E812" s="34" t="s">
        <v>52</v>
      </c>
      <c r="F812" s="35" t="s">
        <v>5416</v>
      </c>
      <c r="G812" s="32" t="s">
        <v>913</v>
      </c>
      <c r="H812" s="36">
        <v>44025</v>
      </c>
      <c r="I812" s="36">
        <v>44574</v>
      </c>
      <c r="J812" s="36" t="str">
        <f ca="1">IF(Ugovori_OPULJP[[#This Row],[DATUM ZAVRŠETKA OPERACIJE
OPERATION END DATE]]&lt;TODAY(),"završen","u provedbi")</f>
        <v>u provedbi</v>
      </c>
      <c r="K812" s="34" t="s">
        <v>4968</v>
      </c>
      <c r="L812" s="34" t="s">
        <v>9</v>
      </c>
      <c r="M812" s="37">
        <v>0.85</v>
      </c>
      <c r="N812" s="38">
        <f>Ugovori_OPULJP[[#This Row],[UKUPNI PRIHVATLJIVI IZDACI
TOTAL ELIGIBLE EXPENDITURE]]*Ugovori_OPULJP[[#This Row],[EU STOPA SUFINANCIRANJA %
EU CO-FINANCING RATE %]]</f>
        <v>769930</v>
      </c>
      <c r="O812" s="38">
        <v>905800</v>
      </c>
      <c r="P812" s="39" t="s">
        <v>9002</v>
      </c>
      <c r="Q812" s="39" t="s">
        <v>24</v>
      </c>
      <c r="R812" s="33" t="s">
        <v>7733</v>
      </c>
      <c r="S812" s="33" t="s">
        <v>6457</v>
      </c>
    </row>
    <row r="813" spans="1:19" ht="51" customHeight="1" x14ac:dyDescent="0.2">
      <c r="A813" s="31" t="s">
        <v>7416</v>
      </c>
      <c r="B813" s="32" t="s">
        <v>8419</v>
      </c>
      <c r="C813" s="33" t="s">
        <v>7406</v>
      </c>
      <c r="D813" s="32" t="s">
        <v>5358</v>
      </c>
      <c r="E813" s="34" t="s">
        <v>52</v>
      </c>
      <c r="F813" s="35" t="s">
        <v>7417</v>
      </c>
      <c r="G813" s="32" t="s">
        <v>769</v>
      </c>
      <c r="H813" s="36">
        <v>44013</v>
      </c>
      <c r="I813" s="36">
        <v>44562</v>
      </c>
      <c r="J813" s="36" t="str">
        <f ca="1">IF(Ugovori_OPULJP[[#This Row],[DATUM ZAVRŠETKA OPERACIJE
OPERATION END DATE]]&lt;TODAY(),"završen","u provedbi")</f>
        <v>u provedbi</v>
      </c>
      <c r="K813" s="34" t="s">
        <v>10</v>
      </c>
      <c r="L813" s="34" t="s">
        <v>10</v>
      </c>
      <c r="M813" s="37">
        <v>0.85</v>
      </c>
      <c r="N813" s="38">
        <f>Ugovori_OPULJP[[#This Row],[UKUPNI PRIHVATLJIVI IZDACI
TOTAL ELIGIBLE EXPENDITURE]]*Ugovori_OPULJP[[#This Row],[EU STOPA SUFINANCIRANJA %
EU CO-FINANCING RATE %]]</f>
        <v>4261277.8</v>
      </c>
      <c r="O813" s="38">
        <v>5013268</v>
      </c>
      <c r="P813" s="39" t="s">
        <v>9002</v>
      </c>
      <c r="Q813" s="39" t="s">
        <v>24</v>
      </c>
      <c r="R813" s="33" t="s">
        <v>7458</v>
      </c>
      <c r="S813" s="33" t="s">
        <v>6457</v>
      </c>
    </row>
    <row r="814" spans="1:19" ht="51" customHeight="1" x14ac:dyDescent="0.2">
      <c r="A814" s="31" t="s">
        <v>5417</v>
      </c>
      <c r="B814" s="32" t="s">
        <v>8419</v>
      </c>
      <c r="C814" s="33" t="s">
        <v>7406</v>
      </c>
      <c r="D814" s="32" t="s">
        <v>5358</v>
      </c>
      <c r="E814" s="34" t="s">
        <v>52</v>
      </c>
      <c r="F814" s="35" t="s">
        <v>5418</v>
      </c>
      <c r="G814" s="32" t="s">
        <v>5419</v>
      </c>
      <c r="H814" s="36">
        <v>44027</v>
      </c>
      <c r="I814" s="36">
        <v>44576</v>
      </c>
      <c r="J814" s="36" t="str">
        <f ca="1">IF(Ugovori_OPULJP[[#This Row],[DATUM ZAVRŠETKA OPERACIJE
OPERATION END DATE]]&lt;TODAY(),"završen","u provedbi")</f>
        <v>u provedbi</v>
      </c>
      <c r="K814" s="34" t="s">
        <v>10</v>
      </c>
      <c r="L814" s="34" t="s">
        <v>10</v>
      </c>
      <c r="M814" s="37">
        <v>0.85</v>
      </c>
      <c r="N814" s="38">
        <f>Ugovori_OPULJP[[#This Row],[UKUPNI PRIHVATLJIVI IZDACI
TOTAL ELIGIBLE EXPENDITURE]]*Ugovori_OPULJP[[#This Row],[EU STOPA SUFINANCIRANJA %
EU CO-FINANCING RATE %]]</f>
        <v>1578705</v>
      </c>
      <c r="O814" s="38">
        <v>1857300</v>
      </c>
      <c r="P814" s="39" t="s">
        <v>9002</v>
      </c>
      <c r="Q814" s="39" t="s">
        <v>24</v>
      </c>
      <c r="R814" s="33" t="s">
        <v>7355</v>
      </c>
      <c r="S814" s="33" t="s">
        <v>6457</v>
      </c>
    </row>
    <row r="815" spans="1:19" ht="51" customHeight="1" x14ac:dyDescent="0.2">
      <c r="A815" s="31" t="s">
        <v>5420</v>
      </c>
      <c r="B815" s="32" t="s">
        <v>8419</v>
      </c>
      <c r="C815" s="33" t="s">
        <v>7406</v>
      </c>
      <c r="D815" s="32" t="s">
        <v>5358</v>
      </c>
      <c r="E815" s="34" t="s">
        <v>52</v>
      </c>
      <c r="F815" s="35" t="s">
        <v>5421</v>
      </c>
      <c r="G815" s="32" t="s">
        <v>5422</v>
      </c>
      <c r="H815" s="36">
        <v>44032</v>
      </c>
      <c r="I815" s="36">
        <v>44581</v>
      </c>
      <c r="J815" s="36" t="str">
        <f ca="1">IF(Ugovori_OPULJP[[#This Row],[DATUM ZAVRŠETKA OPERACIJE
OPERATION END DATE]]&lt;TODAY(),"završen","u provedbi")</f>
        <v>u provedbi</v>
      </c>
      <c r="K815" s="34" t="s">
        <v>14</v>
      </c>
      <c r="L815" s="34" t="s">
        <v>14</v>
      </c>
      <c r="M815" s="37">
        <v>0.85</v>
      </c>
      <c r="N815" s="38">
        <f>Ugovori_OPULJP[[#This Row],[UKUPNI PRIHVATLJIVI IZDACI
TOTAL ELIGIBLE EXPENDITURE]]*Ugovori_OPULJP[[#This Row],[EU STOPA SUFINANCIRANJA %
EU CO-FINANCING RATE %]]</f>
        <v>1179290</v>
      </c>
      <c r="O815" s="38">
        <v>1387400</v>
      </c>
      <c r="P815" s="39" t="s">
        <v>9002</v>
      </c>
      <c r="Q815" s="39" t="s">
        <v>24</v>
      </c>
      <c r="R815" s="33" t="s">
        <v>7356</v>
      </c>
      <c r="S815" s="33" t="s">
        <v>6457</v>
      </c>
    </row>
    <row r="816" spans="1:19" ht="51" customHeight="1" x14ac:dyDescent="0.2">
      <c r="A816" s="31" t="s">
        <v>5147</v>
      </c>
      <c r="B816" s="32" t="s">
        <v>8419</v>
      </c>
      <c r="C816" s="33" t="s">
        <v>7406</v>
      </c>
      <c r="D816" s="32" t="s">
        <v>5358</v>
      </c>
      <c r="E816" s="34" t="s">
        <v>52</v>
      </c>
      <c r="F816" s="35" t="s">
        <v>5205</v>
      </c>
      <c r="G816" s="32" t="s">
        <v>5264</v>
      </c>
      <c r="H816" s="36">
        <v>44000</v>
      </c>
      <c r="I816" s="36">
        <v>44548</v>
      </c>
      <c r="J816" s="36" t="str">
        <f ca="1">IF(Ugovori_OPULJP[[#This Row],[DATUM ZAVRŠETKA OPERACIJE
OPERATION END DATE]]&lt;TODAY(),"završen","u provedbi")</f>
        <v>u provedbi</v>
      </c>
      <c r="K816" s="34" t="s">
        <v>10</v>
      </c>
      <c r="L816" s="34" t="s">
        <v>10</v>
      </c>
      <c r="M816" s="37">
        <v>0.85</v>
      </c>
      <c r="N816" s="38">
        <f>Ugovori_OPULJP[[#This Row],[UKUPNI PRIHVATLJIVI IZDACI
TOTAL ELIGIBLE EXPENDITURE]]*Ugovori_OPULJP[[#This Row],[EU STOPA SUFINANCIRANJA %
EU CO-FINANCING RATE %]]</f>
        <v>4532880</v>
      </c>
      <c r="O816" s="38">
        <v>5332800</v>
      </c>
      <c r="P816" s="39" t="s">
        <v>9002</v>
      </c>
      <c r="Q816" s="39" t="s">
        <v>24</v>
      </c>
      <c r="R816" s="33" t="s">
        <v>6738</v>
      </c>
      <c r="S816" s="33" t="s">
        <v>6457</v>
      </c>
    </row>
    <row r="817" spans="1:19" ht="51" customHeight="1" x14ac:dyDescent="0.2">
      <c r="A817" s="31" t="s">
        <v>5423</v>
      </c>
      <c r="B817" s="32" t="s">
        <v>8419</v>
      </c>
      <c r="C817" s="33" t="s">
        <v>7406</v>
      </c>
      <c r="D817" s="32" t="s">
        <v>5358</v>
      </c>
      <c r="E817" s="34" t="s">
        <v>52</v>
      </c>
      <c r="F817" s="35" t="s">
        <v>5424</v>
      </c>
      <c r="G817" s="32" t="s">
        <v>872</v>
      </c>
      <c r="H817" s="36">
        <v>44043</v>
      </c>
      <c r="I817" s="36">
        <v>44469</v>
      </c>
      <c r="J817" s="36" t="str">
        <f ca="1">IF(Ugovori_OPULJP[[#This Row],[DATUM ZAVRŠETKA OPERACIJE
OPERATION END DATE]]&lt;TODAY(),"završen","u provedbi")</f>
        <v>u provedbi</v>
      </c>
      <c r="K817" s="34" t="s">
        <v>10</v>
      </c>
      <c r="L817" s="34" t="s">
        <v>10</v>
      </c>
      <c r="M817" s="37">
        <v>0.85</v>
      </c>
      <c r="N817" s="38">
        <f>Ugovori_OPULJP[[#This Row],[UKUPNI PRIHVATLJIVI IZDACI
TOTAL ELIGIBLE EXPENDITURE]]*Ugovori_OPULJP[[#This Row],[EU STOPA SUFINANCIRANJA %
EU CO-FINANCING RATE %]]</f>
        <v>1926695</v>
      </c>
      <c r="O817" s="38">
        <v>2266700</v>
      </c>
      <c r="P817" s="39" t="s">
        <v>9002</v>
      </c>
      <c r="Q817" s="39" t="s">
        <v>24</v>
      </c>
      <c r="R817" s="33" t="s">
        <v>7357</v>
      </c>
      <c r="S817" s="33" t="s">
        <v>6457</v>
      </c>
    </row>
    <row r="818" spans="1:19" ht="51" customHeight="1" x14ac:dyDescent="0.2">
      <c r="A818" s="31" t="s">
        <v>5148</v>
      </c>
      <c r="B818" s="32" t="s">
        <v>8419</v>
      </c>
      <c r="C818" s="33" t="s">
        <v>7406</v>
      </c>
      <c r="D818" s="32" t="s">
        <v>5358</v>
      </c>
      <c r="E818" s="34" t="s">
        <v>52</v>
      </c>
      <c r="F818" s="35" t="s">
        <v>5206</v>
      </c>
      <c r="G818" s="32" t="s">
        <v>144</v>
      </c>
      <c r="H818" s="36">
        <v>44000</v>
      </c>
      <c r="I818" s="36">
        <v>44548</v>
      </c>
      <c r="J818" s="36" t="str">
        <f ca="1">IF(Ugovori_OPULJP[[#This Row],[DATUM ZAVRŠETKA OPERACIJE
OPERATION END DATE]]&lt;TODAY(),"završen","u provedbi")</f>
        <v>u provedbi</v>
      </c>
      <c r="K818" s="34" t="s">
        <v>18</v>
      </c>
      <c r="L818" s="34" t="s">
        <v>18</v>
      </c>
      <c r="M818" s="37">
        <v>0.85</v>
      </c>
      <c r="N818" s="38">
        <f>Ugovori_OPULJP[[#This Row],[UKUPNI PRIHVATLJIVI IZDACI
TOTAL ELIGIBLE EXPENDITURE]]*Ugovori_OPULJP[[#This Row],[EU STOPA SUFINANCIRANJA %
EU CO-FINANCING RATE %]]</f>
        <v>1962148.925</v>
      </c>
      <c r="O818" s="38">
        <v>2308410.5</v>
      </c>
      <c r="P818" s="39" t="s">
        <v>9002</v>
      </c>
      <c r="Q818" s="39" t="s">
        <v>24</v>
      </c>
      <c r="R818" s="33" t="s">
        <v>6739</v>
      </c>
      <c r="S818" s="33" t="s">
        <v>6457</v>
      </c>
    </row>
    <row r="819" spans="1:19" ht="51" customHeight="1" x14ac:dyDescent="0.2">
      <c r="A819" s="31" t="s">
        <v>5425</v>
      </c>
      <c r="B819" s="32" t="s">
        <v>8419</v>
      </c>
      <c r="C819" s="33" t="s">
        <v>7406</v>
      </c>
      <c r="D819" s="32" t="s">
        <v>5358</v>
      </c>
      <c r="E819" s="34" t="s">
        <v>52</v>
      </c>
      <c r="F819" s="35" t="s">
        <v>5426</v>
      </c>
      <c r="G819" s="32" t="s">
        <v>202</v>
      </c>
      <c r="H819" s="36">
        <v>44028</v>
      </c>
      <c r="I819" s="36">
        <v>44577</v>
      </c>
      <c r="J819" s="36" t="str">
        <f ca="1">IF(Ugovori_OPULJP[[#This Row],[DATUM ZAVRŠETKA OPERACIJE
OPERATION END DATE]]&lt;TODAY(),"završen","u provedbi")</f>
        <v>u provedbi</v>
      </c>
      <c r="K819" s="34" t="s">
        <v>18</v>
      </c>
      <c r="L819" s="34" t="s">
        <v>18</v>
      </c>
      <c r="M819" s="37">
        <v>0.85</v>
      </c>
      <c r="N819" s="38">
        <f>Ugovori_OPULJP[[#This Row],[UKUPNI PRIHVATLJIVI IZDACI
TOTAL ELIGIBLE EXPENDITURE]]*Ugovori_OPULJP[[#This Row],[EU STOPA SUFINANCIRANJA %
EU CO-FINANCING RATE %]]</f>
        <v>3115845</v>
      </c>
      <c r="O819" s="38">
        <v>3665700</v>
      </c>
      <c r="P819" s="39" t="s">
        <v>9002</v>
      </c>
      <c r="Q819" s="39" t="s">
        <v>24</v>
      </c>
      <c r="R819" s="33" t="s">
        <v>7358</v>
      </c>
      <c r="S819" s="33" t="s">
        <v>6457</v>
      </c>
    </row>
    <row r="820" spans="1:19" ht="51" customHeight="1" x14ac:dyDescent="0.2">
      <c r="A820" s="31" t="s">
        <v>5427</v>
      </c>
      <c r="B820" s="32" t="s">
        <v>8419</v>
      </c>
      <c r="C820" s="33" t="s">
        <v>7406</v>
      </c>
      <c r="D820" s="32" t="s">
        <v>5358</v>
      </c>
      <c r="E820" s="34" t="s">
        <v>52</v>
      </c>
      <c r="F820" s="35" t="s">
        <v>5428</v>
      </c>
      <c r="G820" s="32" t="s">
        <v>141</v>
      </c>
      <c r="H820" s="36">
        <v>44027</v>
      </c>
      <c r="I820" s="36">
        <v>44576</v>
      </c>
      <c r="J820" s="36" t="str">
        <f ca="1">IF(Ugovori_OPULJP[[#This Row],[DATUM ZAVRŠETKA OPERACIJE
OPERATION END DATE]]&lt;TODAY(),"završen","u provedbi")</f>
        <v>u provedbi</v>
      </c>
      <c r="K820" s="34" t="s">
        <v>18</v>
      </c>
      <c r="L820" s="34" t="s">
        <v>18</v>
      </c>
      <c r="M820" s="37">
        <v>0.85</v>
      </c>
      <c r="N820" s="38">
        <f>Ugovori_OPULJP[[#This Row],[UKUPNI PRIHVATLJIVI IZDACI
TOTAL ELIGIBLE EXPENDITURE]]*Ugovori_OPULJP[[#This Row],[EU STOPA SUFINANCIRANJA %
EU CO-FINANCING RATE %]]</f>
        <v>1965136.25</v>
      </c>
      <c r="O820" s="38">
        <v>2311925</v>
      </c>
      <c r="P820" s="39" t="s">
        <v>9002</v>
      </c>
      <c r="Q820" s="39" t="s">
        <v>24</v>
      </c>
      <c r="R820" s="33" t="s">
        <v>7359</v>
      </c>
      <c r="S820" s="33" t="s">
        <v>6457</v>
      </c>
    </row>
    <row r="821" spans="1:19" ht="51" customHeight="1" x14ac:dyDescent="0.2">
      <c r="A821" s="31" t="s">
        <v>5149</v>
      </c>
      <c r="B821" s="32" t="s">
        <v>8419</v>
      </c>
      <c r="C821" s="33" t="s">
        <v>7406</v>
      </c>
      <c r="D821" s="32" t="s">
        <v>5358</v>
      </c>
      <c r="E821" s="34" t="s">
        <v>52</v>
      </c>
      <c r="F821" s="35" t="s">
        <v>5207</v>
      </c>
      <c r="G821" s="32" t="s">
        <v>718</v>
      </c>
      <c r="H821" s="36">
        <v>44000</v>
      </c>
      <c r="I821" s="36">
        <v>44548</v>
      </c>
      <c r="J821" s="36" t="str">
        <f ca="1">IF(Ugovori_OPULJP[[#This Row],[DATUM ZAVRŠETKA OPERACIJE
OPERATION END DATE]]&lt;TODAY(),"završen","u provedbi")</f>
        <v>u provedbi</v>
      </c>
      <c r="K821" s="34" t="s">
        <v>18</v>
      </c>
      <c r="L821" s="34" t="s">
        <v>18</v>
      </c>
      <c r="M821" s="37">
        <v>0.85</v>
      </c>
      <c r="N821" s="38">
        <f>Ugovori_OPULJP[[#This Row],[UKUPNI PRIHVATLJIVI IZDACI
TOTAL ELIGIBLE EXPENDITURE]]*Ugovori_OPULJP[[#This Row],[EU STOPA SUFINANCIRANJA %
EU CO-FINANCING RATE %]]</f>
        <v>1105103.2749999999</v>
      </c>
      <c r="O821" s="38">
        <v>1300121.5</v>
      </c>
      <c r="P821" s="39" t="s">
        <v>9002</v>
      </c>
      <c r="Q821" s="39" t="s">
        <v>24</v>
      </c>
      <c r="R821" s="33" t="s">
        <v>6740</v>
      </c>
      <c r="S821" s="33" t="s">
        <v>6457</v>
      </c>
    </row>
    <row r="822" spans="1:19" ht="51" customHeight="1" x14ac:dyDescent="0.2">
      <c r="A822" s="31" t="s">
        <v>5429</v>
      </c>
      <c r="B822" s="32" t="s">
        <v>8419</v>
      </c>
      <c r="C822" s="33" t="s">
        <v>7406</v>
      </c>
      <c r="D822" s="32" t="s">
        <v>5358</v>
      </c>
      <c r="E822" s="34" t="s">
        <v>52</v>
      </c>
      <c r="F822" s="35" t="s">
        <v>5430</v>
      </c>
      <c r="G822" s="32" t="s">
        <v>744</v>
      </c>
      <c r="H822" s="36">
        <v>44021</v>
      </c>
      <c r="I822" s="36">
        <v>44570</v>
      </c>
      <c r="J822" s="36" t="str">
        <f ca="1">IF(Ugovori_OPULJP[[#This Row],[DATUM ZAVRŠETKA OPERACIJE
OPERATION END DATE]]&lt;TODAY(),"završen","u provedbi")</f>
        <v>u provedbi</v>
      </c>
      <c r="K822" s="34" t="s">
        <v>18</v>
      </c>
      <c r="L822" s="34" t="s">
        <v>18</v>
      </c>
      <c r="M822" s="37">
        <v>0.85</v>
      </c>
      <c r="N822" s="38">
        <f>Ugovori_OPULJP[[#This Row],[UKUPNI PRIHVATLJIVI IZDACI
TOTAL ELIGIBLE EXPENDITURE]]*Ugovori_OPULJP[[#This Row],[EU STOPA SUFINANCIRANJA %
EU CO-FINANCING RATE %]]</f>
        <v>1262654.8125</v>
      </c>
      <c r="O822" s="38">
        <v>1485476.25</v>
      </c>
      <c r="P822" s="39" t="s">
        <v>9002</v>
      </c>
      <c r="Q822" s="39" t="s">
        <v>24</v>
      </c>
      <c r="R822" s="33" t="s">
        <v>7360</v>
      </c>
      <c r="S822" s="33" t="s">
        <v>6457</v>
      </c>
    </row>
    <row r="823" spans="1:19" ht="51" customHeight="1" x14ac:dyDescent="0.2">
      <c r="A823" s="31" t="s">
        <v>5150</v>
      </c>
      <c r="B823" s="32" t="s">
        <v>8419</v>
      </c>
      <c r="C823" s="33" t="s">
        <v>7406</v>
      </c>
      <c r="D823" s="32" t="s">
        <v>5358</v>
      </c>
      <c r="E823" s="34" t="s">
        <v>52</v>
      </c>
      <c r="F823" s="35" t="s">
        <v>5208</v>
      </c>
      <c r="G823" s="32" t="s">
        <v>790</v>
      </c>
      <c r="H823" s="36">
        <v>44000</v>
      </c>
      <c r="I823" s="36">
        <v>44548</v>
      </c>
      <c r="J823" s="36" t="str">
        <f ca="1">IF(Ugovori_OPULJP[[#This Row],[DATUM ZAVRŠETKA OPERACIJE
OPERATION END DATE]]&lt;TODAY(),"završen","u provedbi")</f>
        <v>u provedbi</v>
      </c>
      <c r="K823" s="34" t="s">
        <v>18</v>
      </c>
      <c r="L823" s="34" t="s">
        <v>18</v>
      </c>
      <c r="M823" s="37">
        <v>0.85</v>
      </c>
      <c r="N823" s="38">
        <f>Ugovori_OPULJP[[#This Row],[UKUPNI PRIHVATLJIVI IZDACI
TOTAL ELIGIBLE EXPENDITURE]]*Ugovori_OPULJP[[#This Row],[EU STOPA SUFINANCIRANJA %
EU CO-FINANCING RATE %]]</f>
        <v>1168962.5</v>
      </c>
      <c r="O823" s="38">
        <v>1375250</v>
      </c>
      <c r="P823" s="39" t="s">
        <v>9002</v>
      </c>
      <c r="Q823" s="39" t="s">
        <v>24</v>
      </c>
      <c r="R823" s="33" t="s">
        <v>6741</v>
      </c>
      <c r="S823" s="33" t="s">
        <v>6457</v>
      </c>
    </row>
    <row r="824" spans="1:19" ht="51" customHeight="1" x14ac:dyDescent="0.2">
      <c r="A824" s="31" t="s">
        <v>5431</v>
      </c>
      <c r="B824" s="32" t="s">
        <v>8419</v>
      </c>
      <c r="C824" s="33" t="s">
        <v>7406</v>
      </c>
      <c r="D824" s="32" t="s">
        <v>5358</v>
      </c>
      <c r="E824" s="34" t="s">
        <v>52</v>
      </c>
      <c r="F824" s="35" t="s">
        <v>7693</v>
      </c>
      <c r="G824" s="32" t="s">
        <v>755</v>
      </c>
      <c r="H824" s="36">
        <v>44035</v>
      </c>
      <c r="I824" s="36">
        <v>44492</v>
      </c>
      <c r="J824" s="36" t="str">
        <f ca="1">IF(Ugovori_OPULJP[[#This Row],[DATUM ZAVRŠETKA OPERACIJE
OPERATION END DATE]]&lt;TODAY(),"završen","u provedbi")</f>
        <v>u provedbi</v>
      </c>
      <c r="K824" s="34" t="s">
        <v>14</v>
      </c>
      <c r="L824" s="34" t="s">
        <v>14</v>
      </c>
      <c r="M824" s="37">
        <v>0.85</v>
      </c>
      <c r="N824" s="38">
        <f>Ugovori_OPULJP[[#This Row],[UKUPNI PRIHVATLJIVI IZDACI
TOTAL ELIGIBLE EXPENDITURE]]*Ugovori_OPULJP[[#This Row],[EU STOPA SUFINANCIRANJA %
EU CO-FINANCING RATE %]]</f>
        <v>2978570</v>
      </c>
      <c r="O824" s="38">
        <v>3504200</v>
      </c>
      <c r="P824" s="39" t="s">
        <v>9002</v>
      </c>
      <c r="Q824" s="39" t="s">
        <v>24</v>
      </c>
      <c r="R824" s="33" t="s">
        <v>7361</v>
      </c>
      <c r="S824" s="33" t="s">
        <v>6457</v>
      </c>
    </row>
    <row r="825" spans="1:19" ht="51" customHeight="1" x14ac:dyDescent="0.2">
      <c r="A825" s="31" t="s">
        <v>5432</v>
      </c>
      <c r="B825" s="32" t="s">
        <v>8419</v>
      </c>
      <c r="C825" s="33" t="s">
        <v>7406</v>
      </c>
      <c r="D825" s="32" t="s">
        <v>5358</v>
      </c>
      <c r="E825" s="34" t="s">
        <v>52</v>
      </c>
      <c r="F825" s="35" t="s">
        <v>5433</v>
      </c>
      <c r="G825" s="32" t="s">
        <v>843</v>
      </c>
      <c r="H825" s="36">
        <v>44033</v>
      </c>
      <c r="I825" s="36">
        <v>44582</v>
      </c>
      <c r="J825" s="36" t="str">
        <f ca="1">IF(Ugovori_OPULJP[[#This Row],[DATUM ZAVRŠETKA OPERACIJE
OPERATION END DATE]]&lt;TODAY(),"završen","u provedbi")</f>
        <v>u provedbi</v>
      </c>
      <c r="K825" s="34" t="s">
        <v>18</v>
      </c>
      <c r="L825" s="34" t="s">
        <v>18</v>
      </c>
      <c r="M825" s="37">
        <v>0.85</v>
      </c>
      <c r="N825" s="38">
        <f>Ugovori_OPULJP[[#This Row],[UKUPNI PRIHVATLJIVI IZDACI
TOTAL ELIGIBLE EXPENDITURE]]*Ugovori_OPULJP[[#This Row],[EU STOPA SUFINANCIRANJA %
EU CO-FINANCING RATE %]]</f>
        <v>1178057.5</v>
      </c>
      <c r="O825" s="38">
        <v>1385950</v>
      </c>
      <c r="P825" s="39" t="s">
        <v>9002</v>
      </c>
      <c r="Q825" s="39" t="s">
        <v>24</v>
      </c>
      <c r="R825" s="33" t="s">
        <v>7362</v>
      </c>
      <c r="S825" s="33" t="s">
        <v>6457</v>
      </c>
    </row>
    <row r="826" spans="1:19" ht="51" customHeight="1" x14ac:dyDescent="0.2">
      <c r="A826" s="31" t="s">
        <v>5151</v>
      </c>
      <c r="B826" s="32" t="s">
        <v>8419</v>
      </c>
      <c r="C826" s="33" t="s">
        <v>7406</v>
      </c>
      <c r="D826" s="32" t="s">
        <v>5358</v>
      </c>
      <c r="E826" s="34" t="s">
        <v>52</v>
      </c>
      <c r="F826" s="35" t="s">
        <v>5209</v>
      </c>
      <c r="G826" s="32" t="s">
        <v>693</v>
      </c>
      <c r="H826" s="36">
        <v>44000</v>
      </c>
      <c r="I826" s="36">
        <v>44457</v>
      </c>
      <c r="J826" s="36" t="str">
        <f ca="1">IF(Ugovori_OPULJP[[#This Row],[DATUM ZAVRŠETKA OPERACIJE
OPERATION END DATE]]&lt;TODAY(),"završen","u provedbi")</f>
        <v>u provedbi</v>
      </c>
      <c r="K826" s="34" t="s">
        <v>18</v>
      </c>
      <c r="L826" s="34" t="s">
        <v>18</v>
      </c>
      <c r="M826" s="37">
        <v>0.85</v>
      </c>
      <c r="N826" s="38">
        <f>Ugovori_OPULJP[[#This Row],[UKUPNI PRIHVATLJIVI IZDACI
TOTAL ELIGIBLE EXPENDITURE]]*Ugovori_OPULJP[[#This Row],[EU STOPA SUFINANCIRANJA %
EU CO-FINANCING RATE %]]</f>
        <v>4335077.3499999996</v>
      </c>
      <c r="O826" s="38">
        <v>5100091</v>
      </c>
      <c r="P826" s="39" t="s">
        <v>9002</v>
      </c>
      <c r="Q826" s="39" t="s">
        <v>24</v>
      </c>
      <c r="R826" s="33" t="s">
        <v>6742</v>
      </c>
      <c r="S826" s="33" t="s">
        <v>6457</v>
      </c>
    </row>
    <row r="827" spans="1:19" ht="51" customHeight="1" x14ac:dyDescent="0.2">
      <c r="A827" s="31" t="s">
        <v>5152</v>
      </c>
      <c r="B827" s="32" t="s">
        <v>8419</v>
      </c>
      <c r="C827" s="33" t="s">
        <v>7406</v>
      </c>
      <c r="D827" s="32" t="s">
        <v>5358</v>
      </c>
      <c r="E827" s="34" t="s">
        <v>52</v>
      </c>
      <c r="F827" s="35" t="s">
        <v>5210</v>
      </c>
      <c r="G827" s="32" t="s">
        <v>5265</v>
      </c>
      <c r="H827" s="36">
        <v>44000</v>
      </c>
      <c r="I827" s="36">
        <v>44426</v>
      </c>
      <c r="J827" s="36" t="str">
        <f ca="1">IF(Ugovori_OPULJP[[#This Row],[DATUM ZAVRŠETKA OPERACIJE
OPERATION END DATE]]&lt;TODAY(),"završen","u provedbi")</f>
        <v>u provedbi</v>
      </c>
      <c r="K827" s="34" t="s">
        <v>10</v>
      </c>
      <c r="L827" s="34" t="s">
        <v>10</v>
      </c>
      <c r="M827" s="37">
        <v>0.85</v>
      </c>
      <c r="N827" s="38">
        <f>Ugovori_OPULJP[[#This Row],[UKUPNI PRIHVATLJIVI IZDACI
TOTAL ELIGIBLE EXPENDITURE]]*Ugovori_OPULJP[[#This Row],[EU STOPA SUFINANCIRANJA %
EU CO-FINANCING RATE %]]</f>
        <v>1184040.6499999999</v>
      </c>
      <c r="O827" s="38">
        <v>1392989</v>
      </c>
      <c r="P827" s="39" t="s">
        <v>9002</v>
      </c>
      <c r="Q827" s="39" t="s">
        <v>24</v>
      </c>
      <c r="R827" s="33" t="s">
        <v>6743</v>
      </c>
      <c r="S827" s="33" t="s">
        <v>6457</v>
      </c>
    </row>
    <row r="828" spans="1:19" ht="51" customHeight="1" x14ac:dyDescent="0.2">
      <c r="A828" s="31" t="s">
        <v>5434</v>
      </c>
      <c r="B828" s="32" t="s">
        <v>8419</v>
      </c>
      <c r="C828" s="33" t="s">
        <v>7406</v>
      </c>
      <c r="D828" s="32" t="s">
        <v>5358</v>
      </c>
      <c r="E828" s="34" t="s">
        <v>52</v>
      </c>
      <c r="F828" s="35" t="s">
        <v>5435</v>
      </c>
      <c r="G828" s="32" t="s">
        <v>772</v>
      </c>
      <c r="H828" s="36">
        <v>44026</v>
      </c>
      <c r="I828" s="36">
        <v>44575</v>
      </c>
      <c r="J828" s="36" t="str">
        <f ca="1">IF(Ugovori_OPULJP[[#This Row],[DATUM ZAVRŠETKA OPERACIJE
OPERATION END DATE]]&lt;TODAY(),"završen","u provedbi")</f>
        <v>u provedbi</v>
      </c>
      <c r="K828" s="34" t="s">
        <v>18</v>
      </c>
      <c r="L828" s="34" t="s">
        <v>18</v>
      </c>
      <c r="M828" s="37">
        <v>0.85</v>
      </c>
      <c r="N828" s="38">
        <f>Ugovori_OPULJP[[#This Row],[UKUPNI PRIHVATLJIVI IZDACI
TOTAL ELIGIBLE EXPENDITURE]]*Ugovori_OPULJP[[#This Row],[EU STOPA SUFINANCIRANJA %
EU CO-FINANCING RATE %]]</f>
        <v>909372.5</v>
      </c>
      <c r="O828" s="38">
        <v>1069850</v>
      </c>
      <c r="P828" s="39" t="s">
        <v>9002</v>
      </c>
      <c r="Q828" s="39" t="s">
        <v>24</v>
      </c>
      <c r="R828" s="33" t="s">
        <v>7363</v>
      </c>
      <c r="S828" s="33" t="s">
        <v>6457</v>
      </c>
    </row>
    <row r="829" spans="1:19" ht="51" customHeight="1" x14ac:dyDescent="0.2">
      <c r="A829" s="31" t="s">
        <v>5126</v>
      </c>
      <c r="B829" s="32" t="s">
        <v>8419</v>
      </c>
      <c r="C829" s="33" t="s">
        <v>7406</v>
      </c>
      <c r="D829" s="32" t="s">
        <v>5358</v>
      </c>
      <c r="E829" s="34" t="s">
        <v>52</v>
      </c>
      <c r="F829" s="35" t="s">
        <v>5211</v>
      </c>
      <c r="G829" s="32" t="s">
        <v>123</v>
      </c>
      <c r="H829" s="36">
        <v>44000</v>
      </c>
      <c r="I829" s="36">
        <v>44548</v>
      </c>
      <c r="J829" s="36" t="str">
        <f ca="1">IF(Ugovori_OPULJP[[#This Row],[DATUM ZAVRŠETKA OPERACIJE
OPERATION END DATE]]&lt;TODAY(),"završen","u provedbi")</f>
        <v>u provedbi</v>
      </c>
      <c r="K829" s="34" t="s">
        <v>18</v>
      </c>
      <c r="L829" s="34" t="s">
        <v>18</v>
      </c>
      <c r="M829" s="37">
        <v>0.85</v>
      </c>
      <c r="N829" s="38">
        <f>Ugovori_OPULJP[[#This Row],[UKUPNI PRIHVATLJIVI IZDACI
TOTAL ELIGIBLE EXPENDITURE]]*Ugovori_OPULJP[[#This Row],[EU STOPA SUFINANCIRANJA %
EU CO-FINANCING RATE %]]</f>
        <v>3358473.9555000002</v>
      </c>
      <c r="O829" s="38">
        <v>3951145.83</v>
      </c>
      <c r="P829" s="39" t="s">
        <v>9002</v>
      </c>
      <c r="Q829" s="39" t="s">
        <v>24</v>
      </c>
      <c r="R829" s="33" t="s">
        <v>6744</v>
      </c>
      <c r="S829" s="33" t="s">
        <v>6457</v>
      </c>
    </row>
    <row r="830" spans="1:19" ht="51" customHeight="1" x14ac:dyDescent="0.2">
      <c r="A830" s="31" t="s">
        <v>5436</v>
      </c>
      <c r="B830" s="32" t="s">
        <v>8419</v>
      </c>
      <c r="C830" s="33" t="s">
        <v>7406</v>
      </c>
      <c r="D830" s="32" t="s">
        <v>5358</v>
      </c>
      <c r="E830" s="34" t="s">
        <v>52</v>
      </c>
      <c r="F830" s="35" t="s">
        <v>5437</v>
      </c>
      <c r="G830" s="32" t="s">
        <v>2937</v>
      </c>
      <c r="H830" s="36">
        <v>44025</v>
      </c>
      <c r="I830" s="36">
        <v>44513</v>
      </c>
      <c r="J830" s="36" t="str">
        <f ca="1">IF(Ugovori_OPULJP[[#This Row],[DATUM ZAVRŠETKA OPERACIJE
OPERATION END DATE]]&lt;TODAY(),"završen","u provedbi")</f>
        <v>u provedbi</v>
      </c>
      <c r="K830" s="34" t="s">
        <v>14</v>
      </c>
      <c r="L830" s="34" t="s">
        <v>14</v>
      </c>
      <c r="M830" s="37">
        <v>0.85</v>
      </c>
      <c r="N830" s="38">
        <f>Ugovori_OPULJP[[#This Row],[UKUPNI PRIHVATLJIVI IZDACI
TOTAL ELIGIBLE EXPENDITURE]]*Ugovori_OPULJP[[#This Row],[EU STOPA SUFINANCIRANJA %
EU CO-FINANCING RATE %]]</f>
        <v>631414</v>
      </c>
      <c r="O830" s="38">
        <v>742840</v>
      </c>
      <c r="P830" s="39" t="s">
        <v>9002</v>
      </c>
      <c r="Q830" s="39" t="s">
        <v>24</v>
      </c>
      <c r="R830" s="33" t="s">
        <v>7364</v>
      </c>
      <c r="S830" s="33" t="s">
        <v>6457</v>
      </c>
    </row>
    <row r="831" spans="1:19" ht="51" customHeight="1" x14ac:dyDescent="0.2">
      <c r="A831" s="31" t="s">
        <v>5127</v>
      </c>
      <c r="B831" s="32" t="s">
        <v>8419</v>
      </c>
      <c r="C831" s="33" t="s">
        <v>7406</v>
      </c>
      <c r="D831" s="32" t="s">
        <v>5358</v>
      </c>
      <c r="E831" s="34" t="s">
        <v>52</v>
      </c>
      <c r="F831" s="35" t="s">
        <v>5212</v>
      </c>
      <c r="G831" s="32" t="s">
        <v>904</v>
      </c>
      <c r="H831" s="36">
        <v>44000</v>
      </c>
      <c r="I831" s="36">
        <v>44548</v>
      </c>
      <c r="J831" s="36" t="str">
        <f ca="1">IF(Ugovori_OPULJP[[#This Row],[DATUM ZAVRŠETKA OPERACIJE
OPERATION END DATE]]&lt;TODAY(),"završen","u provedbi")</f>
        <v>u provedbi</v>
      </c>
      <c r="K831" s="34" t="s">
        <v>15</v>
      </c>
      <c r="L831" s="34" t="s">
        <v>15</v>
      </c>
      <c r="M831" s="37">
        <v>0.85</v>
      </c>
      <c r="N831" s="38">
        <f>Ugovori_OPULJP[[#This Row],[UKUPNI PRIHVATLJIVI IZDACI
TOTAL ELIGIBLE EXPENDITURE]]*Ugovori_OPULJP[[#This Row],[EU STOPA SUFINANCIRANJA %
EU CO-FINANCING RATE %]]</f>
        <v>1973402.058</v>
      </c>
      <c r="O831" s="38">
        <v>2321649.48</v>
      </c>
      <c r="P831" s="39" t="s">
        <v>9002</v>
      </c>
      <c r="Q831" s="39" t="s">
        <v>24</v>
      </c>
      <c r="R831" s="33" t="s">
        <v>6745</v>
      </c>
      <c r="S831" s="33" t="s">
        <v>6457</v>
      </c>
    </row>
    <row r="832" spans="1:19" ht="51" customHeight="1" x14ac:dyDescent="0.2">
      <c r="A832" s="31" t="s">
        <v>5128</v>
      </c>
      <c r="B832" s="32" t="s">
        <v>8419</v>
      </c>
      <c r="C832" s="33" t="s">
        <v>7406</v>
      </c>
      <c r="D832" s="32" t="s">
        <v>5358</v>
      </c>
      <c r="E832" s="34" t="s">
        <v>52</v>
      </c>
      <c r="F832" s="35" t="s">
        <v>5213</v>
      </c>
      <c r="G832" s="32" t="s">
        <v>5266</v>
      </c>
      <c r="H832" s="36">
        <v>44000</v>
      </c>
      <c r="I832" s="36">
        <v>44548</v>
      </c>
      <c r="J832" s="36" t="str">
        <f ca="1">IF(Ugovori_OPULJP[[#This Row],[DATUM ZAVRŠETKA OPERACIJE
OPERATION END DATE]]&lt;TODAY(),"završen","u provedbi")</f>
        <v>u provedbi</v>
      </c>
      <c r="K832" s="34" t="s">
        <v>5351</v>
      </c>
      <c r="L832" s="34" t="s">
        <v>11</v>
      </c>
      <c r="M832" s="37">
        <v>0.85</v>
      </c>
      <c r="N832" s="38">
        <f>Ugovori_OPULJP[[#This Row],[UKUPNI PRIHVATLJIVI IZDACI
TOTAL ELIGIBLE EXPENDITURE]]*Ugovori_OPULJP[[#This Row],[EU STOPA SUFINANCIRANJA %
EU CO-FINANCING RATE %]]</f>
        <v>3881486.75</v>
      </c>
      <c r="O832" s="38">
        <v>4566455</v>
      </c>
      <c r="P832" s="39" t="s">
        <v>9002</v>
      </c>
      <c r="Q832" s="39" t="s">
        <v>24</v>
      </c>
      <c r="R832" s="33" t="s">
        <v>6746</v>
      </c>
      <c r="S832" s="33" t="s">
        <v>6457</v>
      </c>
    </row>
    <row r="833" spans="1:19" ht="51" customHeight="1" x14ac:dyDescent="0.2">
      <c r="A833" s="31" t="s">
        <v>5438</v>
      </c>
      <c r="B833" s="32" t="s">
        <v>8419</v>
      </c>
      <c r="C833" s="33" t="s">
        <v>7406</v>
      </c>
      <c r="D833" s="32" t="s">
        <v>5358</v>
      </c>
      <c r="E833" s="34" t="s">
        <v>52</v>
      </c>
      <c r="F833" s="35" t="s">
        <v>5439</v>
      </c>
      <c r="G833" s="32" t="s">
        <v>831</v>
      </c>
      <c r="H833" s="36">
        <v>44015</v>
      </c>
      <c r="I833" s="36">
        <v>44564</v>
      </c>
      <c r="J833" s="36" t="str">
        <f ca="1">IF(Ugovori_OPULJP[[#This Row],[DATUM ZAVRŠETKA OPERACIJE
OPERATION END DATE]]&lt;TODAY(),"završen","u provedbi")</f>
        <v>u provedbi</v>
      </c>
      <c r="K833" s="34" t="s">
        <v>1</v>
      </c>
      <c r="L833" s="34" t="s">
        <v>1</v>
      </c>
      <c r="M833" s="37">
        <v>0.85</v>
      </c>
      <c r="N833" s="38">
        <f>Ugovori_OPULJP[[#This Row],[UKUPNI PRIHVATLJIVI IZDACI
TOTAL ELIGIBLE EXPENDITURE]]*Ugovori_OPULJP[[#This Row],[EU STOPA SUFINANCIRANJA %
EU CO-FINANCING RATE %]]</f>
        <v>4490252.5</v>
      </c>
      <c r="O833" s="38">
        <v>5282650</v>
      </c>
      <c r="P833" s="39" t="s">
        <v>9002</v>
      </c>
      <c r="Q833" s="39" t="s">
        <v>24</v>
      </c>
      <c r="R833" s="33" t="s">
        <v>7365</v>
      </c>
      <c r="S833" s="33" t="s">
        <v>6457</v>
      </c>
    </row>
    <row r="834" spans="1:19" ht="51" customHeight="1" x14ac:dyDescent="0.2">
      <c r="A834" s="31" t="s">
        <v>5129</v>
      </c>
      <c r="B834" s="32" t="s">
        <v>8419</v>
      </c>
      <c r="C834" s="33" t="s">
        <v>7406</v>
      </c>
      <c r="D834" s="32" t="s">
        <v>5358</v>
      </c>
      <c r="E834" s="34" t="s">
        <v>52</v>
      </c>
      <c r="F834" s="35" t="s">
        <v>5214</v>
      </c>
      <c r="G834" s="32" t="s">
        <v>5267</v>
      </c>
      <c r="H834" s="36">
        <v>44000</v>
      </c>
      <c r="I834" s="36">
        <v>44487</v>
      </c>
      <c r="J834" s="36" t="str">
        <f ca="1">IF(Ugovori_OPULJP[[#This Row],[DATUM ZAVRŠETKA OPERACIJE
OPERATION END DATE]]&lt;TODAY(),"završen","u provedbi")</f>
        <v>u provedbi</v>
      </c>
      <c r="K834" s="34" t="s">
        <v>1</v>
      </c>
      <c r="L834" s="34" t="s">
        <v>1</v>
      </c>
      <c r="M834" s="37">
        <v>0.85</v>
      </c>
      <c r="N834" s="38">
        <f>Ugovori_OPULJP[[#This Row],[UKUPNI PRIHVATLJIVI IZDACI
TOTAL ELIGIBLE EXPENDITURE]]*Ugovori_OPULJP[[#This Row],[EU STOPA SUFINANCIRANJA %
EU CO-FINANCING RATE %]]</f>
        <v>789360.82149999996</v>
      </c>
      <c r="O834" s="38">
        <v>928659.79</v>
      </c>
      <c r="P834" s="39" t="s">
        <v>9002</v>
      </c>
      <c r="Q834" s="39" t="s">
        <v>24</v>
      </c>
      <c r="R834" s="33" t="s">
        <v>6747</v>
      </c>
      <c r="S834" s="33" t="s">
        <v>6457</v>
      </c>
    </row>
    <row r="835" spans="1:19" ht="51" customHeight="1" x14ac:dyDescent="0.2">
      <c r="A835" s="31" t="s">
        <v>5440</v>
      </c>
      <c r="B835" s="32" t="s">
        <v>8419</v>
      </c>
      <c r="C835" s="33" t="s">
        <v>7406</v>
      </c>
      <c r="D835" s="32" t="s">
        <v>5358</v>
      </c>
      <c r="E835" s="34" t="s">
        <v>52</v>
      </c>
      <c r="F835" s="35" t="s">
        <v>5441</v>
      </c>
      <c r="G835" s="32" t="s">
        <v>810</v>
      </c>
      <c r="H835" s="36">
        <v>44033</v>
      </c>
      <c r="I835" s="36">
        <v>44582</v>
      </c>
      <c r="J835" s="36" t="str">
        <f ca="1">IF(Ugovori_OPULJP[[#This Row],[DATUM ZAVRŠETKA OPERACIJE
OPERATION END DATE]]&lt;TODAY(),"završen","u provedbi")</f>
        <v>u provedbi</v>
      </c>
      <c r="K835" s="34" t="s">
        <v>11</v>
      </c>
      <c r="L835" s="34" t="s">
        <v>11</v>
      </c>
      <c r="M835" s="37">
        <v>0.85</v>
      </c>
      <c r="N835" s="38">
        <f>Ugovori_OPULJP[[#This Row],[UKUPNI PRIHVATLJIVI IZDACI
TOTAL ELIGIBLE EXPENDITURE]]*Ugovori_OPULJP[[#This Row],[EU STOPA SUFINANCIRANJA %
EU CO-FINANCING RATE %]]</f>
        <v>3880811</v>
      </c>
      <c r="O835" s="38">
        <v>4565660</v>
      </c>
      <c r="P835" s="39" t="s">
        <v>9002</v>
      </c>
      <c r="Q835" s="39" t="s">
        <v>24</v>
      </c>
      <c r="R835" s="33" t="s">
        <v>7366</v>
      </c>
      <c r="S835" s="33" t="s">
        <v>6457</v>
      </c>
    </row>
    <row r="836" spans="1:19" ht="51" customHeight="1" x14ac:dyDescent="0.2">
      <c r="A836" s="31" t="s">
        <v>5171</v>
      </c>
      <c r="B836" s="32" t="s">
        <v>8419</v>
      </c>
      <c r="C836" s="33" t="s">
        <v>7406</v>
      </c>
      <c r="D836" s="32" t="s">
        <v>5358</v>
      </c>
      <c r="E836" s="34" t="s">
        <v>52</v>
      </c>
      <c r="F836" s="35" t="s">
        <v>5215</v>
      </c>
      <c r="G836" s="32" t="s">
        <v>894</v>
      </c>
      <c r="H836" s="36">
        <v>44000</v>
      </c>
      <c r="I836" s="36">
        <v>44457</v>
      </c>
      <c r="J836" s="36" t="str">
        <f ca="1">IF(Ugovori_OPULJP[[#This Row],[DATUM ZAVRŠETKA OPERACIJE
OPERATION END DATE]]&lt;TODAY(),"završen","u provedbi")</f>
        <v>u provedbi</v>
      </c>
      <c r="K836" s="34" t="s">
        <v>1</v>
      </c>
      <c r="L836" s="34" t="s">
        <v>1</v>
      </c>
      <c r="M836" s="37">
        <v>0.85</v>
      </c>
      <c r="N836" s="38">
        <f>Ugovori_OPULJP[[#This Row],[UKUPNI PRIHVATLJIVI IZDACI
TOTAL ELIGIBLE EXPENDITURE]]*Ugovori_OPULJP[[#This Row],[EU STOPA SUFINANCIRANJA %
EU CO-FINANCING RATE %]]</f>
        <v>1336918.25</v>
      </c>
      <c r="O836" s="38">
        <v>1572845</v>
      </c>
      <c r="P836" s="39" t="s">
        <v>9002</v>
      </c>
      <c r="Q836" s="39" t="s">
        <v>24</v>
      </c>
      <c r="R836" s="33" t="s">
        <v>6748</v>
      </c>
      <c r="S836" s="33" t="s">
        <v>6457</v>
      </c>
    </row>
    <row r="837" spans="1:19" ht="51" customHeight="1" x14ac:dyDescent="0.2">
      <c r="A837" s="31" t="s">
        <v>5172</v>
      </c>
      <c r="B837" s="32" t="s">
        <v>8419</v>
      </c>
      <c r="C837" s="33" t="s">
        <v>7406</v>
      </c>
      <c r="D837" s="32" t="s">
        <v>5358</v>
      </c>
      <c r="E837" s="34" t="s">
        <v>52</v>
      </c>
      <c r="F837" s="35" t="s">
        <v>5216</v>
      </c>
      <c r="G837" s="32" t="s">
        <v>805</v>
      </c>
      <c r="H837" s="36">
        <v>44000</v>
      </c>
      <c r="I837" s="36">
        <v>44457</v>
      </c>
      <c r="J837" s="36" t="str">
        <f ca="1">IF(Ugovori_OPULJP[[#This Row],[DATUM ZAVRŠETKA OPERACIJE
OPERATION END DATE]]&lt;TODAY(),"završen","u provedbi")</f>
        <v>u provedbi</v>
      </c>
      <c r="K837" s="34" t="s">
        <v>1</v>
      </c>
      <c r="L837" s="34" t="s">
        <v>1</v>
      </c>
      <c r="M837" s="37">
        <v>0.85</v>
      </c>
      <c r="N837" s="38">
        <f>Ugovori_OPULJP[[#This Row],[UKUPNI PRIHVATLJIVI IZDACI
TOTAL ELIGIBLE EXPENDITURE]]*Ugovori_OPULJP[[#This Row],[EU STOPA SUFINANCIRANJA %
EU CO-FINANCING RATE %]]</f>
        <v>891481.19</v>
      </c>
      <c r="O837" s="38">
        <v>1048801.3999999999</v>
      </c>
      <c r="P837" s="39" t="s">
        <v>9002</v>
      </c>
      <c r="Q837" s="39" t="s">
        <v>24</v>
      </c>
      <c r="R837" s="33" t="s">
        <v>6749</v>
      </c>
      <c r="S837" s="33" t="s">
        <v>6457</v>
      </c>
    </row>
    <row r="838" spans="1:19" ht="51" customHeight="1" x14ac:dyDescent="0.2">
      <c r="A838" s="31" t="s">
        <v>5442</v>
      </c>
      <c r="B838" s="32" t="s">
        <v>8419</v>
      </c>
      <c r="C838" s="33" t="s">
        <v>7406</v>
      </c>
      <c r="D838" s="32" t="s">
        <v>5358</v>
      </c>
      <c r="E838" s="34" t="s">
        <v>52</v>
      </c>
      <c r="F838" s="35" t="s">
        <v>5443</v>
      </c>
      <c r="G838" s="32" t="s">
        <v>5444</v>
      </c>
      <c r="H838" s="36">
        <v>44029</v>
      </c>
      <c r="I838" s="36">
        <v>44578</v>
      </c>
      <c r="J838" s="36" t="str">
        <f ca="1">IF(Ugovori_OPULJP[[#This Row],[DATUM ZAVRŠETKA OPERACIJE
OPERATION END DATE]]&lt;TODAY(),"završen","u provedbi")</f>
        <v>u provedbi</v>
      </c>
      <c r="K838" s="34" t="s">
        <v>0</v>
      </c>
      <c r="L838" s="34" t="s">
        <v>0</v>
      </c>
      <c r="M838" s="37">
        <v>0.85</v>
      </c>
      <c r="N838" s="38">
        <f>Ugovori_OPULJP[[#This Row],[UKUPNI PRIHVATLJIVI IZDACI
TOTAL ELIGIBLE EXPENDITURE]]*Ugovori_OPULJP[[#This Row],[EU STOPA SUFINANCIRANJA %
EU CO-FINANCING RATE %]]</f>
        <v>789360.82149999996</v>
      </c>
      <c r="O838" s="38">
        <v>928659.79</v>
      </c>
      <c r="P838" s="39" t="s">
        <v>9002</v>
      </c>
      <c r="Q838" s="39" t="s">
        <v>24</v>
      </c>
      <c r="R838" s="33" t="s">
        <v>7367</v>
      </c>
      <c r="S838" s="33" t="s">
        <v>6457</v>
      </c>
    </row>
    <row r="839" spans="1:19" ht="51" customHeight="1" x14ac:dyDescent="0.2">
      <c r="A839" s="31" t="s">
        <v>8440</v>
      </c>
      <c r="B839" s="32" t="s">
        <v>8419</v>
      </c>
      <c r="C839" s="33" t="s">
        <v>7406</v>
      </c>
      <c r="D839" s="32" t="s">
        <v>5358</v>
      </c>
      <c r="E839" s="34" t="s">
        <v>52</v>
      </c>
      <c r="F839" s="35" t="s">
        <v>8477</v>
      </c>
      <c r="G839" s="32" t="s">
        <v>8690</v>
      </c>
      <c r="H839" s="36">
        <v>44130</v>
      </c>
      <c r="I839" s="36">
        <v>44677</v>
      </c>
      <c r="J839" s="36" t="str">
        <f ca="1">IF(Ugovori_OPULJP[[#This Row],[DATUM ZAVRŠETKA OPERACIJE
OPERATION END DATE]]&lt;TODAY(),"završen","u provedbi")</f>
        <v>u provedbi</v>
      </c>
      <c r="K839" s="34" t="s">
        <v>19</v>
      </c>
      <c r="L839" s="34" t="s">
        <v>19</v>
      </c>
      <c r="M839" s="37">
        <v>0.85</v>
      </c>
      <c r="N839" s="38">
        <f>Ugovori_OPULJP[[#This Row],[UKUPNI PRIHVATLJIVI IZDACI
TOTAL ELIGIBLE EXPENDITURE]]*Ugovori_OPULJP[[#This Row],[EU STOPA SUFINANCIRANJA %
EU CO-FINANCING RATE %]]</f>
        <v>473518</v>
      </c>
      <c r="O839" s="38">
        <v>557080</v>
      </c>
      <c r="P839" s="39" t="s">
        <v>9002</v>
      </c>
      <c r="Q839" s="39" t="s">
        <v>24</v>
      </c>
      <c r="R839" s="33" t="s">
        <v>9111</v>
      </c>
      <c r="S839" s="33" t="s">
        <v>6457</v>
      </c>
    </row>
    <row r="840" spans="1:19" ht="51" customHeight="1" x14ac:dyDescent="0.2">
      <c r="A840" s="31" t="s">
        <v>5445</v>
      </c>
      <c r="B840" s="32" t="s">
        <v>8419</v>
      </c>
      <c r="C840" s="33" t="s">
        <v>7406</v>
      </c>
      <c r="D840" s="32" t="s">
        <v>5358</v>
      </c>
      <c r="E840" s="34" t="s">
        <v>52</v>
      </c>
      <c r="F840" s="35" t="s">
        <v>5446</v>
      </c>
      <c r="G840" s="32" t="s">
        <v>5447</v>
      </c>
      <c r="H840" s="36">
        <v>44041</v>
      </c>
      <c r="I840" s="36">
        <v>44590</v>
      </c>
      <c r="J840" s="36" t="str">
        <f ca="1">IF(Ugovori_OPULJP[[#This Row],[DATUM ZAVRŠETKA OPERACIJE
OPERATION END DATE]]&lt;TODAY(),"završen","u provedbi")</f>
        <v>u provedbi</v>
      </c>
      <c r="K840" s="34" t="s">
        <v>19</v>
      </c>
      <c r="L840" s="34" t="s">
        <v>19</v>
      </c>
      <c r="M840" s="37">
        <v>0.85</v>
      </c>
      <c r="N840" s="38">
        <f>Ugovori_OPULJP[[#This Row],[UKUPNI PRIHVATLJIVI IZDACI
TOTAL ELIGIBLE EXPENDITURE]]*Ugovori_OPULJP[[#This Row],[EU STOPA SUFINANCIRANJA %
EU CO-FINANCING RATE %]]</f>
        <v>394655</v>
      </c>
      <c r="O840" s="38">
        <v>464300</v>
      </c>
      <c r="P840" s="39" t="s">
        <v>9002</v>
      </c>
      <c r="Q840" s="39" t="s">
        <v>24</v>
      </c>
      <c r="R840" s="33" t="s">
        <v>7368</v>
      </c>
      <c r="S840" s="33" t="s">
        <v>6457</v>
      </c>
    </row>
    <row r="841" spans="1:19" ht="51" customHeight="1" x14ac:dyDescent="0.2">
      <c r="A841" s="31" t="s">
        <v>5153</v>
      </c>
      <c r="B841" s="32" t="s">
        <v>8419</v>
      </c>
      <c r="C841" s="33" t="s">
        <v>7406</v>
      </c>
      <c r="D841" s="32" t="s">
        <v>5358</v>
      </c>
      <c r="E841" s="34" t="s">
        <v>52</v>
      </c>
      <c r="F841" s="35" t="s">
        <v>5217</v>
      </c>
      <c r="G841" s="32" t="s">
        <v>738</v>
      </c>
      <c r="H841" s="36">
        <v>44000</v>
      </c>
      <c r="I841" s="36">
        <v>44548</v>
      </c>
      <c r="J841" s="36" t="str">
        <f ca="1">IF(Ugovori_OPULJP[[#This Row],[DATUM ZAVRŠETKA OPERACIJE
OPERATION END DATE]]&lt;TODAY(),"završen","u provedbi")</f>
        <v>u provedbi</v>
      </c>
      <c r="K841" s="34" t="s">
        <v>10</v>
      </c>
      <c r="L841" s="34" t="s">
        <v>10</v>
      </c>
      <c r="M841" s="37">
        <v>0.85</v>
      </c>
      <c r="N841" s="38">
        <f>Ugovori_OPULJP[[#This Row],[UKUPNI PRIHVATLJIVI IZDACI
TOTAL ELIGIBLE EXPENDITURE]]*Ugovori_OPULJP[[#This Row],[EU STOPA SUFINANCIRANJA %
EU CO-FINANCING RATE %]]</f>
        <v>2368082.4729999998</v>
      </c>
      <c r="O841" s="38">
        <v>2785979.38</v>
      </c>
      <c r="P841" s="39" t="s">
        <v>9002</v>
      </c>
      <c r="Q841" s="39" t="s">
        <v>24</v>
      </c>
      <c r="R841" s="33" t="s">
        <v>6750</v>
      </c>
      <c r="S841" s="33" t="s">
        <v>6457</v>
      </c>
    </row>
    <row r="842" spans="1:19" ht="51" customHeight="1" x14ac:dyDescent="0.2">
      <c r="A842" s="31" t="s">
        <v>5154</v>
      </c>
      <c r="B842" s="32" t="s">
        <v>8419</v>
      </c>
      <c r="C842" s="33" t="s">
        <v>7406</v>
      </c>
      <c r="D842" s="32" t="s">
        <v>5358</v>
      </c>
      <c r="E842" s="34" t="s">
        <v>52</v>
      </c>
      <c r="F842" s="35" t="s">
        <v>5218</v>
      </c>
      <c r="G842" s="32" t="s">
        <v>5268</v>
      </c>
      <c r="H842" s="36">
        <v>44000</v>
      </c>
      <c r="I842" s="36">
        <v>44548</v>
      </c>
      <c r="J842" s="36" t="str">
        <f ca="1">IF(Ugovori_OPULJP[[#This Row],[DATUM ZAVRŠETKA OPERACIJE
OPERATION END DATE]]&lt;TODAY(),"završen","u provedbi")</f>
        <v>u provedbi</v>
      </c>
      <c r="K842" s="34" t="s">
        <v>13</v>
      </c>
      <c r="L842" s="34" t="s">
        <v>13</v>
      </c>
      <c r="M842" s="37">
        <v>0.85</v>
      </c>
      <c r="N842" s="38">
        <f>Ugovori_OPULJP[[#This Row],[UKUPNI PRIHVATLJIVI IZDACI
TOTAL ELIGIBLE EXPENDITURE]]*Ugovori_OPULJP[[#This Row],[EU STOPA SUFINANCIRANJA %
EU CO-FINANCING RATE %]]</f>
        <v>3850415</v>
      </c>
      <c r="O842" s="38">
        <v>4529900</v>
      </c>
      <c r="P842" s="39" t="s">
        <v>9002</v>
      </c>
      <c r="Q842" s="39" t="s">
        <v>24</v>
      </c>
      <c r="R842" s="33" t="s">
        <v>6751</v>
      </c>
      <c r="S842" s="33" t="s">
        <v>6457</v>
      </c>
    </row>
    <row r="843" spans="1:19" ht="51" customHeight="1" x14ac:dyDescent="0.2">
      <c r="A843" s="31" t="s">
        <v>5155</v>
      </c>
      <c r="B843" s="32" t="s">
        <v>8419</v>
      </c>
      <c r="C843" s="33" t="s">
        <v>7406</v>
      </c>
      <c r="D843" s="32" t="s">
        <v>5358</v>
      </c>
      <c r="E843" s="34" t="s">
        <v>52</v>
      </c>
      <c r="F843" s="35" t="s">
        <v>5219</v>
      </c>
      <c r="G843" s="32" t="s">
        <v>5219</v>
      </c>
      <c r="H843" s="36">
        <v>44000</v>
      </c>
      <c r="I843" s="36">
        <v>44426</v>
      </c>
      <c r="J843" s="36" t="str">
        <f ca="1">IF(Ugovori_OPULJP[[#This Row],[DATUM ZAVRŠETKA OPERACIJE
OPERATION END DATE]]&lt;TODAY(),"završen","u provedbi")</f>
        <v>u provedbi</v>
      </c>
      <c r="K843" s="34" t="s">
        <v>7</v>
      </c>
      <c r="L843" s="34" t="s">
        <v>7</v>
      </c>
      <c r="M843" s="37">
        <v>0.85</v>
      </c>
      <c r="N843" s="38">
        <f>Ugovori_OPULJP[[#This Row],[UKUPNI PRIHVATLJIVI IZDACI
TOTAL ELIGIBLE EXPENDITURE]]*Ugovori_OPULJP[[#This Row],[EU STOPA SUFINANCIRANJA %
EU CO-FINANCING RATE %]]</f>
        <v>473615.32500000001</v>
      </c>
      <c r="O843" s="38">
        <v>557194.5</v>
      </c>
      <c r="P843" s="39" t="s">
        <v>9002</v>
      </c>
      <c r="Q843" s="39" t="s">
        <v>24</v>
      </c>
      <c r="R843" s="33" t="s">
        <v>6752</v>
      </c>
      <c r="S843" s="33" t="s">
        <v>6457</v>
      </c>
    </row>
    <row r="844" spans="1:19" ht="51" customHeight="1" x14ac:dyDescent="0.2">
      <c r="A844" s="31" t="s">
        <v>5156</v>
      </c>
      <c r="B844" s="32" t="s">
        <v>8419</v>
      </c>
      <c r="C844" s="33" t="s">
        <v>7406</v>
      </c>
      <c r="D844" s="32" t="s">
        <v>5358</v>
      </c>
      <c r="E844" s="34" t="s">
        <v>52</v>
      </c>
      <c r="F844" s="35" t="s">
        <v>5220</v>
      </c>
      <c r="G844" s="32" t="s">
        <v>5269</v>
      </c>
      <c r="H844" s="36">
        <v>44000</v>
      </c>
      <c r="I844" s="36">
        <v>44487</v>
      </c>
      <c r="J844" s="36" t="str">
        <f ca="1">IF(Ugovori_OPULJP[[#This Row],[DATUM ZAVRŠETKA OPERACIJE
OPERATION END DATE]]&lt;TODAY(),"završen","u provedbi")</f>
        <v>u provedbi</v>
      </c>
      <c r="K844" s="34" t="s">
        <v>13</v>
      </c>
      <c r="L844" s="34" t="s">
        <v>13</v>
      </c>
      <c r="M844" s="37">
        <v>0.85</v>
      </c>
      <c r="N844" s="38">
        <f>Ugovori_OPULJP[[#This Row],[UKUPNI PRIHVATLJIVI IZDACI
TOTAL ELIGIBLE EXPENDITURE]]*Ugovori_OPULJP[[#This Row],[EU STOPA SUFINANCIRANJA %
EU CO-FINANCING RATE %]]</f>
        <v>1184007.5</v>
      </c>
      <c r="O844" s="38">
        <v>1392950</v>
      </c>
      <c r="P844" s="39" t="s">
        <v>9002</v>
      </c>
      <c r="Q844" s="39" t="s">
        <v>24</v>
      </c>
      <c r="R844" s="33" t="s">
        <v>6753</v>
      </c>
      <c r="S844" s="33" t="s">
        <v>6457</v>
      </c>
    </row>
    <row r="845" spans="1:19" ht="51" customHeight="1" x14ac:dyDescent="0.2">
      <c r="A845" s="31" t="s">
        <v>5448</v>
      </c>
      <c r="B845" s="32" t="s">
        <v>8419</v>
      </c>
      <c r="C845" s="33" t="s">
        <v>7406</v>
      </c>
      <c r="D845" s="32" t="s">
        <v>5358</v>
      </c>
      <c r="E845" s="34" t="s">
        <v>52</v>
      </c>
      <c r="F845" s="35" t="s">
        <v>5449</v>
      </c>
      <c r="G845" s="32" t="s">
        <v>5450</v>
      </c>
      <c r="H845" s="36">
        <v>44039</v>
      </c>
      <c r="I845" s="36">
        <v>44588</v>
      </c>
      <c r="J845" s="36" t="str">
        <f ca="1">IF(Ugovori_OPULJP[[#This Row],[DATUM ZAVRŠETKA OPERACIJE
OPERATION END DATE]]&lt;TODAY(),"završen","u provedbi")</f>
        <v>u provedbi</v>
      </c>
      <c r="K845" s="34" t="s">
        <v>13</v>
      </c>
      <c r="L845" s="34" t="s">
        <v>13</v>
      </c>
      <c r="M845" s="37">
        <v>0.85</v>
      </c>
      <c r="N845" s="38">
        <f>Ugovori_OPULJP[[#This Row],[UKUPNI PRIHVATLJIVI IZDACI
TOTAL ELIGIBLE EXPENDITURE]]*Ugovori_OPULJP[[#This Row],[EU STOPA SUFINANCIRANJA %
EU CO-FINANCING RATE %]]</f>
        <v>1183965</v>
      </c>
      <c r="O845" s="38">
        <v>1392900</v>
      </c>
      <c r="P845" s="39" t="s">
        <v>9002</v>
      </c>
      <c r="Q845" s="39" t="s">
        <v>24</v>
      </c>
      <c r="R845" s="33" t="s">
        <v>7394</v>
      </c>
      <c r="S845" s="33" t="s">
        <v>6457</v>
      </c>
    </row>
    <row r="846" spans="1:19" ht="51" customHeight="1" x14ac:dyDescent="0.2">
      <c r="A846" s="31" t="s">
        <v>5451</v>
      </c>
      <c r="B846" s="32" t="s">
        <v>8419</v>
      </c>
      <c r="C846" s="33" t="s">
        <v>7406</v>
      </c>
      <c r="D846" s="32" t="s">
        <v>5358</v>
      </c>
      <c r="E846" s="34" t="s">
        <v>52</v>
      </c>
      <c r="F846" s="35" t="s">
        <v>5452</v>
      </c>
      <c r="G846" s="32" t="s">
        <v>3084</v>
      </c>
      <c r="H846" s="36">
        <v>44015</v>
      </c>
      <c r="I846" s="36">
        <v>44564</v>
      </c>
      <c r="J846" s="36" t="str">
        <f ca="1">IF(Ugovori_OPULJP[[#This Row],[DATUM ZAVRŠETKA OPERACIJE
OPERATION END DATE]]&lt;TODAY(),"završen","u provedbi")</f>
        <v>u provedbi</v>
      </c>
      <c r="K846" s="34" t="s">
        <v>1</v>
      </c>
      <c r="L846" s="34" t="s">
        <v>1</v>
      </c>
      <c r="M846" s="37">
        <v>0.85</v>
      </c>
      <c r="N846" s="38">
        <f>Ugovori_OPULJP[[#This Row],[UKUPNI PRIHVATLJIVI IZDACI
TOTAL ELIGIBLE EXPENDITURE]]*Ugovori_OPULJP[[#This Row],[EU STOPA SUFINANCIRANJA %
EU CO-FINANCING RATE %]]</f>
        <v>385391.75099999999</v>
      </c>
      <c r="O846" s="38">
        <v>453402.06</v>
      </c>
      <c r="P846" s="39" t="s">
        <v>9002</v>
      </c>
      <c r="Q846" s="39" t="s">
        <v>24</v>
      </c>
      <c r="R846" s="33" t="s">
        <v>7369</v>
      </c>
      <c r="S846" s="33" t="s">
        <v>6457</v>
      </c>
    </row>
    <row r="847" spans="1:19" ht="51" customHeight="1" x14ac:dyDescent="0.2">
      <c r="A847" s="31" t="s">
        <v>5157</v>
      </c>
      <c r="B847" s="32" t="s">
        <v>8419</v>
      </c>
      <c r="C847" s="33" t="s">
        <v>7406</v>
      </c>
      <c r="D847" s="32" t="s">
        <v>5358</v>
      </c>
      <c r="E847" s="34" t="s">
        <v>52</v>
      </c>
      <c r="F847" s="35" t="s">
        <v>5221</v>
      </c>
      <c r="G847" s="32" t="s">
        <v>5270</v>
      </c>
      <c r="H847" s="36">
        <v>44000</v>
      </c>
      <c r="I847" s="36">
        <v>44548</v>
      </c>
      <c r="J847" s="36" t="str">
        <f ca="1">IF(Ugovori_OPULJP[[#This Row],[DATUM ZAVRŠETKA OPERACIJE
OPERATION END DATE]]&lt;TODAY(),"završen","u provedbi")</f>
        <v>u provedbi</v>
      </c>
      <c r="K847" s="34" t="s">
        <v>3</v>
      </c>
      <c r="L847" s="34" t="s">
        <v>3</v>
      </c>
      <c r="M847" s="37">
        <v>0.85</v>
      </c>
      <c r="N847" s="38">
        <f>Ugovori_OPULJP[[#This Row],[UKUPNI PRIHVATLJIVI IZDACI
TOTAL ELIGIBLE EXPENDITURE]]*Ugovori_OPULJP[[#This Row],[EU STOPA SUFINANCIRANJA %
EU CO-FINANCING RATE %]]</f>
        <v>782153</v>
      </c>
      <c r="O847" s="38">
        <v>920180</v>
      </c>
      <c r="P847" s="39" t="s">
        <v>9002</v>
      </c>
      <c r="Q847" s="39" t="s">
        <v>24</v>
      </c>
      <c r="R847" s="33" t="s">
        <v>8755</v>
      </c>
      <c r="S847" s="33" t="s">
        <v>6457</v>
      </c>
    </row>
    <row r="848" spans="1:19" ht="51" customHeight="1" x14ac:dyDescent="0.2">
      <c r="A848" s="31" t="s">
        <v>5130</v>
      </c>
      <c r="B848" s="32" t="s">
        <v>8419</v>
      </c>
      <c r="C848" s="33" t="s">
        <v>7406</v>
      </c>
      <c r="D848" s="32" t="s">
        <v>5358</v>
      </c>
      <c r="E848" s="34" t="s">
        <v>52</v>
      </c>
      <c r="F848" s="35" t="s">
        <v>5222</v>
      </c>
      <c r="G848" s="32" t="s">
        <v>82</v>
      </c>
      <c r="H848" s="36">
        <v>44000</v>
      </c>
      <c r="I848" s="36">
        <v>44548</v>
      </c>
      <c r="J848" s="36" t="str">
        <f ca="1">IF(Ugovori_OPULJP[[#This Row],[DATUM ZAVRŠETKA OPERACIJE
OPERATION END DATE]]&lt;TODAY(),"završen","u provedbi")</f>
        <v>u provedbi</v>
      </c>
      <c r="K848" s="34" t="s">
        <v>1</v>
      </c>
      <c r="L848" s="34" t="s">
        <v>1</v>
      </c>
      <c r="M848" s="37">
        <v>0.85</v>
      </c>
      <c r="N848" s="38">
        <f>Ugovori_OPULJP[[#This Row],[UKUPNI PRIHVATLJIVI IZDACI
TOTAL ELIGIBLE EXPENDITURE]]*Ugovori_OPULJP[[#This Row],[EU STOPA SUFINANCIRANJA %
EU CO-FINANCING RATE %]]</f>
        <v>468972.16599999997</v>
      </c>
      <c r="O848" s="38">
        <v>551731.96</v>
      </c>
      <c r="P848" s="39" t="s">
        <v>9002</v>
      </c>
      <c r="Q848" s="39" t="s">
        <v>24</v>
      </c>
      <c r="R848" s="33" t="s">
        <v>6754</v>
      </c>
      <c r="S848" s="33" t="s">
        <v>6457</v>
      </c>
    </row>
    <row r="849" spans="1:19" ht="51" customHeight="1" x14ac:dyDescent="0.2">
      <c r="A849" s="31" t="s">
        <v>8441</v>
      </c>
      <c r="B849" s="32" t="s">
        <v>8419</v>
      </c>
      <c r="C849" s="33" t="s">
        <v>7406</v>
      </c>
      <c r="D849" s="32" t="s">
        <v>5358</v>
      </c>
      <c r="E849" s="34" t="s">
        <v>52</v>
      </c>
      <c r="F849" s="35" t="s">
        <v>8478</v>
      </c>
      <c r="G849" s="32" t="s">
        <v>8694</v>
      </c>
      <c r="H849" s="36">
        <v>44130</v>
      </c>
      <c r="I849" s="36">
        <v>44677</v>
      </c>
      <c r="J849" s="36" t="str">
        <f ca="1">IF(Ugovori_OPULJP[[#This Row],[DATUM ZAVRŠETKA OPERACIJE
OPERATION END DATE]]&lt;TODAY(),"završen","u provedbi")</f>
        <v>u provedbi</v>
      </c>
      <c r="K849" s="34" t="s">
        <v>2</v>
      </c>
      <c r="L849" s="34" t="s">
        <v>2</v>
      </c>
      <c r="M849" s="37">
        <v>0.85</v>
      </c>
      <c r="N849" s="38">
        <f>Ugovori_OPULJP[[#This Row],[UKUPNI PRIHVATLJIVI IZDACI
TOTAL ELIGIBLE EXPENDITURE]]*Ugovori_OPULJP[[#This Row],[EU STOPA SUFINANCIRANJA %
EU CO-FINANCING RATE %]]</f>
        <v>789356.75</v>
      </c>
      <c r="O849" s="38">
        <v>928655</v>
      </c>
      <c r="P849" s="39" t="s">
        <v>9002</v>
      </c>
      <c r="Q849" s="39" t="s">
        <v>24</v>
      </c>
      <c r="R849" s="33" t="s">
        <v>9112</v>
      </c>
      <c r="S849" s="33" t="s">
        <v>6457</v>
      </c>
    </row>
    <row r="850" spans="1:19" ht="51" customHeight="1" x14ac:dyDescent="0.2">
      <c r="A850" s="31" t="s">
        <v>5131</v>
      </c>
      <c r="B850" s="32" t="s">
        <v>8419</v>
      </c>
      <c r="C850" s="33" t="s">
        <v>7406</v>
      </c>
      <c r="D850" s="32" t="s">
        <v>5358</v>
      </c>
      <c r="E850" s="34" t="s">
        <v>52</v>
      </c>
      <c r="F850" s="35" t="s">
        <v>5223</v>
      </c>
      <c r="G850" s="32" t="s">
        <v>1816</v>
      </c>
      <c r="H850" s="36">
        <v>44000</v>
      </c>
      <c r="I850" s="36">
        <v>44548</v>
      </c>
      <c r="J850" s="36" t="str">
        <f ca="1">IF(Ugovori_OPULJP[[#This Row],[DATUM ZAVRŠETKA OPERACIJE
OPERATION END DATE]]&lt;TODAY(),"završen","u provedbi")</f>
        <v>u provedbi</v>
      </c>
      <c r="K850" s="34" t="s">
        <v>1</v>
      </c>
      <c r="L850" s="34" t="s">
        <v>1</v>
      </c>
      <c r="M850" s="37">
        <v>0.85</v>
      </c>
      <c r="N850" s="38">
        <f>Ugovori_OPULJP[[#This Row],[UKUPNI PRIHVATLJIVI IZDACI
TOTAL ELIGIBLE EXPENDITURE]]*Ugovori_OPULJP[[#This Row],[EU STOPA SUFINANCIRANJA %
EU CO-FINANCING RATE %]]</f>
        <v>390036.08299999998</v>
      </c>
      <c r="O850" s="38">
        <v>458865.98</v>
      </c>
      <c r="P850" s="39" t="s">
        <v>9002</v>
      </c>
      <c r="Q850" s="39" t="s">
        <v>24</v>
      </c>
      <c r="R850" s="33" t="s">
        <v>6755</v>
      </c>
      <c r="S850" s="33" t="s">
        <v>6457</v>
      </c>
    </row>
    <row r="851" spans="1:19" ht="51" customHeight="1" x14ac:dyDescent="0.2">
      <c r="A851" s="31" t="s">
        <v>5158</v>
      </c>
      <c r="B851" s="32" t="s">
        <v>8419</v>
      </c>
      <c r="C851" s="33" t="s">
        <v>7406</v>
      </c>
      <c r="D851" s="32" t="s">
        <v>5358</v>
      </c>
      <c r="E851" s="34" t="s">
        <v>52</v>
      </c>
      <c r="F851" s="35" t="s">
        <v>5224</v>
      </c>
      <c r="G851" s="32" t="s">
        <v>5271</v>
      </c>
      <c r="H851" s="36">
        <v>44000</v>
      </c>
      <c r="I851" s="36">
        <v>44548</v>
      </c>
      <c r="J851" s="36" t="str">
        <f ca="1">IF(Ugovori_OPULJP[[#This Row],[DATUM ZAVRŠETKA OPERACIJE
OPERATION END DATE]]&lt;TODAY(),"završen","u provedbi")</f>
        <v>u provedbi</v>
      </c>
      <c r="K851" s="34" t="s">
        <v>7</v>
      </c>
      <c r="L851" s="34" t="s">
        <v>7</v>
      </c>
      <c r="M851" s="37">
        <v>0.85</v>
      </c>
      <c r="N851" s="38">
        <f>Ugovori_OPULJP[[#This Row],[UKUPNI PRIHVATLJIVI IZDACI
TOTAL ELIGIBLE EXPENDITURE]]*Ugovori_OPULJP[[#This Row],[EU STOPA SUFINANCIRANJA %
EU CO-FINANCING RATE %]]</f>
        <v>787142.5</v>
      </c>
      <c r="O851" s="38">
        <v>926050</v>
      </c>
      <c r="P851" s="39" t="s">
        <v>9002</v>
      </c>
      <c r="Q851" s="39" t="s">
        <v>24</v>
      </c>
      <c r="R851" s="33" t="s">
        <v>6756</v>
      </c>
      <c r="S851" s="33" t="s">
        <v>6457</v>
      </c>
    </row>
    <row r="852" spans="1:19" ht="51" customHeight="1" x14ac:dyDescent="0.2">
      <c r="A852" s="31" t="s">
        <v>5159</v>
      </c>
      <c r="B852" s="32" t="s">
        <v>8419</v>
      </c>
      <c r="C852" s="33" t="s">
        <v>7406</v>
      </c>
      <c r="D852" s="32" t="s">
        <v>5358</v>
      </c>
      <c r="E852" s="34" t="s">
        <v>52</v>
      </c>
      <c r="F852" s="35" t="s">
        <v>5225</v>
      </c>
      <c r="G852" s="32" t="s">
        <v>5272</v>
      </c>
      <c r="H852" s="36">
        <v>44000</v>
      </c>
      <c r="I852" s="36">
        <v>44487</v>
      </c>
      <c r="J852" s="36" t="str">
        <f ca="1">IF(Ugovori_OPULJP[[#This Row],[DATUM ZAVRŠETKA OPERACIJE
OPERATION END DATE]]&lt;TODAY(),"završen","u provedbi")</f>
        <v>u provedbi</v>
      </c>
      <c r="K852" s="34" t="s">
        <v>1</v>
      </c>
      <c r="L852" s="34" t="s">
        <v>1</v>
      </c>
      <c r="M852" s="37">
        <v>0.85</v>
      </c>
      <c r="N852" s="38">
        <f>Ugovori_OPULJP[[#This Row],[UKUPNI PRIHVATLJIVI IZDACI
TOTAL ELIGIBLE EXPENDITURE]]*Ugovori_OPULJP[[#This Row],[EU STOPA SUFINANCIRANJA %
EU CO-FINANCING RATE %]]</f>
        <v>789352.5</v>
      </c>
      <c r="O852" s="38">
        <v>928650</v>
      </c>
      <c r="P852" s="39" t="s">
        <v>9002</v>
      </c>
      <c r="Q852" s="39" t="s">
        <v>24</v>
      </c>
      <c r="R852" s="33" t="s">
        <v>6757</v>
      </c>
      <c r="S852" s="33" t="s">
        <v>6457</v>
      </c>
    </row>
    <row r="853" spans="1:19" ht="51" customHeight="1" x14ac:dyDescent="0.2">
      <c r="A853" s="31" t="s">
        <v>5178</v>
      </c>
      <c r="B853" s="32" t="s">
        <v>8419</v>
      </c>
      <c r="C853" s="33" t="s">
        <v>7406</v>
      </c>
      <c r="D853" s="32" t="s">
        <v>5358</v>
      </c>
      <c r="E853" s="34" t="s">
        <v>52</v>
      </c>
      <c r="F853" s="35" t="s">
        <v>5226</v>
      </c>
      <c r="G853" s="32" t="s">
        <v>5273</v>
      </c>
      <c r="H853" s="36">
        <v>44000</v>
      </c>
      <c r="I853" s="36">
        <v>44487</v>
      </c>
      <c r="J853" s="36" t="str">
        <f ca="1">IF(Ugovori_OPULJP[[#This Row],[DATUM ZAVRŠETKA OPERACIJE
OPERATION END DATE]]&lt;TODAY(),"završen","u provedbi")</f>
        <v>u provedbi</v>
      </c>
      <c r="K853" s="34" t="s">
        <v>1</v>
      </c>
      <c r="L853" s="34" t="s">
        <v>1</v>
      </c>
      <c r="M853" s="37">
        <v>0.85</v>
      </c>
      <c r="N853" s="38">
        <f>Ugovori_OPULJP[[#This Row],[UKUPNI PRIHVATLJIVI IZDACI
TOTAL ELIGIBLE EXPENDITURE]]*Ugovori_OPULJP[[#This Row],[EU STOPA SUFINANCIRANJA %
EU CO-FINANCING RATE %]]</f>
        <v>4369255</v>
      </c>
      <c r="O853" s="38">
        <v>5140300</v>
      </c>
      <c r="P853" s="39" t="s">
        <v>9002</v>
      </c>
      <c r="Q853" s="39" t="s">
        <v>24</v>
      </c>
      <c r="R853" s="33" t="s">
        <v>6758</v>
      </c>
      <c r="S853" s="33" t="s">
        <v>6457</v>
      </c>
    </row>
    <row r="854" spans="1:19" ht="51" customHeight="1" x14ac:dyDescent="0.2">
      <c r="A854" s="31" t="s">
        <v>5160</v>
      </c>
      <c r="B854" s="32" t="s">
        <v>8419</v>
      </c>
      <c r="C854" s="33" t="s">
        <v>7406</v>
      </c>
      <c r="D854" s="32" t="s">
        <v>5358</v>
      </c>
      <c r="E854" s="34" t="s">
        <v>52</v>
      </c>
      <c r="F854" s="35" t="s">
        <v>5227</v>
      </c>
      <c r="G854" s="32" t="s">
        <v>735</v>
      </c>
      <c r="H854" s="36">
        <v>44000</v>
      </c>
      <c r="I854" s="36">
        <v>44548</v>
      </c>
      <c r="J854" s="36" t="str">
        <f ca="1">IF(Ugovori_OPULJP[[#This Row],[DATUM ZAVRŠETKA OPERACIJE
OPERATION END DATE]]&lt;TODAY(),"završen","u provedbi")</f>
        <v>u provedbi</v>
      </c>
      <c r="K854" s="34" t="s">
        <v>11</v>
      </c>
      <c r="L854" s="34" t="s">
        <v>11</v>
      </c>
      <c r="M854" s="37">
        <v>0.85</v>
      </c>
      <c r="N854" s="38">
        <f>Ugovori_OPULJP[[#This Row],[UKUPNI PRIHVATLJIVI IZDACI
TOTAL ELIGIBLE EXPENDITURE]]*Ugovori_OPULJP[[#This Row],[EU STOPA SUFINANCIRANJA %
EU CO-FINANCING RATE %]]</f>
        <v>2762755</v>
      </c>
      <c r="O854" s="38">
        <v>3250300</v>
      </c>
      <c r="P854" s="39" t="s">
        <v>9002</v>
      </c>
      <c r="Q854" s="39" t="s">
        <v>24</v>
      </c>
      <c r="R854" s="33" t="s">
        <v>6759</v>
      </c>
      <c r="S854" s="33" t="s">
        <v>6457</v>
      </c>
    </row>
    <row r="855" spans="1:19" ht="51" customHeight="1" x14ac:dyDescent="0.2">
      <c r="A855" s="31" t="s">
        <v>5453</v>
      </c>
      <c r="B855" s="32" t="s">
        <v>8419</v>
      </c>
      <c r="C855" s="33" t="s">
        <v>7406</v>
      </c>
      <c r="D855" s="32" t="s">
        <v>5358</v>
      </c>
      <c r="E855" s="34" t="s">
        <v>52</v>
      </c>
      <c r="F855" s="35" t="s">
        <v>5454</v>
      </c>
      <c r="G855" s="32" t="s">
        <v>778</v>
      </c>
      <c r="H855" s="36">
        <v>44032</v>
      </c>
      <c r="I855" s="36">
        <v>44581</v>
      </c>
      <c r="J855" s="36" t="str">
        <f ca="1">IF(Ugovori_OPULJP[[#This Row],[DATUM ZAVRŠETKA OPERACIJE
OPERATION END DATE]]&lt;TODAY(),"završen","u provedbi")</f>
        <v>u provedbi</v>
      </c>
      <c r="K855" s="34" t="s">
        <v>11</v>
      </c>
      <c r="L855" s="34" t="s">
        <v>11</v>
      </c>
      <c r="M855" s="37">
        <v>0.85</v>
      </c>
      <c r="N855" s="38">
        <f>Ugovori_OPULJP[[#This Row],[UKUPNI PRIHVATLJIVI IZDACI
TOTAL ELIGIBLE EXPENDITURE]]*Ugovori_OPULJP[[#This Row],[EU STOPA SUFINANCIRANJA %
EU CO-FINANCING RATE %]]</f>
        <v>2275960</v>
      </c>
      <c r="O855" s="38">
        <v>2677600</v>
      </c>
      <c r="P855" s="39" t="s">
        <v>9002</v>
      </c>
      <c r="Q855" s="39" t="s">
        <v>24</v>
      </c>
      <c r="R855" s="33" t="s">
        <v>7370</v>
      </c>
      <c r="S855" s="33" t="s">
        <v>6457</v>
      </c>
    </row>
    <row r="856" spans="1:19" ht="51" customHeight="1" x14ac:dyDescent="0.2">
      <c r="A856" s="31" t="s">
        <v>5161</v>
      </c>
      <c r="B856" s="32" t="s">
        <v>8419</v>
      </c>
      <c r="C856" s="33" t="s">
        <v>7406</v>
      </c>
      <c r="D856" s="32" t="s">
        <v>5358</v>
      </c>
      <c r="E856" s="34" t="s">
        <v>52</v>
      </c>
      <c r="F856" s="35" t="s">
        <v>5228</v>
      </c>
      <c r="G856" s="32" t="s">
        <v>834</v>
      </c>
      <c r="H856" s="36">
        <v>44000</v>
      </c>
      <c r="I856" s="36">
        <v>44487</v>
      </c>
      <c r="J856" s="36" t="str">
        <f ca="1">IF(Ugovori_OPULJP[[#This Row],[DATUM ZAVRŠETKA OPERACIJE
OPERATION END DATE]]&lt;TODAY(),"završen","u provedbi")</f>
        <v>u provedbi</v>
      </c>
      <c r="K856" s="34" t="s">
        <v>1</v>
      </c>
      <c r="L856" s="34" t="s">
        <v>1</v>
      </c>
      <c r="M856" s="37">
        <v>0.85</v>
      </c>
      <c r="N856" s="38">
        <f>Ugovori_OPULJP[[#This Row],[UKUPNI PRIHVATLJIVI IZDACI
TOTAL ELIGIBLE EXPENDITURE]]*Ugovori_OPULJP[[#This Row],[EU STOPA SUFINANCIRANJA %
EU CO-FINANCING RATE %]]</f>
        <v>1176400</v>
      </c>
      <c r="O856" s="38">
        <v>1384000</v>
      </c>
      <c r="P856" s="39" t="s">
        <v>9002</v>
      </c>
      <c r="Q856" s="39" t="s">
        <v>24</v>
      </c>
      <c r="R856" s="33" t="s">
        <v>6760</v>
      </c>
      <c r="S856" s="33" t="s">
        <v>6457</v>
      </c>
    </row>
    <row r="857" spans="1:19" ht="51" customHeight="1" x14ac:dyDescent="0.2">
      <c r="A857" s="31" t="s">
        <v>8079</v>
      </c>
      <c r="B857" s="32" t="s">
        <v>8419</v>
      </c>
      <c r="C857" s="33" t="s">
        <v>7406</v>
      </c>
      <c r="D857" s="32" t="s">
        <v>5358</v>
      </c>
      <c r="E857" s="34" t="s">
        <v>52</v>
      </c>
      <c r="F857" s="35" t="s">
        <v>8102</v>
      </c>
      <c r="G857" s="32" t="s">
        <v>8117</v>
      </c>
      <c r="H857" s="36">
        <v>44109</v>
      </c>
      <c r="I857" s="36">
        <v>44566</v>
      </c>
      <c r="J857" s="36" t="str">
        <f ca="1">IF(Ugovori_OPULJP[[#This Row],[DATUM ZAVRŠETKA OPERACIJE
OPERATION END DATE]]&lt;TODAY(),"završen","u provedbi")</f>
        <v>u provedbi</v>
      </c>
      <c r="K857" s="34" t="s">
        <v>1</v>
      </c>
      <c r="L857" s="34" t="s">
        <v>1</v>
      </c>
      <c r="M857" s="37">
        <v>0.85</v>
      </c>
      <c r="N857" s="38">
        <f>Ugovori_OPULJP[[#This Row],[UKUPNI PRIHVATLJIVI IZDACI
TOTAL ELIGIBLE EXPENDITURE]]*Ugovori_OPULJP[[#This Row],[EU STOPA SUFINANCIRANJA %
EU CO-FINANCING RATE %]]</f>
        <v>789310</v>
      </c>
      <c r="O857" s="38">
        <v>928600</v>
      </c>
      <c r="P857" s="39" t="s">
        <v>9002</v>
      </c>
      <c r="Q857" s="39" t="s">
        <v>24</v>
      </c>
      <c r="R857" s="33" t="s">
        <v>8342</v>
      </c>
      <c r="S857" s="33" t="s">
        <v>6457</v>
      </c>
    </row>
    <row r="858" spans="1:19" ht="165.75" customHeight="1" x14ac:dyDescent="0.2">
      <c r="A858" s="31" t="s">
        <v>5455</v>
      </c>
      <c r="B858" s="32" t="s">
        <v>8419</v>
      </c>
      <c r="C858" s="33" t="s">
        <v>7406</v>
      </c>
      <c r="D858" s="32" t="s">
        <v>5358</v>
      </c>
      <c r="E858" s="34" t="s">
        <v>52</v>
      </c>
      <c r="F858" s="35" t="s">
        <v>5456</v>
      </c>
      <c r="G858" s="32" t="s">
        <v>884</v>
      </c>
      <c r="H858" s="36">
        <v>44036</v>
      </c>
      <c r="I858" s="36">
        <v>44493</v>
      </c>
      <c r="J858" s="36" t="str">
        <f ca="1">IF(Ugovori_OPULJP[[#This Row],[DATUM ZAVRŠETKA OPERACIJE
OPERATION END DATE]]&lt;TODAY(),"završen","u provedbi")</f>
        <v>u provedbi</v>
      </c>
      <c r="K858" s="34" t="s">
        <v>9</v>
      </c>
      <c r="L858" s="34" t="s">
        <v>9</v>
      </c>
      <c r="M858" s="37">
        <v>0.85</v>
      </c>
      <c r="N858" s="38">
        <f>Ugovori_OPULJP[[#This Row],[UKUPNI PRIHVATLJIVI IZDACI
TOTAL ELIGIBLE EXPENDITURE]]*Ugovori_OPULJP[[#This Row],[EU STOPA SUFINANCIRANJA %
EU CO-FINANCING RATE %]]</f>
        <v>742900</v>
      </c>
      <c r="O858" s="38">
        <v>874000</v>
      </c>
      <c r="P858" s="39" t="s">
        <v>9002</v>
      </c>
      <c r="Q858" s="39" t="s">
        <v>24</v>
      </c>
      <c r="R858" s="33" t="s">
        <v>7371</v>
      </c>
      <c r="S858" s="33" t="s">
        <v>6457</v>
      </c>
    </row>
    <row r="859" spans="1:19" ht="51" customHeight="1" x14ac:dyDescent="0.2">
      <c r="A859" s="31" t="s">
        <v>8442</v>
      </c>
      <c r="B859" s="32" t="s">
        <v>8419</v>
      </c>
      <c r="C859" s="33" t="s">
        <v>7406</v>
      </c>
      <c r="D859" s="32" t="s">
        <v>5358</v>
      </c>
      <c r="E859" s="34" t="s">
        <v>52</v>
      </c>
      <c r="F859" s="35" t="s">
        <v>8479</v>
      </c>
      <c r="G859" s="32" t="s">
        <v>8480</v>
      </c>
      <c r="H859" s="36">
        <v>44133</v>
      </c>
      <c r="I859" s="36">
        <v>44680</v>
      </c>
      <c r="J859" s="36" t="str">
        <f ca="1">IF(Ugovori_OPULJP[[#This Row],[DATUM ZAVRŠETKA OPERACIJE
OPERATION END DATE]]&lt;TODAY(),"završen","u provedbi")</f>
        <v>u provedbi</v>
      </c>
      <c r="K859" s="34" t="s">
        <v>538</v>
      </c>
      <c r="L859" s="34" t="s">
        <v>3</v>
      </c>
      <c r="M859" s="37">
        <v>0.85</v>
      </c>
      <c r="N859" s="38">
        <f>Ugovori_OPULJP[[#This Row],[UKUPNI PRIHVATLJIVI IZDACI
TOTAL ELIGIBLE EXPENDITURE]]*Ugovori_OPULJP[[#This Row],[EU STOPA SUFINANCIRANJA %
EU CO-FINANCING RATE %]]</f>
        <v>394680.41500000004</v>
      </c>
      <c r="O859" s="38">
        <v>464329.9</v>
      </c>
      <c r="P859" s="39" t="s">
        <v>9002</v>
      </c>
      <c r="Q859" s="39" t="s">
        <v>24</v>
      </c>
      <c r="R859" s="33" t="s">
        <v>8634</v>
      </c>
      <c r="S859" s="33" t="s">
        <v>6457</v>
      </c>
    </row>
    <row r="860" spans="1:19" ht="51" customHeight="1" x14ac:dyDescent="0.2">
      <c r="A860" s="20" t="s">
        <v>9157</v>
      </c>
      <c r="B860" s="19" t="s">
        <v>8419</v>
      </c>
      <c r="C860" s="15" t="s">
        <v>7406</v>
      </c>
      <c r="D860" s="19" t="s">
        <v>5358</v>
      </c>
      <c r="E860" s="14" t="s">
        <v>52</v>
      </c>
      <c r="F860" s="47" t="s">
        <v>9173</v>
      </c>
      <c r="G860" s="19" t="s">
        <v>9172</v>
      </c>
      <c r="H860" s="44">
        <v>44170</v>
      </c>
      <c r="I860" s="44">
        <v>44717</v>
      </c>
      <c r="J860" s="44" t="str">
        <f ca="1">IF(Ugovori_OPULJP[[#This Row],[DATUM ZAVRŠETKA OPERACIJE
OPERATION END DATE]]&lt;TODAY(),"završen","u provedbi")</f>
        <v>u provedbi</v>
      </c>
      <c r="K860" s="14" t="s">
        <v>538</v>
      </c>
      <c r="L860" s="14" t="s">
        <v>3</v>
      </c>
      <c r="M860" s="37">
        <v>0.85</v>
      </c>
      <c r="N860" s="38">
        <f>Ugovori_OPULJP[[#This Row],[UKUPNI PRIHVATLJIVI IZDACI
TOTAL ELIGIBLE EXPENDITURE]]*Ugovori_OPULJP[[#This Row],[EU STOPA SUFINANCIRANJA %
EU CO-FINANCING RATE %]]</f>
        <v>394680.41500000004</v>
      </c>
      <c r="O860" s="45">
        <v>464329.9</v>
      </c>
      <c r="P860" s="46" t="s">
        <v>9002</v>
      </c>
      <c r="Q860" s="46" t="s">
        <v>24</v>
      </c>
      <c r="R860" s="15" t="s">
        <v>8627</v>
      </c>
      <c r="S860" s="15" t="s">
        <v>6457</v>
      </c>
    </row>
    <row r="861" spans="1:19" ht="51" customHeight="1" x14ac:dyDescent="0.2">
      <c r="A861" s="31" t="s">
        <v>8443</v>
      </c>
      <c r="B861" s="32" t="s">
        <v>8419</v>
      </c>
      <c r="C861" s="33" t="s">
        <v>7406</v>
      </c>
      <c r="D861" s="32" t="s">
        <v>5358</v>
      </c>
      <c r="E861" s="34" t="s">
        <v>52</v>
      </c>
      <c r="F861" s="35" t="s">
        <v>8481</v>
      </c>
      <c r="G861" s="32" t="s">
        <v>8482</v>
      </c>
      <c r="H861" s="36">
        <v>44133</v>
      </c>
      <c r="I861" s="36">
        <v>44680</v>
      </c>
      <c r="J861" s="36" t="str">
        <f ca="1">IF(Ugovori_OPULJP[[#This Row],[DATUM ZAVRŠETKA OPERACIJE
OPERATION END DATE]]&lt;TODAY(),"završen","u provedbi")</f>
        <v>u provedbi</v>
      </c>
      <c r="K861" s="34" t="s">
        <v>538</v>
      </c>
      <c r="L861" s="34" t="s">
        <v>3</v>
      </c>
      <c r="M861" s="37">
        <v>0.85</v>
      </c>
      <c r="N861" s="38">
        <f>Ugovori_OPULJP[[#This Row],[UKUPNI PRIHVATLJIVI IZDACI
TOTAL ELIGIBLE EXPENDITURE]]*Ugovori_OPULJP[[#This Row],[EU STOPA SUFINANCIRANJA %
EU CO-FINANCING RATE %]]</f>
        <v>394680.41500000004</v>
      </c>
      <c r="O861" s="38">
        <v>464329.9</v>
      </c>
      <c r="P861" s="39" t="s">
        <v>9002</v>
      </c>
      <c r="Q861" s="39" t="s">
        <v>24</v>
      </c>
      <c r="R861" s="33" t="s">
        <v>9109</v>
      </c>
      <c r="S861" s="33" t="s">
        <v>6457</v>
      </c>
    </row>
    <row r="862" spans="1:19" ht="51" customHeight="1" x14ac:dyDescent="0.2">
      <c r="A862" s="31" t="s">
        <v>8444</v>
      </c>
      <c r="B862" s="32" t="s">
        <v>8419</v>
      </c>
      <c r="C862" s="33" t="s">
        <v>7406</v>
      </c>
      <c r="D862" s="32" t="s">
        <v>5358</v>
      </c>
      <c r="E862" s="34" t="s">
        <v>52</v>
      </c>
      <c r="F862" s="35" t="s">
        <v>8483</v>
      </c>
      <c r="G862" s="32" t="s">
        <v>8484</v>
      </c>
      <c r="H862" s="36">
        <v>44133</v>
      </c>
      <c r="I862" s="36">
        <v>44680</v>
      </c>
      <c r="J862" s="36" t="str">
        <f ca="1">IF(Ugovori_OPULJP[[#This Row],[DATUM ZAVRŠETKA OPERACIJE
OPERATION END DATE]]&lt;TODAY(),"završen","u provedbi")</f>
        <v>u provedbi</v>
      </c>
      <c r="K862" s="34" t="s">
        <v>538</v>
      </c>
      <c r="L862" s="34" t="s">
        <v>3</v>
      </c>
      <c r="M862" s="37">
        <v>0.85</v>
      </c>
      <c r="N862" s="38">
        <f>Ugovori_OPULJP[[#This Row],[UKUPNI PRIHVATLJIVI IZDACI
TOTAL ELIGIBLE EXPENDITURE]]*Ugovori_OPULJP[[#This Row],[EU STOPA SUFINANCIRANJA %
EU CO-FINANCING RATE %]]</f>
        <v>394680.41500000004</v>
      </c>
      <c r="O862" s="38">
        <v>464329.9</v>
      </c>
      <c r="P862" s="39" t="s">
        <v>9002</v>
      </c>
      <c r="Q862" s="39" t="s">
        <v>24</v>
      </c>
      <c r="R862" s="33" t="s">
        <v>8635</v>
      </c>
      <c r="S862" s="33" t="s">
        <v>6457</v>
      </c>
    </row>
    <row r="863" spans="1:19" ht="51" customHeight="1" x14ac:dyDescent="0.2">
      <c r="A863" s="20" t="s">
        <v>9245</v>
      </c>
      <c r="B863" s="19" t="s">
        <v>8419</v>
      </c>
      <c r="C863" s="15" t="s">
        <v>7406</v>
      </c>
      <c r="D863" s="31" t="s">
        <v>5358</v>
      </c>
      <c r="E863" s="14" t="s">
        <v>52</v>
      </c>
      <c r="F863" s="47" t="s">
        <v>9371</v>
      </c>
      <c r="G863" s="19" t="s">
        <v>9372</v>
      </c>
      <c r="H863" s="44">
        <v>44214</v>
      </c>
      <c r="I863" s="44">
        <v>44760</v>
      </c>
      <c r="J863" s="44" t="str">
        <f ca="1">IF(Ugovori_OPULJP[[#This Row],[DATUM ZAVRŠETKA OPERACIJE
OPERATION END DATE]]&lt;TODAY(),"završen","u provedbi")</f>
        <v>u provedbi</v>
      </c>
      <c r="K863" s="14" t="s">
        <v>538</v>
      </c>
      <c r="L863" s="14" t="s">
        <v>3</v>
      </c>
      <c r="M863" s="37">
        <v>0.85</v>
      </c>
      <c r="N863" s="38">
        <f>Ugovori_OPULJP[[#This Row],[UKUPNI PRIHVATLJIVI IZDACI
TOTAL ELIGIBLE EXPENDITURE]]*Ugovori_OPULJP[[#This Row],[EU STOPA SUFINANCIRANJA %
EU CO-FINANCING RATE %]]</f>
        <v>473616.49799999996</v>
      </c>
      <c r="O863" s="45">
        <v>557195.88</v>
      </c>
      <c r="P863" s="46" t="s">
        <v>9002</v>
      </c>
      <c r="Q863" s="46" t="s">
        <v>24</v>
      </c>
      <c r="R863" s="15" t="s">
        <v>9373</v>
      </c>
      <c r="S863" s="15" t="s">
        <v>6457</v>
      </c>
    </row>
    <row r="864" spans="1:19" ht="51" customHeight="1" x14ac:dyDescent="0.2">
      <c r="A864" s="31" t="s">
        <v>5173</v>
      </c>
      <c r="B864" s="32" t="s">
        <v>8419</v>
      </c>
      <c r="C864" s="33" t="s">
        <v>7406</v>
      </c>
      <c r="D864" s="32" t="s">
        <v>5358</v>
      </c>
      <c r="E864" s="34" t="s">
        <v>52</v>
      </c>
      <c r="F864" s="35" t="s">
        <v>5229</v>
      </c>
      <c r="G864" s="32" t="s">
        <v>5274</v>
      </c>
      <c r="H864" s="36">
        <v>44000</v>
      </c>
      <c r="I864" s="36">
        <v>44122</v>
      </c>
      <c r="J864" s="36" t="str">
        <f ca="1">IF(Ugovori_OPULJP[[#This Row],[DATUM ZAVRŠETKA OPERACIJE
OPERATION END DATE]]&lt;TODAY(),"završen","u provedbi")</f>
        <v>završen</v>
      </c>
      <c r="K864" s="34" t="s">
        <v>18</v>
      </c>
      <c r="L864" s="34" t="s">
        <v>18</v>
      </c>
      <c r="M864" s="37">
        <v>0.85</v>
      </c>
      <c r="N864" s="38">
        <f>Ugovori_OPULJP[[#This Row],[UKUPNI PRIHVATLJIVI IZDACI
TOTAL ELIGIBLE EXPENDITURE]]*Ugovori_OPULJP[[#This Row],[EU STOPA SUFINANCIRANJA %
EU CO-FINANCING RATE %]]</f>
        <v>4111224.75</v>
      </c>
      <c r="O864" s="38">
        <v>4836735</v>
      </c>
      <c r="P864" s="39" t="s">
        <v>9002</v>
      </c>
      <c r="Q864" s="39" t="s">
        <v>24</v>
      </c>
      <c r="R864" s="33" t="s">
        <v>6761</v>
      </c>
      <c r="S864" s="33" t="s">
        <v>6457</v>
      </c>
    </row>
    <row r="865" spans="1:19" ht="51" customHeight="1" x14ac:dyDescent="0.2">
      <c r="A865" s="31" t="s">
        <v>5457</v>
      </c>
      <c r="B865" s="32" t="s">
        <v>8419</v>
      </c>
      <c r="C865" s="33" t="s">
        <v>7406</v>
      </c>
      <c r="D865" s="32" t="s">
        <v>5358</v>
      </c>
      <c r="E865" s="34" t="s">
        <v>52</v>
      </c>
      <c r="F865" s="35" t="s">
        <v>5458</v>
      </c>
      <c r="G865" s="32" t="s">
        <v>5459</v>
      </c>
      <c r="H865" s="36">
        <v>44026</v>
      </c>
      <c r="I865" s="36">
        <v>44483</v>
      </c>
      <c r="J865" s="36" t="str">
        <f ca="1">IF(Ugovori_OPULJP[[#This Row],[DATUM ZAVRŠETKA OPERACIJE
OPERATION END DATE]]&lt;TODAY(),"završen","u provedbi")</f>
        <v>u provedbi</v>
      </c>
      <c r="K865" s="34" t="s">
        <v>10</v>
      </c>
      <c r="L865" s="34" t="s">
        <v>10</v>
      </c>
      <c r="M865" s="37">
        <v>0.85</v>
      </c>
      <c r="N865" s="38">
        <f>Ugovori_OPULJP[[#This Row],[UKUPNI PRIHVATLJIVI IZDACI
TOTAL ELIGIBLE EXPENDITURE]]*Ugovori_OPULJP[[#This Row],[EU STOPA SUFINANCIRANJA %
EU CO-FINANCING RATE %]]</f>
        <v>783599.61499999999</v>
      </c>
      <c r="O865" s="38">
        <v>921881.9</v>
      </c>
      <c r="P865" s="39" t="s">
        <v>9002</v>
      </c>
      <c r="Q865" s="39" t="s">
        <v>24</v>
      </c>
      <c r="R865" s="33" t="s">
        <v>7372</v>
      </c>
      <c r="S865" s="33" t="s">
        <v>6457</v>
      </c>
    </row>
    <row r="866" spans="1:19" ht="51" customHeight="1" x14ac:dyDescent="0.2">
      <c r="A866" s="31" t="s">
        <v>5162</v>
      </c>
      <c r="B866" s="32" t="s">
        <v>8419</v>
      </c>
      <c r="C866" s="33" t="s">
        <v>7406</v>
      </c>
      <c r="D866" s="32" t="s">
        <v>5358</v>
      </c>
      <c r="E866" s="34" t="s">
        <v>52</v>
      </c>
      <c r="F866" s="35" t="s">
        <v>5230</v>
      </c>
      <c r="G866" s="32" t="s">
        <v>352</v>
      </c>
      <c r="H866" s="36">
        <v>44000</v>
      </c>
      <c r="I866" s="36">
        <v>44548</v>
      </c>
      <c r="J866" s="36" t="str">
        <f ca="1">IF(Ugovori_OPULJP[[#This Row],[DATUM ZAVRŠETKA OPERACIJE
OPERATION END DATE]]&lt;TODAY(),"završen","u provedbi")</f>
        <v>u provedbi</v>
      </c>
      <c r="K866" s="34" t="s">
        <v>11</v>
      </c>
      <c r="L866" s="34" t="s">
        <v>11</v>
      </c>
      <c r="M866" s="37">
        <v>0.85</v>
      </c>
      <c r="N866" s="38">
        <f>Ugovori_OPULJP[[#This Row],[UKUPNI PRIHVATLJIVI IZDACI
TOTAL ELIGIBLE EXPENDITURE]]*Ugovori_OPULJP[[#This Row],[EU STOPA SUFINANCIRANJA %
EU CO-FINANCING RATE %]]</f>
        <v>2365720</v>
      </c>
      <c r="O866" s="38">
        <v>2783200</v>
      </c>
      <c r="P866" s="39" t="s">
        <v>9002</v>
      </c>
      <c r="Q866" s="39" t="s">
        <v>24</v>
      </c>
      <c r="R866" s="33" t="s">
        <v>6762</v>
      </c>
      <c r="S866" s="33" t="s">
        <v>6457</v>
      </c>
    </row>
    <row r="867" spans="1:19" ht="51" customHeight="1" x14ac:dyDescent="0.2">
      <c r="A867" s="31" t="s">
        <v>5132</v>
      </c>
      <c r="B867" s="32" t="s">
        <v>8419</v>
      </c>
      <c r="C867" s="33" t="s">
        <v>7406</v>
      </c>
      <c r="D867" s="32" t="s">
        <v>5358</v>
      </c>
      <c r="E867" s="34" t="s">
        <v>52</v>
      </c>
      <c r="F867" s="35" t="s">
        <v>5231</v>
      </c>
      <c r="G867" s="32" t="s">
        <v>802</v>
      </c>
      <c r="H867" s="36">
        <v>44000</v>
      </c>
      <c r="I867" s="36">
        <v>44548</v>
      </c>
      <c r="J867" s="36" t="str">
        <f ca="1">IF(Ugovori_OPULJP[[#This Row],[DATUM ZAVRŠETKA OPERACIJE
OPERATION END DATE]]&lt;TODAY(),"završen","u provedbi")</f>
        <v>u provedbi</v>
      </c>
      <c r="K867" s="34" t="s">
        <v>18</v>
      </c>
      <c r="L867" s="34" t="s">
        <v>18</v>
      </c>
      <c r="M867" s="37">
        <v>0.85</v>
      </c>
      <c r="N867" s="38">
        <f>Ugovori_OPULJP[[#This Row],[UKUPNI PRIHVATLJIVI IZDACI
TOTAL ELIGIBLE EXPENDITURE]]*Ugovori_OPULJP[[#This Row],[EU STOPA SUFINANCIRANJA %
EU CO-FINANCING RATE %]]</f>
        <v>1180140</v>
      </c>
      <c r="O867" s="38">
        <v>1388400</v>
      </c>
      <c r="P867" s="39" t="s">
        <v>9002</v>
      </c>
      <c r="Q867" s="39" t="s">
        <v>24</v>
      </c>
      <c r="R867" s="33" t="s">
        <v>6763</v>
      </c>
      <c r="S867" s="33" t="s">
        <v>6457</v>
      </c>
    </row>
    <row r="868" spans="1:19" ht="51" customHeight="1" x14ac:dyDescent="0.2">
      <c r="A868" s="31" t="s">
        <v>5460</v>
      </c>
      <c r="B868" s="32" t="s">
        <v>8419</v>
      </c>
      <c r="C868" s="33" t="s">
        <v>7406</v>
      </c>
      <c r="D868" s="32" t="s">
        <v>5358</v>
      </c>
      <c r="E868" s="34" t="s">
        <v>52</v>
      </c>
      <c r="F868" s="35" t="s">
        <v>5461</v>
      </c>
      <c r="G868" s="32" t="s">
        <v>5462</v>
      </c>
      <c r="H868" s="36">
        <v>44022</v>
      </c>
      <c r="I868" s="36">
        <v>44479</v>
      </c>
      <c r="J868" s="36" t="str">
        <f ca="1">IF(Ugovori_OPULJP[[#This Row],[DATUM ZAVRŠETKA OPERACIJE
OPERATION END DATE]]&lt;TODAY(),"završen","u provedbi")</f>
        <v>u provedbi</v>
      </c>
      <c r="K868" s="34" t="s">
        <v>18</v>
      </c>
      <c r="L868" s="34" t="s">
        <v>18</v>
      </c>
      <c r="M868" s="37">
        <v>0.85</v>
      </c>
      <c r="N868" s="38">
        <f>Ugovori_OPULJP[[#This Row],[UKUPNI PRIHVATLJIVI IZDACI
TOTAL ELIGIBLE EXPENDITURE]]*Ugovori_OPULJP[[#This Row],[EU STOPA SUFINANCIRANJA %
EU CO-FINANCING RATE %]]</f>
        <v>4294438</v>
      </c>
      <c r="O868" s="38">
        <v>5052280</v>
      </c>
      <c r="P868" s="39" t="s">
        <v>9002</v>
      </c>
      <c r="Q868" s="39" t="s">
        <v>24</v>
      </c>
      <c r="R868" s="33" t="s">
        <v>7373</v>
      </c>
      <c r="S868" s="33" t="s">
        <v>6457</v>
      </c>
    </row>
    <row r="869" spans="1:19" ht="51" customHeight="1" x14ac:dyDescent="0.2">
      <c r="A869" s="31" t="s">
        <v>5163</v>
      </c>
      <c r="B869" s="32" t="s">
        <v>8419</v>
      </c>
      <c r="C869" s="33" t="s">
        <v>7406</v>
      </c>
      <c r="D869" s="32" t="s">
        <v>5358</v>
      </c>
      <c r="E869" s="34" t="s">
        <v>52</v>
      </c>
      <c r="F869" s="35" t="s">
        <v>5232</v>
      </c>
      <c r="G869" s="32" t="s">
        <v>5275</v>
      </c>
      <c r="H869" s="36">
        <v>44000</v>
      </c>
      <c r="I869" s="36">
        <v>44457</v>
      </c>
      <c r="J869" s="36" t="str">
        <f ca="1">IF(Ugovori_OPULJP[[#This Row],[DATUM ZAVRŠETKA OPERACIJE
OPERATION END DATE]]&lt;TODAY(),"završen","u provedbi")</f>
        <v>u provedbi</v>
      </c>
      <c r="K869" s="34" t="s">
        <v>18</v>
      </c>
      <c r="L869" s="34" t="s">
        <v>18</v>
      </c>
      <c r="M869" s="37">
        <v>0.85</v>
      </c>
      <c r="N869" s="38">
        <f>Ugovori_OPULJP[[#This Row],[UKUPNI PRIHVATLJIVI IZDACI
TOTAL ELIGIBLE EXPENDITURE]]*Ugovori_OPULJP[[#This Row],[EU STOPA SUFINANCIRANJA %
EU CO-FINANCING RATE %]]</f>
        <v>3061955</v>
      </c>
      <c r="O869" s="38">
        <v>3602300</v>
      </c>
      <c r="P869" s="39" t="s">
        <v>9002</v>
      </c>
      <c r="Q869" s="39" t="s">
        <v>24</v>
      </c>
      <c r="R869" s="33" t="s">
        <v>6764</v>
      </c>
      <c r="S869" s="33" t="s">
        <v>6457</v>
      </c>
    </row>
    <row r="870" spans="1:19" ht="51" customHeight="1" x14ac:dyDescent="0.2">
      <c r="A870" s="31" t="s">
        <v>5463</v>
      </c>
      <c r="B870" s="32" t="s">
        <v>8419</v>
      </c>
      <c r="C870" s="33" t="s">
        <v>7406</v>
      </c>
      <c r="D870" s="32" t="s">
        <v>5358</v>
      </c>
      <c r="E870" s="34" t="s">
        <v>52</v>
      </c>
      <c r="F870" s="35" t="s">
        <v>5464</v>
      </c>
      <c r="G870" s="32" t="s">
        <v>864</v>
      </c>
      <c r="H870" s="36">
        <v>44034</v>
      </c>
      <c r="I870" s="36">
        <v>44583</v>
      </c>
      <c r="J870" s="36" t="str">
        <f ca="1">IF(Ugovori_OPULJP[[#This Row],[DATUM ZAVRŠETKA OPERACIJE
OPERATION END DATE]]&lt;TODAY(),"završen","u provedbi")</f>
        <v>u provedbi</v>
      </c>
      <c r="K870" s="34" t="s">
        <v>18</v>
      </c>
      <c r="L870" s="34" t="s">
        <v>18</v>
      </c>
      <c r="M870" s="37">
        <v>0.85</v>
      </c>
      <c r="N870" s="38">
        <f>Ugovori_OPULJP[[#This Row],[UKUPNI PRIHVATLJIVI IZDACI
TOTAL ELIGIBLE EXPENDITURE]]*Ugovori_OPULJP[[#This Row],[EU STOPA SUFINANCIRANJA %
EU CO-FINANCING RATE %]]</f>
        <v>1956189.3625</v>
      </c>
      <c r="O870" s="38">
        <v>2301399.25</v>
      </c>
      <c r="P870" s="39" t="s">
        <v>9002</v>
      </c>
      <c r="Q870" s="39" t="s">
        <v>24</v>
      </c>
      <c r="R870" s="33" t="s">
        <v>7535</v>
      </c>
      <c r="S870" s="33" t="s">
        <v>6457</v>
      </c>
    </row>
    <row r="871" spans="1:19" ht="51" customHeight="1" x14ac:dyDescent="0.2">
      <c r="A871" s="31" t="s">
        <v>5164</v>
      </c>
      <c r="B871" s="32" t="s">
        <v>8419</v>
      </c>
      <c r="C871" s="33" t="s">
        <v>7406</v>
      </c>
      <c r="D871" s="32" t="s">
        <v>5358</v>
      </c>
      <c r="E871" s="34" t="s">
        <v>52</v>
      </c>
      <c r="F871" s="35" t="s">
        <v>5233</v>
      </c>
      <c r="G871" s="32" t="s">
        <v>713</v>
      </c>
      <c r="H871" s="36">
        <v>44000</v>
      </c>
      <c r="I871" s="36">
        <v>44548</v>
      </c>
      <c r="J871" s="36" t="str">
        <f ca="1">IF(Ugovori_OPULJP[[#This Row],[DATUM ZAVRŠETKA OPERACIJE
OPERATION END DATE]]&lt;TODAY(),"završen","u provedbi")</f>
        <v>u provedbi</v>
      </c>
      <c r="K871" s="34" t="s">
        <v>18</v>
      </c>
      <c r="L871" s="34" t="s">
        <v>18</v>
      </c>
      <c r="M871" s="37">
        <v>0.85</v>
      </c>
      <c r="N871" s="38">
        <f>Ugovori_OPULJP[[#This Row],[UKUPNI PRIHVATLJIVI IZDACI
TOTAL ELIGIBLE EXPENDITURE]]*Ugovori_OPULJP[[#This Row],[EU STOPA SUFINANCIRANJA %
EU CO-FINANCING RATE %]]</f>
        <v>2675545</v>
      </c>
      <c r="O871" s="38">
        <v>3147700</v>
      </c>
      <c r="P871" s="39" t="s">
        <v>9002</v>
      </c>
      <c r="Q871" s="39" t="s">
        <v>24</v>
      </c>
      <c r="R871" s="33" t="s">
        <v>6765</v>
      </c>
      <c r="S871" s="33" t="s">
        <v>6457</v>
      </c>
    </row>
    <row r="872" spans="1:19" ht="51" customHeight="1" x14ac:dyDescent="0.2">
      <c r="A872" s="31" t="s">
        <v>5465</v>
      </c>
      <c r="B872" s="32" t="s">
        <v>8419</v>
      </c>
      <c r="C872" s="33" t="s">
        <v>7406</v>
      </c>
      <c r="D872" s="32" t="s">
        <v>5358</v>
      </c>
      <c r="E872" s="34" t="s">
        <v>52</v>
      </c>
      <c r="F872" s="35" t="s">
        <v>5466</v>
      </c>
      <c r="G872" s="32" t="s">
        <v>852</v>
      </c>
      <c r="H872" s="36">
        <v>44019</v>
      </c>
      <c r="I872" s="36">
        <v>44568</v>
      </c>
      <c r="J872" s="36" t="str">
        <f ca="1">IF(Ugovori_OPULJP[[#This Row],[DATUM ZAVRŠETKA OPERACIJE
OPERATION END DATE]]&lt;TODAY(),"završen","u provedbi")</f>
        <v>u provedbi</v>
      </c>
      <c r="K872" s="34" t="s">
        <v>18</v>
      </c>
      <c r="L872" s="34" t="s">
        <v>18</v>
      </c>
      <c r="M872" s="37">
        <v>0.85</v>
      </c>
      <c r="N872" s="38">
        <f>Ugovori_OPULJP[[#This Row],[UKUPNI PRIHVATLJIVI IZDACI
TOTAL ELIGIBLE EXPENDITURE]]*Ugovori_OPULJP[[#This Row],[EU STOPA SUFINANCIRANJA %
EU CO-FINANCING RATE %]]</f>
        <v>1138609</v>
      </c>
      <c r="O872" s="38">
        <v>1339540</v>
      </c>
      <c r="P872" s="39" t="s">
        <v>9002</v>
      </c>
      <c r="Q872" s="39" t="s">
        <v>24</v>
      </c>
      <c r="R872" s="33" t="s">
        <v>7374</v>
      </c>
      <c r="S872" s="33" t="s">
        <v>6457</v>
      </c>
    </row>
    <row r="873" spans="1:19" ht="51" customHeight="1" x14ac:dyDescent="0.2">
      <c r="A873" s="31" t="s">
        <v>5174</v>
      </c>
      <c r="B873" s="32" t="s">
        <v>8419</v>
      </c>
      <c r="C873" s="33" t="s">
        <v>7406</v>
      </c>
      <c r="D873" s="32" t="s">
        <v>5358</v>
      </c>
      <c r="E873" s="34" t="s">
        <v>52</v>
      </c>
      <c r="F873" s="35" t="s">
        <v>5234</v>
      </c>
      <c r="G873" s="32" t="s">
        <v>5276</v>
      </c>
      <c r="H873" s="36">
        <v>44000</v>
      </c>
      <c r="I873" s="36">
        <v>44457</v>
      </c>
      <c r="J873" s="36" t="str">
        <f ca="1">IF(Ugovori_OPULJP[[#This Row],[DATUM ZAVRŠETKA OPERACIJE
OPERATION END DATE]]&lt;TODAY(),"završen","u provedbi")</f>
        <v>u provedbi</v>
      </c>
      <c r="K873" s="34" t="s">
        <v>18</v>
      </c>
      <c r="L873" s="34" t="s">
        <v>18</v>
      </c>
      <c r="M873" s="37">
        <v>0.85</v>
      </c>
      <c r="N873" s="38">
        <f>Ugovori_OPULJP[[#This Row],[UKUPNI PRIHVATLJIVI IZDACI
TOTAL ELIGIBLE EXPENDITURE]]*Ugovori_OPULJP[[#This Row],[EU STOPA SUFINANCIRANJA %
EU CO-FINANCING RATE %]]</f>
        <v>4124837.5</v>
      </c>
      <c r="O873" s="38">
        <v>4852750</v>
      </c>
      <c r="P873" s="39" t="s">
        <v>9002</v>
      </c>
      <c r="Q873" s="39" t="s">
        <v>24</v>
      </c>
      <c r="R873" s="33" t="s">
        <v>6766</v>
      </c>
      <c r="S873" s="33" t="s">
        <v>6457</v>
      </c>
    </row>
    <row r="874" spans="1:19" ht="51" customHeight="1" x14ac:dyDescent="0.2">
      <c r="A874" s="31" t="s">
        <v>5165</v>
      </c>
      <c r="B874" s="32" t="s">
        <v>8419</v>
      </c>
      <c r="C874" s="33" t="s">
        <v>7406</v>
      </c>
      <c r="D874" s="32" t="s">
        <v>5358</v>
      </c>
      <c r="E874" s="34" t="s">
        <v>52</v>
      </c>
      <c r="F874" s="35" t="s">
        <v>5235</v>
      </c>
      <c r="G874" s="32" t="s">
        <v>4554</v>
      </c>
      <c r="H874" s="36">
        <v>44000</v>
      </c>
      <c r="I874" s="36">
        <v>44457</v>
      </c>
      <c r="J874" s="36" t="str">
        <f ca="1">IF(Ugovori_OPULJP[[#This Row],[DATUM ZAVRŠETKA OPERACIJE
OPERATION END DATE]]&lt;TODAY(),"završen","u provedbi")</f>
        <v>u provedbi</v>
      </c>
      <c r="K874" s="34" t="s">
        <v>10</v>
      </c>
      <c r="L874" s="34" t="s">
        <v>10</v>
      </c>
      <c r="M874" s="37">
        <v>0.85</v>
      </c>
      <c r="N874" s="38">
        <f>Ugovori_OPULJP[[#This Row],[UKUPNI PRIHVATLJIVI IZDACI
TOTAL ELIGIBLE EXPENDITURE]]*Ugovori_OPULJP[[#This Row],[EU STOPA SUFINANCIRANJA %
EU CO-FINANCING RATE %]]</f>
        <v>765255</v>
      </c>
      <c r="O874" s="38">
        <v>900300</v>
      </c>
      <c r="P874" s="39" t="s">
        <v>9002</v>
      </c>
      <c r="Q874" s="39" t="s">
        <v>24</v>
      </c>
      <c r="R874" s="33" t="s">
        <v>8756</v>
      </c>
      <c r="S874" s="33" t="s">
        <v>6457</v>
      </c>
    </row>
    <row r="875" spans="1:19" ht="51" customHeight="1" x14ac:dyDescent="0.2">
      <c r="A875" s="31" t="s">
        <v>5467</v>
      </c>
      <c r="B875" s="32" t="s">
        <v>8419</v>
      </c>
      <c r="C875" s="33" t="s">
        <v>7406</v>
      </c>
      <c r="D875" s="32" t="s">
        <v>5358</v>
      </c>
      <c r="E875" s="34" t="s">
        <v>52</v>
      </c>
      <c r="F875" s="35" t="s">
        <v>5468</v>
      </c>
      <c r="G875" s="32" t="s">
        <v>5469</v>
      </c>
      <c r="H875" s="36">
        <v>44027</v>
      </c>
      <c r="I875" s="36">
        <v>44576</v>
      </c>
      <c r="J875" s="36" t="str">
        <f ca="1">IF(Ugovori_OPULJP[[#This Row],[DATUM ZAVRŠETKA OPERACIJE
OPERATION END DATE]]&lt;TODAY(),"završen","u provedbi")</f>
        <v>u provedbi</v>
      </c>
      <c r="K875" s="34" t="s">
        <v>10</v>
      </c>
      <c r="L875" s="34" t="s">
        <v>10</v>
      </c>
      <c r="M875" s="37">
        <v>0.85</v>
      </c>
      <c r="N875" s="38">
        <f>Ugovori_OPULJP[[#This Row],[UKUPNI PRIHVATLJIVI IZDACI
TOTAL ELIGIBLE EXPENDITURE]]*Ugovori_OPULJP[[#This Row],[EU STOPA SUFINANCIRANJA %
EU CO-FINANCING RATE %]]</f>
        <v>789335.5</v>
      </c>
      <c r="O875" s="38">
        <v>928630</v>
      </c>
      <c r="P875" s="39" t="s">
        <v>9002</v>
      </c>
      <c r="Q875" s="39" t="s">
        <v>24</v>
      </c>
      <c r="R875" s="33" t="s">
        <v>7375</v>
      </c>
      <c r="S875" s="33" t="s">
        <v>6457</v>
      </c>
    </row>
    <row r="876" spans="1:19" ht="51" customHeight="1" x14ac:dyDescent="0.2">
      <c r="A876" s="31" t="s">
        <v>5470</v>
      </c>
      <c r="B876" s="32" t="s">
        <v>8419</v>
      </c>
      <c r="C876" s="33" t="s">
        <v>7406</v>
      </c>
      <c r="D876" s="32" t="s">
        <v>5358</v>
      </c>
      <c r="E876" s="34" t="s">
        <v>52</v>
      </c>
      <c r="F876" s="35" t="s">
        <v>5471</v>
      </c>
      <c r="G876" s="32" t="s">
        <v>2513</v>
      </c>
      <c r="H876" s="36">
        <v>44044</v>
      </c>
      <c r="I876" s="36">
        <v>44593</v>
      </c>
      <c r="J876" s="36" t="str">
        <f ca="1">IF(Ugovori_OPULJP[[#This Row],[DATUM ZAVRŠETKA OPERACIJE
OPERATION END DATE]]&lt;TODAY(),"završen","u provedbi")</f>
        <v>u provedbi</v>
      </c>
      <c r="K876" s="34" t="s">
        <v>10</v>
      </c>
      <c r="L876" s="34" t="s">
        <v>10</v>
      </c>
      <c r="M876" s="37">
        <v>0.85</v>
      </c>
      <c r="N876" s="38">
        <f>Ugovori_OPULJP[[#This Row],[UKUPNI PRIHVATLJIVI IZDACI
TOTAL ELIGIBLE EXPENDITURE]]*Ugovori_OPULJP[[#This Row],[EU STOPA SUFINANCIRANJA %
EU CO-FINANCING RATE %]]</f>
        <v>391807.5</v>
      </c>
      <c r="O876" s="38">
        <v>460950</v>
      </c>
      <c r="P876" s="39" t="s">
        <v>9002</v>
      </c>
      <c r="Q876" s="39" t="s">
        <v>24</v>
      </c>
      <c r="R876" s="33" t="s">
        <v>7376</v>
      </c>
      <c r="S876" s="33" t="s">
        <v>6457</v>
      </c>
    </row>
    <row r="877" spans="1:19" ht="51" customHeight="1" x14ac:dyDescent="0.2">
      <c r="A877" s="31" t="s">
        <v>5472</v>
      </c>
      <c r="B877" s="32" t="s">
        <v>8419</v>
      </c>
      <c r="C877" s="33" t="s">
        <v>7406</v>
      </c>
      <c r="D877" s="32" t="s">
        <v>5358</v>
      </c>
      <c r="E877" s="34" t="s">
        <v>52</v>
      </c>
      <c r="F877" s="35" t="s">
        <v>5473</v>
      </c>
      <c r="G877" s="32" t="s">
        <v>837</v>
      </c>
      <c r="H877" s="36">
        <v>44025</v>
      </c>
      <c r="I877" s="36">
        <v>44513</v>
      </c>
      <c r="J877" s="36" t="str">
        <f ca="1">IF(Ugovori_OPULJP[[#This Row],[DATUM ZAVRŠETKA OPERACIJE
OPERATION END DATE]]&lt;TODAY(),"završen","u provedbi")</f>
        <v>u provedbi</v>
      </c>
      <c r="K877" s="34" t="s">
        <v>18</v>
      </c>
      <c r="L877" s="34" t="s">
        <v>18</v>
      </c>
      <c r="M877" s="37">
        <v>0.85</v>
      </c>
      <c r="N877" s="38">
        <f>Ugovori_OPULJP[[#This Row],[UKUPNI PRIHVATLJIVI IZDACI
TOTAL ELIGIBLE EXPENDITURE]]*Ugovori_OPULJP[[#This Row],[EU STOPA SUFINANCIRANJA %
EU CO-FINANCING RATE %]]</f>
        <v>1182520</v>
      </c>
      <c r="O877" s="38">
        <v>1391200</v>
      </c>
      <c r="P877" s="39" t="s">
        <v>9002</v>
      </c>
      <c r="Q877" s="39" t="s">
        <v>24</v>
      </c>
      <c r="R877" s="33" t="s">
        <v>7377</v>
      </c>
      <c r="S877" s="33" t="s">
        <v>6457</v>
      </c>
    </row>
    <row r="878" spans="1:19" ht="51" customHeight="1" x14ac:dyDescent="0.2">
      <c r="A878" s="31" t="s">
        <v>5166</v>
      </c>
      <c r="B878" s="32" t="s">
        <v>8419</v>
      </c>
      <c r="C878" s="33" t="s">
        <v>7406</v>
      </c>
      <c r="D878" s="32" t="s">
        <v>5358</v>
      </c>
      <c r="E878" s="34" t="s">
        <v>52</v>
      </c>
      <c r="F878" s="35" t="s">
        <v>5236</v>
      </c>
      <c r="G878" s="32" t="s">
        <v>726</v>
      </c>
      <c r="H878" s="36">
        <v>44000</v>
      </c>
      <c r="I878" s="36">
        <v>44487</v>
      </c>
      <c r="J878" s="36" t="str">
        <f ca="1">IF(Ugovori_OPULJP[[#This Row],[DATUM ZAVRŠETKA OPERACIJE
OPERATION END DATE]]&lt;TODAY(),"završen","u provedbi")</f>
        <v>u provedbi</v>
      </c>
      <c r="K878" s="34" t="s">
        <v>18</v>
      </c>
      <c r="L878" s="34" t="s">
        <v>18</v>
      </c>
      <c r="M878" s="37">
        <v>0.85</v>
      </c>
      <c r="N878" s="38">
        <f>Ugovori_OPULJP[[#This Row],[UKUPNI PRIHVATLJIVI IZDACI
TOTAL ELIGIBLE EXPENDITURE]]*Ugovori_OPULJP[[#This Row],[EU STOPA SUFINANCIRANJA %
EU CO-FINANCING RATE %]]</f>
        <v>2187058.5</v>
      </c>
      <c r="O878" s="38">
        <v>2573010</v>
      </c>
      <c r="P878" s="39" t="s">
        <v>9002</v>
      </c>
      <c r="Q878" s="39" t="s">
        <v>24</v>
      </c>
      <c r="R878" s="33" t="s">
        <v>6767</v>
      </c>
      <c r="S878" s="33" t="s">
        <v>6457</v>
      </c>
    </row>
    <row r="879" spans="1:19" ht="51" customHeight="1" x14ac:dyDescent="0.2">
      <c r="A879" s="31" t="s">
        <v>5474</v>
      </c>
      <c r="B879" s="32" t="s">
        <v>8419</v>
      </c>
      <c r="C879" s="33" t="s">
        <v>7406</v>
      </c>
      <c r="D879" s="32" t="s">
        <v>5358</v>
      </c>
      <c r="E879" s="34" t="s">
        <v>52</v>
      </c>
      <c r="F879" s="35" t="s">
        <v>5475</v>
      </c>
      <c r="G879" s="32" t="s">
        <v>5476</v>
      </c>
      <c r="H879" s="36">
        <v>44036</v>
      </c>
      <c r="I879" s="36">
        <v>44585</v>
      </c>
      <c r="J879" s="36" t="str">
        <f ca="1">IF(Ugovori_OPULJP[[#This Row],[DATUM ZAVRŠETKA OPERACIJE
OPERATION END DATE]]&lt;TODAY(),"završen","u provedbi")</f>
        <v>u provedbi</v>
      </c>
      <c r="K879" s="34" t="s">
        <v>10</v>
      </c>
      <c r="L879" s="34" t="s">
        <v>10</v>
      </c>
      <c r="M879" s="37">
        <v>0.85</v>
      </c>
      <c r="N879" s="38">
        <f>Ugovori_OPULJP[[#This Row],[UKUPNI PRIHVATLJIVI IZDACI
TOTAL ELIGIBLE EXPENDITURE]]*Ugovori_OPULJP[[#This Row],[EU STOPA SUFINANCIRANJA %
EU CO-FINANCING RATE %]]</f>
        <v>2368082.3200000003</v>
      </c>
      <c r="O879" s="38">
        <v>2785979.2</v>
      </c>
      <c r="P879" s="39" t="s">
        <v>9002</v>
      </c>
      <c r="Q879" s="39" t="s">
        <v>24</v>
      </c>
      <c r="R879" s="33" t="s">
        <v>7536</v>
      </c>
      <c r="S879" s="33" t="s">
        <v>6457</v>
      </c>
    </row>
    <row r="880" spans="1:19" ht="51" customHeight="1" x14ac:dyDescent="0.2">
      <c r="A880" s="31" t="s">
        <v>5477</v>
      </c>
      <c r="B880" s="32" t="s">
        <v>8419</v>
      </c>
      <c r="C880" s="33" t="s">
        <v>7406</v>
      </c>
      <c r="D880" s="32" t="s">
        <v>5358</v>
      </c>
      <c r="E880" s="34" t="s">
        <v>52</v>
      </c>
      <c r="F880" s="35" t="s">
        <v>5478</v>
      </c>
      <c r="G880" s="32" t="s">
        <v>796</v>
      </c>
      <c r="H880" s="36">
        <v>44033</v>
      </c>
      <c r="I880" s="36">
        <v>44582</v>
      </c>
      <c r="J880" s="36" t="str">
        <f ca="1">IF(Ugovori_OPULJP[[#This Row],[DATUM ZAVRŠETKA OPERACIJE
OPERATION END DATE]]&lt;TODAY(),"završen","u provedbi")</f>
        <v>u provedbi</v>
      </c>
      <c r="K880" s="34" t="s">
        <v>18</v>
      </c>
      <c r="L880" s="34" t="s">
        <v>18</v>
      </c>
      <c r="M880" s="37">
        <v>0.85</v>
      </c>
      <c r="N880" s="38">
        <f>Ugovori_OPULJP[[#This Row],[UKUPNI PRIHVATLJIVI IZDACI
TOTAL ELIGIBLE EXPENDITURE]]*Ugovori_OPULJP[[#This Row],[EU STOPA SUFINANCIRANJA %
EU CO-FINANCING RATE %]]</f>
        <v>1176200.25</v>
      </c>
      <c r="O880" s="38">
        <v>1383765</v>
      </c>
      <c r="P880" s="39" t="s">
        <v>9002</v>
      </c>
      <c r="Q880" s="39" t="s">
        <v>24</v>
      </c>
      <c r="R880" s="33" t="s">
        <v>7537</v>
      </c>
      <c r="S880" s="33" t="s">
        <v>6457</v>
      </c>
    </row>
    <row r="881" spans="1:19" ht="51" customHeight="1" x14ac:dyDescent="0.2">
      <c r="A881" s="31" t="s">
        <v>5479</v>
      </c>
      <c r="B881" s="32" t="s">
        <v>8419</v>
      </c>
      <c r="C881" s="33" t="s">
        <v>7406</v>
      </c>
      <c r="D881" s="32" t="s">
        <v>5358</v>
      </c>
      <c r="E881" s="34" t="s">
        <v>52</v>
      </c>
      <c r="F881" s="35" t="s">
        <v>5480</v>
      </c>
      <c r="G881" s="32" t="s">
        <v>5481</v>
      </c>
      <c r="H881" s="36">
        <v>44015</v>
      </c>
      <c r="I881" s="36">
        <v>44503</v>
      </c>
      <c r="J881" s="36" t="str">
        <f ca="1">IF(Ugovori_OPULJP[[#This Row],[DATUM ZAVRŠETKA OPERACIJE
OPERATION END DATE]]&lt;TODAY(),"završen","u provedbi")</f>
        <v>u provedbi</v>
      </c>
      <c r="K881" s="34" t="s">
        <v>18</v>
      </c>
      <c r="L881" s="34" t="s">
        <v>18</v>
      </c>
      <c r="M881" s="37">
        <v>0.85</v>
      </c>
      <c r="N881" s="38">
        <f>Ugovori_OPULJP[[#This Row],[UKUPNI PRIHVATLJIVI IZDACI
TOTAL ELIGIBLE EXPENDITURE]]*Ugovori_OPULJP[[#This Row],[EU STOPA SUFINANCIRANJA %
EU CO-FINANCING RATE %]]</f>
        <v>1514849.26</v>
      </c>
      <c r="O881" s="38">
        <v>1782175.6</v>
      </c>
      <c r="P881" s="39" t="s">
        <v>9002</v>
      </c>
      <c r="Q881" s="39" t="s">
        <v>24</v>
      </c>
      <c r="R881" s="33" t="s">
        <v>7378</v>
      </c>
      <c r="S881" s="33" t="s">
        <v>6457</v>
      </c>
    </row>
    <row r="882" spans="1:19" ht="51" customHeight="1" x14ac:dyDescent="0.2">
      <c r="A882" s="31" t="s">
        <v>5167</v>
      </c>
      <c r="B882" s="32" t="s">
        <v>8419</v>
      </c>
      <c r="C882" s="33" t="s">
        <v>7406</v>
      </c>
      <c r="D882" s="32" t="s">
        <v>5358</v>
      </c>
      <c r="E882" s="34" t="s">
        <v>52</v>
      </c>
      <c r="F882" s="35" t="s">
        <v>5237</v>
      </c>
      <c r="G882" s="32" t="s">
        <v>747</v>
      </c>
      <c r="H882" s="36">
        <v>44000</v>
      </c>
      <c r="I882" s="36">
        <v>44548</v>
      </c>
      <c r="J882" s="36" t="str">
        <f ca="1">IF(Ugovori_OPULJP[[#This Row],[DATUM ZAVRŠETKA OPERACIJE
OPERATION END DATE]]&lt;TODAY(),"završen","u provedbi")</f>
        <v>u provedbi</v>
      </c>
      <c r="K882" s="34" t="s">
        <v>18</v>
      </c>
      <c r="L882" s="34" t="s">
        <v>18</v>
      </c>
      <c r="M882" s="37">
        <v>0.85</v>
      </c>
      <c r="N882" s="38">
        <f>Ugovori_OPULJP[[#This Row],[UKUPNI PRIHVATLJIVI IZDACI
TOTAL ELIGIBLE EXPENDITURE]]*Ugovori_OPULJP[[#This Row],[EU STOPA SUFINANCIRANJA %
EU CO-FINANCING RATE %]]</f>
        <v>2972492.5</v>
      </c>
      <c r="O882" s="38">
        <v>3497050</v>
      </c>
      <c r="P882" s="39" t="s">
        <v>9002</v>
      </c>
      <c r="Q882" s="39" t="s">
        <v>24</v>
      </c>
      <c r="R882" s="33" t="s">
        <v>6768</v>
      </c>
      <c r="S882" s="33" t="s">
        <v>6457</v>
      </c>
    </row>
    <row r="883" spans="1:19" ht="51" customHeight="1" x14ac:dyDescent="0.2">
      <c r="A883" s="31" t="s">
        <v>5482</v>
      </c>
      <c r="B883" s="32" t="s">
        <v>8419</v>
      </c>
      <c r="C883" s="33" t="s">
        <v>7406</v>
      </c>
      <c r="D883" s="32" t="s">
        <v>5358</v>
      </c>
      <c r="E883" s="34" t="s">
        <v>52</v>
      </c>
      <c r="F883" s="35" t="s">
        <v>5483</v>
      </c>
      <c r="G883" s="32" t="s">
        <v>5484</v>
      </c>
      <c r="H883" s="36">
        <v>44027</v>
      </c>
      <c r="I883" s="36">
        <v>44576</v>
      </c>
      <c r="J883" s="36" t="str">
        <f ca="1">IF(Ugovori_OPULJP[[#This Row],[DATUM ZAVRŠETKA OPERACIJE
OPERATION END DATE]]&lt;TODAY(),"završen","u provedbi")</f>
        <v>u provedbi</v>
      </c>
      <c r="K883" s="34" t="s">
        <v>19</v>
      </c>
      <c r="L883" s="34" t="s">
        <v>19</v>
      </c>
      <c r="M883" s="37">
        <v>0.85</v>
      </c>
      <c r="N883" s="38">
        <f>Ugovori_OPULJP[[#This Row],[UKUPNI PRIHVATLJIVI IZDACI
TOTAL ELIGIBLE EXPENDITURE]]*Ugovori_OPULJP[[#This Row],[EU STOPA SUFINANCIRANJA %
EU CO-FINANCING RATE %]]</f>
        <v>473615.91999999993</v>
      </c>
      <c r="O883" s="38">
        <v>557195.19999999995</v>
      </c>
      <c r="P883" s="39" t="s">
        <v>9002</v>
      </c>
      <c r="Q883" s="39" t="s">
        <v>24</v>
      </c>
      <c r="R883" s="33" t="s">
        <v>7379</v>
      </c>
      <c r="S883" s="33" t="s">
        <v>6457</v>
      </c>
    </row>
    <row r="884" spans="1:19" ht="51" customHeight="1" x14ac:dyDescent="0.2">
      <c r="A884" s="31" t="s">
        <v>5133</v>
      </c>
      <c r="B884" s="32" t="s">
        <v>8419</v>
      </c>
      <c r="C884" s="33" t="s">
        <v>7406</v>
      </c>
      <c r="D884" s="32" t="s">
        <v>5358</v>
      </c>
      <c r="E884" s="34" t="s">
        <v>52</v>
      </c>
      <c r="F884" s="35" t="s">
        <v>5238</v>
      </c>
      <c r="G884" s="32" t="s">
        <v>5277</v>
      </c>
      <c r="H884" s="36">
        <v>44000</v>
      </c>
      <c r="I884" s="36">
        <v>44548</v>
      </c>
      <c r="J884" s="36" t="str">
        <f ca="1">IF(Ugovori_OPULJP[[#This Row],[DATUM ZAVRŠETKA OPERACIJE
OPERATION END DATE]]&lt;TODAY(),"završen","u provedbi")</f>
        <v>u provedbi</v>
      </c>
      <c r="K884" s="34" t="s">
        <v>5352</v>
      </c>
      <c r="L884" s="34" t="s">
        <v>3</v>
      </c>
      <c r="M884" s="37">
        <v>0.85</v>
      </c>
      <c r="N884" s="38">
        <f>Ugovori_OPULJP[[#This Row],[UKUPNI PRIHVATLJIVI IZDACI
TOTAL ELIGIBLE EXPENDITURE]]*Ugovori_OPULJP[[#This Row],[EU STOPA SUFINANCIRANJA %
EU CO-FINANCING RATE %]]</f>
        <v>1420849.4855</v>
      </c>
      <c r="O884" s="38">
        <v>1671587.63</v>
      </c>
      <c r="P884" s="39" t="s">
        <v>9002</v>
      </c>
      <c r="Q884" s="39" t="s">
        <v>24</v>
      </c>
      <c r="R884" s="33" t="s">
        <v>7522</v>
      </c>
      <c r="S884" s="33" t="s">
        <v>6457</v>
      </c>
    </row>
    <row r="885" spans="1:19" ht="51" customHeight="1" x14ac:dyDescent="0.2">
      <c r="A885" s="31" t="s">
        <v>5168</v>
      </c>
      <c r="B885" s="32" t="s">
        <v>8419</v>
      </c>
      <c r="C885" s="33" t="s">
        <v>7406</v>
      </c>
      <c r="D885" s="32" t="s">
        <v>5358</v>
      </c>
      <c r="E885" s="34" t="s">
        <v>52</v>
      </c>
      <c r="F885" s="35" t="s">
        <v>5239</v>
      </c>
      <c r="G885" s="32" t="s">
        <v>5278</v>
      </c>
      <c r="H885" s="36">
        <v>44000</v>
      </c>
      <c r="I885" s="36">
        <v>44548</v>
      </c>
      <c r="J885" s="36" t="str">
        <f ca="1">IF(Ugovori_OPULJP[[#This Row],[DATUM ZAVRŠETKA OPERACIJE
OPERATION END DATE]]&lt;TODAY(),"završen","u provedbi")</f>
        <v>u provedbi</v>
      </c>
      <c r="K885" s="34" t="s">
        <v>1663</v>
      </c>
      <c r="L885" s="34" t="s">
        <v>3</v>
      </c>
      <c r="M885" s="37">
        <v>0.85</v>
      </c>
      <c r="N885" s="38">
        <f>Ugovori_OPULJP[[#This Row],[UKUPNI PRIHVATLJIVI IZDACI
TOTAL ELIGIBLE EXPENDITURE]]*Ugovori_OPULJP[[#This Row],[EU STOPA SUFINANCIRANJA %
EU CO-FINANCING RATE %]]</f>
        <v>1180140</v>
      </c>
      <c r="O885" s="38">
        <v>1388400</v>
      </c>
      <c r="P885" s="39" t="s">
        <v>9002</v>
      </c>
      <c r="Q885" s="39" t="s">
        <v>24</v>
      </c>
      <c r="R885" s="33" t="s">
        <v>6769</v>
      </c>
      <c r="S885" s="33" t="s">
        <v>6457</v>
      </c>
    </row>
    <row r="886" spans="1:19" ht="51" customHeight="1" x14ac:dyDescent="0.2">
      <c r="A886" s="31" t="s">
        <v>5134</v>
      </c>
      <c r="B886" s="32" t="s">
        <v>8419</v>
      </c>
      <c r="C886" s="33" t="s">
        <v>7406</v>
      </c>
      <c r="D886" s="32" t="s">
        <v>5358</v>
      </c>
      <c r="E886" s="34" t="s">
        <v>52</v>
      </c>
      <c r="F886" s="35" t="s">
        <v>5240</v>
      </c>
      <c r="G886" s="32" t="s">
        <v>5279</v>
      </c>
      <c r="H886" s="36">
        <v>44000</v>
      </c>
      <c r="I886" s="36">
        <v>44548</v>
      </c>
      <c r="J886" s="36" t="str">
        <f ca="1">IF(Ugovori_OPULJP[[#This Row],[DATUM ZAVRŠETKA OPERACIJE
OPERATION END DATE]]&lt;TODAY(),"završen","u provedbi")</f>
        <v>u provedbi</v>
      </c>
      <c r="K886" s="34" t="s">
        <v>14</v>
      </c>
      <c r="L886" s="34" t="s">
        <v>14</v>
      </c>
      <c r="M886" s="37">
        <v>0.85</v>
      </c>
      <c r="N886" s="38">
        <f>Ugovori_OPULJP[[#This Row],[UKUPNI PRIHVATLJIVI IZDACI
TOTAL ELIGIBLE EXPENDITURE]]*Ugovori_OPULJP[[#This Row],[EU STOPA SUFINANCIRANJA %
EU CO-FINANCING RATE %]]</f>
        <v>1183752.5</v>
      </c>
      <c r="O886" s="38">
        <v>1392650</v>
      </c>
      <c r="P886" s="39" t="s">
        <v>9002</v>
      </c>
      <c r="Q886" s="39" t="s">
        <v>24</v>
      </c>
      <c r="R886" s="33" t="s">
        <v>6770</v>
      </c>
      <c r="S886" s="33" t="s">
        <v>6457</v>
      </c>
    </row>
    <row r="887" spans="1:19" ht="51" customHeight="1" x14ac:dyDescent="0.2">
      <c r="A887" s="31" t="s">
        <v>8445</v>
      </c>
      <c r="B887" s="32" t="s">
        <v>8419</v>
      </c>
      <c r="C887" s="33" t="s">
        <v>7406</v>
      </c>
      <c r="D887" s="32" t="s">
        <v>5358</v>
      </c>
      <c r="E887" s="34" t="s">
        <v>52</v>
      </c>
      <c r="F887" s="35" t="s">
        <v>8485</v>
      </c>
      <c r="G887" s="32" t="s">
        <v>8486</v>
      </c>
      <c r="H887" s="36">
        <v>44130</v>
      </c>
      <c r="I887" s="36">
        <v>44677</v>
      </c>
      <c r="J887" s="36" t="str">
        <f ca="1">IF(Ugovori_OPULJP[[#This Row],[DATUM ZAVRŠETKA OPERACIJE
OPERATION END DATE]]&lt;TODAY(),"završen","u provedbi")</f>
        <v>u provedbi</v>
      </c>
      <c r="K887" s="34" t="s">
        <v>19</v>
      </c>
      <c r="L887" s="34" t="s">
        <v>19</v>
      </c>
      <c r="M887" s="37">
        <v>0.85</v>
      </c>
      <c r="N887" s="38">
        <f>Ugovori_OPULJP[[#This Row],[UKUPNI PRIHVATLJIVI IZDACI
TOTAL ELIGIBLE EXPENDITURE]]*Ugovori_OPULJP[[#This Row],[EU STOPA SUFINANCIRANJA %
EU CO-FINANCING RATE %]]</f>
        <v>631201.5</v>
      </c>
      <c r="O887" s="38">
        <v>742590</v>
      </c>
      <c r="P887" s="39" t="s">
        <v>9002</v>
      </c>
      <c r="Q887" s="39" t="s">
        <v>24</v>
      </c>
      <c r="R887" s="33" t="s">
        <v>9113</v>
      </c>
      <c r="S887" s="33" t="s">
        <v>6457</v>
      </c>
    </row>
    <row r="888" spans="1:19" ht="51" customHeight="1" x14ac:dyDescent="0.2">
      <c r="A888" s="31" t="s">
        <v>5485</v>
      </c>
      <c r="B888" s="32" t="s">
        <v>8419</v>
      </c>
      <c r="C888" s="33" t="s">
        <v>7406</v>
      </c>
      <c r="D888" s="32" t="s">
        <v>5358</v>
      </c>
      <c r="E888" s="34" t="s">
        <v>52</v>
      </c>
      <c r="F888" s="35" t="s">
        <v>5486</v>
      </c>
      <c r="G888" s="32" t="s">
        <v>1730</v>
      </c>
      <c r="H888" s="36">
        <v>44039</v>
      </c>
      <c r="I888" s="36">
        <v>44588</v>
      </c>
      <c r="J888" s="36" t="str">
        <f ca="1">IF(Ugovori_OPULJP[[#This Row],[DATUM ZAVRŠETKA OPERACIJE
OPERATION END DATE]]&lt;TODAY(),"završen","u provedbi")</f>
        <v>u provedbi</v>
      </c>
      <c r="K888" s="34" t="s">
        <v>5487</v>
      </c>
      <c r="L888" s="34" t="s">
        <v>10</v>
      </c>
      <c r="M888" s="37">
        <v>0.85</v>
      </c>
      <c r="N888" s="38">
        <f>Ugovori_OPULJP[[#This Row],[UKUPNI PRIHVATLJIVI IZDACI
TOTAL ELIGIBLE EXPENDITURE]]*Ugovori_OPULJP[[#This Row],[EU STOPA SUFINANCIRANJA %
EU CO-FINANCING RATE %]]</f>
        <v>1575271</v>
      </c>
      <c r="O888" s="38">
        <v>1853260</v>
      </c>
      <c r="P888" s="39" t="s">
        <v>9002</v>
      </c>
      <c r="Q888" s="39" t="s">
        <v>24</v>
      </c>
      <c r="R888" s="33" t="s">
        <v>7380</v>
      </c>
      <c r="S888" s="33" t="s">
        <v>6457</v>
      </c>
    </row>
    <row r="889" spans="1:19" ht="51" customHeight="1" x14ac:dyDescent="0.2">
      <c r="A889" s="31" t="s">
        <v>5488</v>
      </c>
      <c r="B889" s="32" t="s">
        <v>8419</v>
      </c>
      <c r="C889" s="33" t="s">
        <v>7406</v>
      </c>
      <c r="D889" s="32" t="s">
        <v>5358</v>
      </c>
      <c r="E889" s="34" t="s">
        <v>52</v>
      </c>
      <c r="F889" s="35" t="s">
        <v>5489</v>
      </c>
      <c r="G889" s="32" t="s">
        <v>2586</v>
      </c>
      <c r="H889" s="36">
        <v>44013</v>
      </c>
      <c r="I889" s="36">
        <v>44562</v>
      </c>
      <c r="J889" s="36" t="str">
        <f ca="1">IF(Ugovori_OPULJP[[#This Row],[DATUM ZAVRŠETKA OPERACIJE
OPERATION END DATE]]&lt;TODAY(),"završen","u provedbi")</f>
        <v>u provedbi</v>
      </c>
      <c r="K889" s="34" t="s">
        <v>2</v>
      </c>
      <c r="L889" s="34" t="s">
        <v>2</v>
      </c>
      <c r="M889" s="37">
        <v>0.85</v>
      </c>
      <c r="N889" s="38">
        <f>Ugovori_OPULJP[[#This Row],[UKUPNI PRIHVATLJIVI IZDACI
TOTAL ELIGIBLE EXPENDITURE]]*Ugovori_OPULJP[[#This Row],[EU STOPA SUFINANCIRANJA %
EU CO-FINANCING RATE %]]</f>
        <v>631465</v>
      </c>
      <c r="O889" s="38">
        <v>742900</v>
      </c>
      <c r="P889" s="39" t="s">
        <v>9002</v>
      </c>
      <c r="Q889" s="39" t="s">
        <v>24</v>
      </c>
      <c r="R889" s="33" t="s">
        <v>7381</v>
      </c>
      <c r="S889" s="33" t="s">
        <v>6457</v>
      </c>
    </row>
    <row r="890" spans="1:19" ht="51" customHeight="1" x14ac:dyDescent="0.2">
      <c r="A890" s="31" t="s">
        <v>5490</v>
      </c>
      <c r="B890" s="32" t="s">
        <v>8419</v>
      </c>
      <c r="C890" s="33" t="s">
        <v>7406</v>
      </c>
      <c r="D890" s="32" t="s">
        <v>5358</v>
      </c>
      <c r="E890" s="34" t="s">
        <v>52</v>
      </c>
      <c r="F890" s="35" t="s">
        <v>5491</v>
      </c>
      <c r="G890" s="32" t="s">
        <v>5492</v>
      </c>
      <c r="H890" s="36">
        <v>44041</v>
      </c>
      <c r="I890" s="36">
        <v>44559</v>
      </c>
      <c r="J890" s="36" t="str">
        <f ca="1">IF(Ugovori_OPULJP[[#This Row],[DATUM ZAVRŠETKA OPERACIJE
OPERATION END DATE]]&lt;TODAY(),"završen","u provedbi")</f>
        <v>u provedbi</v>
      </c>
      <c r="K890" s="34" t="s">
        <v>14</v>
      </c>
      <c r="L890" s="34" t="s">
        <v>14</v>
      </c>
      <c r="M890" s="37">
        <v>0.85</v>
      </c>
      <c r="N890" s="38">
        <f>Ugovori_OPULJP[[#This Row],[UKUPNI PRIHVATLJIVI IZDACI
TOTAL ELIGIBLE EXPENDITURE]]*Ugovori_OPULJP[[#This Row],[EU STOPA SUFINANCIRANJA %
EU CO-FINANCING RATE %]]</f>
        <v>780071.77500000002</v>
      </c>
      <c r="O890" s="38">
        <v>917731.5</v>
      </c>
      <c r="P890" s="39" t="s">
        <v>9002</v>
      </c>
      <c r="Q890" s="39" t="s">
        <v>24</v>
      </c>
      <c r="R890" s="33" t="s">
        <v>7382</v>
      </c>
      <c r="S890" s="33" t="s">
        <v>6457</v>
      </c>
    </row>
    <row r="891" spans="1:19" ht="51" customHeight="1" x14ac:dyDescent="0.2">
      <c r="A891" s="31" t="s">
        <v>5135</v>
      </c>
      <c r="B891" s="32" t="s">
        <v>8419</v>
      </c>
      <c r="C891" s="33" t="s">
        <v>7406</v>
      </c>
      <c r="D891" s="32" t="s">
        <v>5358</v>
      </c>
      <c r="E891" s="34" t="s">
        <v>52</v>
      </c>
      <c r="F891" s="35" t="s">
        <v>5241</v>
      </c>
      <c r="G891" s="32" t="s">
        <v>5280</v>
      </c>
      <c r="H891" s="36">
        <v>44000</v>
      </c>
      <c r="I891" s="36">
        <v>44548</v>
      </c>
      <c r="J891" s="36" t="str">
        <f ca="1">IF(Ugovori_OPULJP[[#This Row],[DATUM ZAVRŠETKA OPERACIJE
OPERATION END DATE]]&lt;TODAY(),"završen","u provedbi")</f>
        <v>u provedbi</v>
      </c>
      <c r="K891" s="34" t="s">
        <v>14</v>
      </c>
      <c r="L891" s="34" t="s">
        <v>14</v>
      </c>
      <c r="M891" s="37">
        <v>0.85</v>
      </c>
      <c r="N891" s="38">
        <f>Ugovori_OPULJP[[#This Row],[UKUPNI PRIHVATLJIVI IZDACI
TOTAL ELIGIBLE EXPENDITURE]]*Ugovori_OPULJP[[#This Row],[EU STOPA SUFINANCIRANJA %
EU CO-FINANCING RATE %]]</f>
        <v>1973190</v>
      </c>
      <c r="O891" s="38">
        <v>2321400</v>
      </c>
      <c r="P891" s="39" t="s">
        <v>9002</v>
      </c>
      <c r="Q891" s="39" t="s">
        <v>24</v>
      </c>
      <c r="R891" s="33" t="s">
        <v>6771</v>
      </c>
      <c r="S891" s="33" t="s">
        <v>6457</v>
      </c>
    </row>
    <row r="892" spans="1:19" ht="51" customHeight="1" x14ac:dyDescent="0.2">
      <c r="A892" s="31" t="s">
        <v>8080</v>
      </c>
      <c r="B892" s="32" t="s">
        <v>8419</v>
      </c>
      <c r="C892" s="33" t="s">
        <v>7406</v>
      </c>
      <c r="D892" s="32" t="s">
        <v>5358</v>
      </c>
      <c r="E892" s="34" t="s">
        <v>52</v>
      </c>
      <c r="F892" s="35" t="s">
        <v>8103</v>
      </c>
      <c r="G892" s="32" t="s">
        <v>8118</v>
      </c>
      <c r="H892" s="36">
        <v>44109</v>
      </c>
      <c r="I892" s="36">
        <v>44625</v>
      </c>
      <c r="J892" s="36" t="str">
        <f ca="1">IF(Ugovori_OPULJP[[#This Row],[DATUM ZAVRŠETKA OPERACIJE
OPERATION END DATE]]&lt;TODAY(),"završen","u provedbi")</f>
        <v>u provedbi</v>
      </c>
      <c r="K892" s="34" t="s">
        <v>10</v>
      </c>
      <c r="L892" s="34" t="s">
        <v>10</v>
      </c>
      <c r="M892" s="37">
        <v>0.85</v>
      </c>
      <c r="N892" s="38">
        <f>Ugovori_OPULJP[[#This Row],[UKUPNI PRIHVATLJIVI IZDACI
TOTAL ELIGIBLE EXPENDITURE]]*Ugovori_OPULJP[[#This Row],[EU STOPA SUFINANCIRANJA %
EU CO-FINANCING RATE %]]</f>
        <v>2306275.25</v>
      </c>
      <c r="O892" s="38">
        <v>2713265</v>
      </c>
      <c r="P892" s="39" t="s">
        <v>9002</v>
      </c>
      <c r="Q892" s="39" t="s">
        <v>24</v>
      </c>
      <c r="R892" s="33" t="s">
        <v>8343</v>
      </c>
      <c r="S892" s="33" t="s">
        <v>6457</v>
      </c>
    </row>
    <row r="893" spans="1:19" ht="51" customHeight="1" x14ac:dyDescent="0.2">
      <c r="A893" s="31" t="s">
        <v>8446</v>
      </c>
      <c r="B893" s="32" t="s">
        <v>8419</v>
      </c>
      <c r="C893" s="33" t="s">
        <v>7406</v>
      </c>
      <c r="D893" s="32" t="s">
        <v>5358</v>
      </c>
      <c r="E893" s="34" t="s">
        <v>52</v>
      </c>
      <c r="F893" s="35" t="s">
        <v>8487</v>
      </c>
      <c r="G893" s="32" t="s">
        <v>8488</v>
      </c>
      <c r="H893" s="36">
        <v>44131</v>
      </c>
      <c r="I893" s="36">
        <v>44678</v>
      </c>
      <c r="J893" s="36" t="str">
        <f ca="1">IF(Ugovori_OPULJP[[#This Row],[DATUM ZAVRŠETKA OPERACIJE
OPERATION END DATE]]&lt;TODAY(),"završen","u provedbi")</f>
        <v>u provedbi</v>
      </c>
      <c r="K893" s="34" t="s">
        <v>15</v>
      </c>
      <c r="L893" s="34" t="s">
        <v>15</v>
      </c>
      <c r="M893" s="37">
        <v>0.85</v>
      </c>
      <c r="N893" s="38">
        <f>Ugovori_OPULJP[[#This Row],[UKUPNI PRIHVATLJIVI IZDACI
TOTAL ELIGIBLE EXPENDITURE]]*Ugovori_OPULJP[[#This Row],[EU STOPA SUFINANCIRANJA %
EU CO-FINANCING RATE %]]</f>
        <v>394680.41500000004</v>
      </c>
      <c r="O893" s="38">
        <v>464329.9</v>
      </c>
      <c r="P893" s="39" t="s">
        <v>9002</v>
      </c>
      <c r="Q893" s="39" t="s">
        <v>24</v>
      </c>
      <c r="R893" s="33" t="s">
        <v>9114</v>
      </c>
      <c r="S893" s="33" t="s">
        <v>6457</v>
      </c>
    </row>
    <row r="894" spans="1:19" ht="51" customHeight="1" x14ac:dyDescent="0.2">
      <c r="A894" s="31" t="s">
        <v>5169</v>
      </c>
      <c r="B894" s="32" t="s">
        <v>8419</v>
      </c>
      <c r="C894" s="33" t="s">
        <v>7406</v>
      </c>
      <c r="D894" s="32" t="s">
        <v>5358</v>
      </c>
      <c r="E894" s="34" t="s">
        <v>52</v>
      </c>
      <c r="F894" s="35" t="s">
        <v>5242</v>
      </c>
      <c r="G894" s="32" t="s">
        <v>869</v>
      </c>
      <c r="H894" s="36">
        <v>44000</v>
      </c>
      <c r="I894" s="36">
        <v>44548</v>
      </c>
      <c r="J894" s="36" t="str">
        <f ca="1">IF(Ugovori_OPULJP[[#This Row],[DATUM ZAVRŠETKA OPERACIJE
OPERATION END DATE]]&lt;TODAY(),"završen","u provedbi")</f>
        <v>u provedbi</v>
      </c>
      <c r="K894" s="34" t="s">
        <v>10</v>
      </c>
      <c r="L894" s="34" t="s">
        <v>10</v>
      </c>
      <c r="M894" s="37">
        <v>0.85</v>
      </c>
      <c r="N894" s="38">
        <f>Ugovori_OPULJP[[#This Row],[UKUPNI PRIHVATLJIVI IZDACI
TOTAL ELIGIBLE EXPENDITURE]]*Ugovori_OPULJP[[#This Row],[EU STOPA SUFINANCIRANJA %
EU CO-FINANCING RATE %]]</f>
        <v>789012.5</v>
      </c>
      <c r="O894" s="38">
        <v>928250</v>
      </c>
      <c r="P894" s="39" t="s">
        <v>9002</v>
      </c>
      <c r="Q894" s="39" t="s">
        <v>24</v>
      </c>
      <c r="R894" s="33" t="s">
        <v>6772</v>
      </c>
      <c r="S894" s="33" t="s">
        <v>6457</v>
      </c>
    </row>
    <row r="895" spans="1:19" ht="51" customHeight="1" x14ac:dyDescent="0.2">
      <c r="A895" s="31" t="s">
        <v>8081</v>
      </c>
      <c r="B895" s="32" t="s">
        <v>8419</v>
      </c>
      <c r="C895" s="33" t="s">
        <v>7406</v>
      </c>
      <c r="D895" s="32" t="s">
        <v>5358</v>
      </c>
      <c r="E895" s="34" t="s">
        <v>52</v>
      </c>
      <c r="F895" s="35" t="s">
        <v>8104</v>
      </c>
      <c r="G895" s="32" t="s">
        <v>8119</v>
      </c>
      <c r="H895" s="36">
        <v>44109</v>
      </c>
      <c r="I895" s="36">
        <v>44656</v>
      </c>
      <c r="J895" s="36" t="str">
        <f ca="1">IF(Ugovori_OPULJP[[#This Row],[DATUM ZAVRŠETKA OPERACIJE
OPERATION END DATE]]&lt;TODAY(),"završen","u provedbi")</f>
        <v>u provedbi</v>
      </c>
      <c r="K895" s="34" t="s">
        <v>10</v>
      </c>
      <c r="L895" s="34" t="s">
        <v>10</v>
      </c>
      <c r="M895" s="37">
        <v>0.85</v>
      </c>
      <c r="N895" s="38">
        <f>Ugovori_OPULJP[[#This Row],[UKUPNI PRIHVATLJIVI IZDACI
TOTAL ELIGIBLE EXPENDITURE]]*Ugovori_OPULJP[[#This Row],[EU STOPA SUFINANCIRANJA %
EU CO-FINANCING RATE %]]</f>
        <v>789012.5</v>
      </c>
      <c r="O895" s="38">
        <v>928250</v>
      </c>
      <c r="P895" s="39" t="s">
        <v>9002</v>
      </c>
      <c r="Q895" s="39" t="s">
        <v>24</v>
      </c>
      <c r="R895" s="33" t="s">
        <v>8344</v>
      </c>
      <c r="S895" s="33" t="s">
        <v>6457</v>
      </c>
    </row>
    <row r="896" spans="1:19" ht="51" customHeight="1" x14ac:dyDescent="0.2">
      <c r="A896" s="31" t="s">
        <v>5170</v>
      </c>
      <c r="B896" s="32" t="s">
        <v>8419</v>
      </c>
      <c r="C896" s="33" t="s">
        <v>7406</v>
      </c>
      <c r="D896" s="32" t="s">
        <v>5358</v>
      </c>
      <c r="E896" s="34" t="s">
        <v>52</v>
      </c>
      <c r="F896" s="35" t="s">
        <v>5243</v>
      </c>
      <c r="G896" s="32" t="s">
        <v>858</v>
      </c>
      <c r="H896" s="36">
        <v>44000</v>
      </c>
      <c r="I896" s="36">
        <v>44548</v>
      </c>
      <c r="J896" s="36" t="str">
        <f ca="1">IF(Ugovori_OPULJP[[#This Row],[DATUM ZAVRŠETKA OPERACIJE
OPERATION END DATE]]&lt;TODAY(),"završen","u provedbi")</f>
        <v>u provedbi</v>
      </c>
      <c r="K896" s="34" t="s">
        <v>10</v>
      </c>
      <c r="L896" s="34" t="s">
        <v>10</v>
      </c>
      <c r="M896" s="37">
        <v>0.85</v>
      </c>
      <c r="N896" s="38">
        <f>Ugovori_OPULJP[[#This Row],[UKUPNI PRIHVATLJIVI IZDACI
TOTAL ELIGIBLE EXPENDITURE]]*Ugovori_OPULJP[[#This Row],[EU STOPA SUFINANCIRANJA %
EU CO-FINANCING RATE %]]</f>
        <v>789012.5</v>
      </c>
      <c r="O896" s="38">
        <v>928250</v>
      </c>
      <c r="P896" s="39" t="s">
        <v>9002</v>
      </c>
      <c r="Q896" s="39" t="s">
        <v>24</v>
      </c>
      <c r="R896" s="33" t="s">
        <v>6773</v>
      </c>
      <c r="S896" s="33" t="s">
        <v>6457</v>
      </c>
    </row>
    <row r="897" spans="1:19" ht="51" customHeight="1" x14ac:dyDescent="0.2">
      <c r="A897" s="31" t="s">
        <v>5493</v>
      </c>
      <c r="B897" s="32" t="s">
        <v>8419</v>
      </c>
      <c r="C897" s="33" t="s">
        <v>7406</v>
      </c>
      <c r="D897" s="32" t="s">
        <v>5358</v>
      </c>
      <c r="E897" s="34" t="s">
        <v>52</v>
      </c>
      <c r="F897" s="35" t="s">
        <v>7684</v>
      </c>
      <c r="G897" s="32" t="s">
        <v>349</v>
      </c>
      <c r="H897" s="36">
        <v>44039</v>
      </c>
      <c r="I897" s="36">
        <v>44588</v>
      </c>
      <c r="J897" s="36" t="str">
        <f ca="1">IF(Ugovori_OPULJP[[#This Row],[DATUM ZAVRŠETKA OPERACIJE
OPERATION END DATE]]&lt;TODAY(),"završen","u provedbi")</f>
        <v>u provedbi</v>
      </c>
      <c r="K897" s="34" t="s">
        <v>10</v>
      </c>
      <c r="L897" s="34" t="s">
        <v>10</v>
      </c>
      <c r="M897" s="37">
        <v>0.85</v>
      </c>
      <c r="N897" s="38">
        <f>Ugovori_OPULJP[[#This Row],[UKUPNI PRIHVATLJIVI IZDACI
TOTAL ELIGIBLE EXPENDITURE]]*Ugovori_OPULJP[[#This Row],[EU STOPA SUFINANCIRANJA %
EU CO-FINANCING RATE %]]</f>
        <v>3873620</v>
      </c>
      <c r="O897" s="38">
        <v>4557200</v>
      </c>
      <c r="P897" s="39" t="s">
        <v>9002</v>
      </c>
      <c r="Q897" s="39" t="s">
        <v>24</v>
      </c>
      <c r="R897" s="33" t="s">
        <v>7383</v>
      </c>
      <c r="S897" s="33" t="s">
        <v>6457</v>
      </c>
    </row>
    <row r="898" spans="1:19" ht="51" customHeight="1" x14ac:dyDescent="0.2">
      <c r="A898" s="31" t="s">
        <v>5494</v>
      </c>
      <c r="B898" s="32" t="s">
        <v>8419</v>
      </c>
      <c r="C898" s="33" t="s">
        <v>7406</v>
      </c>
      <c r="D898" s="32" t="s">
        <v>5358</v>
      </c>
      <c r="E898" s="34" t="s">
        <v>52</v>
      </c>
      <c r="F898" s="35" t="s">
        <v>5495</v>
      </c>
      <c r="G898" s="32" t="s">
        <v>2529</v>
      </c>
      <c r="H898" s="36">
        <v>44015</v>
      </c>
      <c r="I898" s="36">
        <v>44564</v>
      </c>
      <c r="J898" s="36" t="str">
        <f ca="1">IF(Ugovori_OPULJP[[#This Row],[DATUM ZAVRŠETKA OPERACIJE
OPERATION END DATE]]&lt;TODAY(),"završen","u provedbi")</f>
        <v>u provedbi</v>
      </c>
      <c r="K898" s="34" t="s">
        <v>10</v>
      </c>
      <c r="L898" s="34" t="s">
        <v>10</v>
      </c>
      <c r="M898" s="37">
        <v>0.85</v>
      </c>
      <c r="N898" s="38">
        <f>Ugovori_OPULJP[[#This Row],[UKUPNI PRIHVATLJIVI IZDACI
TOTAL ELIGIBLE EXPENDITURE]]*Ugovori_OPULJP[[#This Row],[EU STOPA SUFINANCIRANJA %
EU CO-FINANCING RATE %]]</f>
        <v>631211.69999999995</v>
      </c>
      <c r="O898" s="38">
        <v>742602</v>
      </c>
      <c r="P898" s="39" t="s">
        <v>9002</v>
      </c>
      <c r="Q898" s="39" t="s">
        <v>24</v>
      </c>
      <c r="R898" s="33" t="s">
        <v>7538</v>
      </c>
      <c r="S898" s="33" t="s">
        <v>6457</v>
      </c>
    </row>
    <row r="899" spans="1:19" ht="63.75" customHeight="1" x14ac:dyDescent="0.2">
      <c r="A899" s="31" t="s">
        <v>5496</v>
      </c>
      <c r="B899" s="32" t="s">
        <v>8419</v>
      </c>
      <c r="C899" s="33" t="s">
        <v>7406</v>
      </c>
      <c r="D899" s="32" t="s">
        <v>5358</v>
      </c>
      <c r="E899" s="34" t="s">
        <v>52</v>
      </c>
      <c r="F899" s="35" t="s">
        <v>5497</v>
      </c>
      <c r="G899" s="32" t="s">
        <v>223</v>
      </c>
      <c r="H899" s="36">
        <v>44015</v>
      </c>
      <c r="I899" s="36">
        <v>44564</v>
      </c>
      <c r="J899" s="36" t="str">
        <f ca="1">IF(Ugovori_OPULJP[[#This Row],[DATUM ZAVRŠETKA OPERACIJE
OPERATION END DATE]]&lt;TODAY(),"završen","u provedbi")</f>
        <v>u provedbi</v>
      </c>
      <c r="K899" s="34" t="s">
        <v>1</v>
      </c>
      <c r="L899" s="34" t="s">
        <v>1</v>
      </c>
      <c r="M899" s="37">
        <v>0.85</v>
      </c>
      <c r="N899" s="38">
        <f>Ugovori_OPULJP[[#This Row],[UKUPNI PRIHVATLJIVI IZDACI
TOTAL ELIGIBLE EXPENDITURE]]*Ugovori_OPULJP[[#This Row],[EU STOPA SUFINANCIRANJA %
EU CO-FINANCING RATE %]]</f>
        <v>552551</v>
      </c>
      <c r="O899" s="38">
        <v>650060</v>
      </c>
      <c r="P899" s="39" t="s">
        <v>9002</v>
      </c>
      <c r="Q899" s="39" t="s">
        <v>24</v>
      </c>
      <c r="R899" s="33" t="s">
        <v>7384</v>
      </c>
      <c r="S899" s="33" t="s">
        <v>6457</v>
      </c>
    </row>
    <row r="900" spans="1:19" ht="51" customHeight="1" x14ac:dyDescent="0.2">
      <c r="A900" s="31" t="s">
        <v>5498</v>
      </c>
      <c r="B900" s="32" t="s">
        <v>8419</v>
      </c>
      <c r="C900" s="33" t="s">
        <v>7406</v>
      </c>
      <c r="D900" s="32" t="s">
        <v>5358</v>
      </c>
      <c r="E900" s="34" t="s">
        <v>52</v>
      </c>
      <c r="F900" s="35" t="s">
        <v>5499</v>
      </c>
      <c r="G900" s="32" t="s">
        <v>5500</v>
      </c>
      <c r="H900" s="36">
        <v>44035</v>
      </c>
      <c r="I900" s="36">
        <v>44584</v>
      </c>
      <c r="J900" s="36" t="str">
        <f ca="1">IF(Ugovori_OPULJP[[#This Row],[DATUM ZAVRŠETKA OPERACIJE
OPERATION END DATE]]&lt;TODAY(),"završen","u provedbi")</f>
        <v>u provedbi</v>
      </c>
      <c r="K900" s="34" t="s">
        <v>8</v>
      </c>
      <c r="L900" s="34" t="s">
        <v>8</v>
      </c>
      <c r="M900" s="37">
        <v>0.85</v>
      </c>
      <c r="N900" s="38">
        <f>Ugovori_OPULJP[[#This Row],[UKUPNI PRIHVATLJIVI IZDACI
TOTAL ELIGIBLE EXPENDITURE]]*Ugovori_OPULJP[[#This Row],[EU STOPA SUFINANCIRANJA %
EU CO-FINANCING RATE %]]</f>
        <v>2564951.5</v>
      </c>
      <c r="O900" s="38">
        <v>3017590</v>
      </c>
      <c r="P900" s="39" t="s">
        <v>9002</v>
      </c>
      <c r="Q900" s="39" t="s">
        <v>24</v>
      </c>
      <c r="R900" s="33" t="s">
        <v>7385</v>
      </c>
      <c r="S900" s="33" t="s">
        <v>6457</v>
      </c>
    </row>
    <row r="901" spans="1:19" ht="51" customHeight="1" x14ac:dyDescent="0.2">
      <c r="A901" s="31" t="s">
        <v>5501</v>
      </c>
      <c r="B901" s="32" t="s">
        <v>8419</v>
      </c>
      <c r="C901" s="33" t="s">
        <v>7406</v>
      </c>
      <c r="D901" s="32" t="s">
        <v>5358</v>
      </c>
      <c r="E901" s="34" t="s">
        <v>52</v>
      </c>
      <c r="F901" s="35" t="s">
        <v>5502</v>
      </c>
      <c r="G901" s="32" t="s">
        <v>5503</v>
      </c>
      <c r="H901" s="36">
        <v>44037</v>
      </c>
      <c r="I901" s="36">
        <v>44586</v>
      </c>
      <c r="J901" s="36" t="str">
        <f ca="1">IF(Ugovori_OPULJP[[#This Row],[DATUM ZAVRŠETKA OPERACIJE
OPERATION END DATE]]&lt;TODAY(),"završen","u provedbi")</f>
        <v>u provedbi</v>
      </c>
      <c r="K901" s="34" t="s">
        <v>3</v>
      </c>
      <c r="L901" s="34" t="s">
        <v>3</v>
      </c>
      <c r="M901" s="37">
        <v>0.85</v>
      </c>
      <c r="N901" s="38">
        <f>Ugovori_OPULJP[[#This Row],[UKUPNI PRIHVATLJIVI IZDACI
TOTAL ELIGIBLE EXPENDITURE]]*Ugovori_OPULJP[[#This Row],[EU STOPA SUFINANCIRANJA %
EU CO-FINANCING RATE %]]</f>
        <v>236808.24899999998</v>
      </c>
      <c r="O901" s="38">
        <v>278597.94</v>
      </c>
      <c r="P901" s="39" t="s">
        <v>9002</v>
      </c>
      <c r="Q901" s="39" t="s">
        <v>24</v>
      </c>
      <c r="R901" s="33" t="s">
        <v>7386</v>
      </c>
      <c r="S901" s="33" t="s">
        <v>6457</v>
      </c>
    </row>
    <row r="902" spans="1:19" ht="51" customHeight="1" x14ac:dyDescent="0.2">
      <c r="A902" s="31" t="s">
        <v>5504</v>
      </c>
      <c r="B902" s="32" t="s">
        <v>8419</v>
      </c>
      <c r="C902" s="33" t="s">
        <v>7406</v>
      </c>
      <c r="D902" s="32" t="s">
        <v>5358</v>
      </c>
      <c r="E902" s="34" t="s">
        <v>52</v>
      </c>
      <c r="F902" s="35" t="s">
        <v>5505</v>
      </c>
      <c r="G902" s="32" t="s">
        <v>704</v>
      </c>
      <c r="H902" s="36">
        <v>44032</v>
      </c>
      <c r="I902" s="36">
        <v>44581</v>
      </c>
      <c r="J902" s="36" t="str">
        <f ca="1">IF(Ugovori_OPULJP[[#This Row],[DATUM ZAVRŠETKA OPERACIJE
OPERATION END DATE]]&lt;TODAY(),"završen","u provedbi")</f>
        <v>u provedbi</v>
      </c>
      <c r="K902" s="34" t="s">
        <v>10</v>
      </c>
      <c r="L902" s="34" t="s">
        <v>10</v>
      </c>
      <c r="M902" s="37">
        <v>0.85</v>
      </c>
      <c r="N902" s="38">
        <f>Ugovori_OPULJP[[#This Row],[UKUPNI PRIHVATLJIVI IZDACI
TOTAL ELIGIBLE EXPENDITURE]]*Ugovori_OPULJP[[#This Row],[EU STOPA SUFINANCIRANJA %
EU CO-FINANCING RATE %]]</f>
        <v>2762762.8709999998</v>
      </c>
      <c r="O902" s="38">
        <v>3250309.26</v>
      </c>
      <c r="P902" s="39" t="s">
        <v>9002</v>
      </c>
      <c r="Q902" s="39" t="s">
        <v>24</v>
      </c>
      <c r="R902" s="33" t="s">
        <v>7387</v>
      </c>
      <c r="S902" s="33" t="s">
        <v>6457</v>
      </c>
    </row>
    <row r="903" spans="1:19" ht="51" customHeight="1" x14ac:dyDescent="0.2">
      <c r="A903" s="31" t="s">
        <v>5175</v>
      </c>
      <c r="B903" s="32" t="s">
        <v>8419</v>
      </c>
      <c r="C903" s="33" t="s">
        <v>7406</v>
      </c>
      <c r="D903" s="32" t="s">
        <v>5358</v>
      </c>
      <c r="E903" s="34" t="s">
        <v>52</v>
      </c>
      <c r="F903" s="35" t="s">
        <v>5244</v>
      </c>
      <c r="G903" s="32" t="s">
        <v>799</v>
      </c>
      <c r="H903" s="36">
        <v>44000</v>
      </c>
      <c r="I903" s="36">
        <v>44548</v>
      </c>
      <c r="J903" s="36" t="str">
        <f ca="1">IF(Ugovori_OPULJP[[#This Row],[DATUM ZAVRŠETKA OPERACIJE
OPERATION END DATE]]&lt;TODAY(),"završen","u provedbi")</f>
        <v>u provedbi</v>
      </c>
      <c r="K903" s="34" t="s">
        <v>18</v>
      </c>
      <c r="L903" s="34" t="s">
        <v>18</v>
      </c>
      <c r="M903" s="37">
        <v>0.85</v>
      </c>
      <c r="N903" s="38">
        <f>Ugovori_OPULJP[[#This Row],[UKUPNI PRIHVATLJIVI IZDACI
TOTAL ELIGIBLE EXPENDITURE]]*Ugovori_OPULJP[[#This Row],[EU STOPA SUFINANCIRANJA %
EU CO-FINANCING RATE %]]</f>
        <v>2280152.71</v>
      </c>
      <c r="O903" s="38">
        <v>2682532.6</v>
      </c>
      <c r="P903" s="39" t="s">
        <v>9002</v>
      </c>
      <c r="Q903" s="39" t="s">
        <v>24</v>
      </c>
      <c r="R903" s="33" t="s">
        <v>6774</v>
      </c>
      <c r="S903" s="33" t="s">
        <v>6457</v>
      </c>
    </row>
    <row r="904" spans="1:19" ht="51" customHeight="1" x14ac:dyDescent="0.2">
      <c r="A904" s="31" t="s">
        <v>5506</v>
      </c>
      <c r="B904" s="32" t="s">
        <v>8419</v>
      </c>
      <c r="C904" s="33" t="s">
        <v>7406</v>
      </c>
      <c r="D904" s="32" t="s">
        <v>5358</v>
      </c>
      <c r="E904" s="34" t="s">
        <v>52</v>
      </c>
      <c r="F904" s="35" t="s">
        <v>5507</v>
      </c>
      <c r="G904" s="32" t="s">
        <v>926</v>
      </c>
      <c r="H904" s="36">
        <v>44025</v>
      </c>
      <c r="I904" s="36">
        <v>44574</v>
      </c>
      <c r="J904" s="36" t="str">
        <f ca="1">IF(Ugovori_OPULJP[[#This Row],[DATUM ZAVRŠETKA OPERACIJE
OPERATION END DATE]]&lt;TODAY(),"završen","u provedbi")</f>
        <v>u provedbi</v>
      </c>
      <c r="K904" s="34" t="s">
        <v>10</v>
      </c>
      <c r="L904" s="34" t="s">
        <v>10</v>
      </c>
      <c r="M904" s="37">
        <v>0.85</v>
      </c>
      <c r="N904" s="38">
        <f>Ugovori_OPULJP[[#This Row],[UKUPNI PRIHVATLJIVI IZDACI
TOTAL ELIGIBLE EXPENDITURE]]*Ugovori_OPULJP[[#This Row],[EU STOPA SUFINANCIRANJA %
EU CO-FINANCING RATE %]]</f>
        <v>1023460.775</v>
      </c>
      <c r="O904" s="38">
        <v>1204071.5</v>
      </c>
      <c r="P904" s="39" t="s">
        <v>9002</v>
      </c>
      <c r="Q904" s="39" t="s">
        <v>24</v>
      </c>
      <c r="R904" s="33" t="s">
        <v>7539</v>
      </c>
      <c r="S904" s="33" t="s">
        <v>6457</v>
      </c>
    </row>
    <row r="905" spans="1:19" ht="51" customHeight="1" x14ac:dyDescent="0.2">
      <c r="A905" s="31" t="s">
        <v>5508</v>
      </c>
      <c r="B905" s="32" t="s">
        <v>8419</v>
      </c>
      <c r="C905" s="33" t="s">
        <v>7406</v>
      </c>
      <c r="D905" s="32" t="s">
        <v>5358</v>
      </c>
      <c r="E905" s="34" t="s">
        <v>52</v>
      </c>
      <c r="F905" s="35" t="s">
        <v>2600</v>
      </c>
      <c r="G905" s="32" t="s">
        <v>1674</v>
      </c>
      <c r="H905" s="36">
        <v>44032</v>
      </c>
      <c r="I905" s="36">
        <v>44581</v>
      </c>
      <c r="J905" s="36" t="str">
        <f ca="1">IF(Ugovori_OPULJP[[#This Row],[DATUM ZAVRŠETKA OPERACIJE
OPERATION END DATE]]&lt;TODAY(),"završen","u provedbi")</f>
        <v>u provedbi</v>
      </c>
      <c r="K905" s="34" t="s">
        <v>9</v>
      </c>
      <c r="L905" s="34" t="s">
        <v>9</v>
      </c>
      <c r="M905" s="37">
        <v>0.85</v>
      </c>
      <c r="N905" s="38">
        <f>Ugovori_OPULJP[[#This Row],[UKUPNI PRIHVATLJIVI IZDACI
TOTAL ELIGIBLE EXPENDITURE]]*Ugovori_OPULJP[[#This Row],[EU STOPA SUFINANCIRANJA %
EU CO-FINANCING RATE %]]</f>
        <v>473480.6</v>
      </c>
      <c r="O905" s="38">
        <v>557036</v>
      </c>
      <c r="P905" s="39" t="s">
        <v>9002</v>
      </c>
      <c r="Q905" s="39" t="s">
        <v>24</v>
      </c>
      <c r="R905" s="33" t="s">
        <v>7388</v>
      </c>
      <c r="S905" s="33" t="s">
        <v>6457</v>
      </c>
    </row>
    <row r="906" spans="1:19" ht="51" customHeight="1" x14ac:dyDescent="0.2">
      <c r="A906" s="31" t="s">
        <v>5509</v>
      </c>
      <c r="B906" s="32" t="s">
        <v>8419</v>
      </c>
      <c r="C906" s="33" t="s">
        <v>7406</v>
      </c>
      <c r="D906" s="32" t="s">
        <v>5358</v>
      </c>
      <c r="E906" s="34" t="s">
        <v>52</v>
      </c>
      <c r="F906" s="35" t="s">
        <v>5510</v>
      </c>
      <c r="G906" s="32" t="s">
        <v>5511</v>
      </c>
      <c r="H906" s="36">
        <v>44022</v>
      </c>
      <c r="I906" s="36">
        <v>44571</v>
      </c>
      <c r="J906" s="36" t="str">
        <f ca="1">IF(Ugovori_OPULJP[[#This Row],[DATUM ZAVRŠETKA OPERACIJE
OPERATION END DATE]]&lt;TODAY(),"završen","u provedbi")</f>
        <v>u provedbi</v>
      </c>
      <c r="K906" s="34" t="s">
        <v>10</v>
      </c>
      <c r="L906" s="34" t="s">
        <v>10</v>
      </c>
      <c r="M906" s="37">
        <v>0.85</v>
      </c>
      <c r="N906" s="38">
        <f>Ugovori_OPULJP[[#This Row],[UKUPNI PRIHVATLJIVI IZDACI
TOTAL ELIGIBLE EXPENDITURE]]*Ugovori_OPULJP[[#This Row],[EU STOPA SUFINANCIRANJA %
EU CO-FINANCING RATE %]]</f>
        <v>868074.4</v>
      </c>
      <c r="O906" s="38">
        <v>1021264</v>
      </c>
      <c r="P906" s="39" t="s">
        <v>9002</v>
      </c>
      <c r="Q906" s="39" t="s">
        <v>24</v>
      </c>
      <c r="R906" s="33" t="s">
        <v>7389</v>
      </c>
      <c r="S906" s="33" t="s">
        <v>6457</v>
      </c>
    </row>
    <row r="907" spans="1:19" ht="51" customHeight="1" x14ac:dyDescent="0.2">
      <c r="A907" s="31" t="s">
        <v>5512</v>
      </c>
      <c r="B907" s="32" t="s">
        <v>8419</v>
      </c>
      <c r="C907" s="33" t="s">
        <v>7406</v>
      </c>
      <c r="D907" s="32" t="s">
        <v>5358</v>
      </c>
      <c r="E907" s="34" t="s">
        <v>52</v>
      </c>
      <c r="F907" s="35" t="s">
        <v>5513</v>
      </c>
      <c r="G907" s="32" t="s">
        <v>5514</v>
      </c>
      <c r="H907" s="36">
        <v>44028</v>
      </c>
      <c r="I907" s="36">
        <v>44577</v>
      </c>
      <c r="J907" s="36" t="str">
        <f ca="1">IF(Ugovori_OPULJP[[#This Row],[DATUM ZAVRŠETKA OPERACIJE
OPERATION END DATE]]&lt;TODAY(),"završen","u provedbi")</f>
        <v>u provedbi</v>
      </c>
      <c r="K907" s="34" t="s">
        <v>11</v>
      </c>
      <c r="L907" s="34" t="s">
        <v>11</v>
      </c>
      <c r="M907" s="37">
        <v>0.85</v>
      </c>
      <c r="N907" s="38">
        <f>Ugovori_OPULJP[[#This Row],[UKUPNI PRIHVATLJIVI IZDACI
TOTAL ELIGIBLE EXPENDITURE]]*Ugovori_OPULJP[[#This Row],[EU STOPA SUFINANCIRANJA %
EU CO-FINANCING RATE %]]</f>
        <v>1568760</v>
      </c>
      <c r="O907" s="38">
        <v>1845600</v>
      </c>
      <c r="P907" s="39" t="s">
        <v>9002</v>
      </c>
      <c r="Q907" s="39" t="s">
        <v>24</v>
      </c>
      <c r="R907" s="33" t="s">
        <v>7390</v>
      </c>
      <c r="S907" s="33" t="s">
        <v>6457</v>
      </c>
    </row>
    <row r="908" spans="1:19" ht="51" customHeight="1" x14ac:dyDescent="0.2">
      <c r="A908" s="31" t="s">
        <v>5176</v>
      </c>
      <c r="B908" s="32" t="s">
        <v>8419</v>
      </c>
      <c r="C908" s="33" t="s">
        <v>7406</v>
      </c>
      <c r="D908" s="32" t="s">
        <v>5358</v>
      </c>
      <c r="E908" s="34" t="s">
        <v>52</v>
      </c>
      <c r="F908" s="35" t="s">
        <v>5245</v>
      </c>
      <c r="G908" s="32" t="s">
        <v>819</v>
      </c>
      <c r="H908" s="36">
        <v>44000</v>
      </c>
      <c r="I908" s="36">
        <v>44548</v>
      </c>
      <c r="J908" s="36" t="str">
        <f ca="1">IF(Ugovori_OPULJP[[#This Row],[DATUM ZAVRŠETKA OPERACIJE
OPERATION END DATE]]&lt;TODAY(),"završen","u provedbi")</f>
        <v>u provedbi</v>
      </c>
      <c r="K908" s="34" t="s">
        <v>1</v>
      </c>
      <c r="L908" s="34" t="s">
        <v>1</v>
      </c>
      <c r="M908" s="37">
        <v>0.85</v>
      </c>
      <c r="N908" s="38">
        <f>Ugovori_OPULJP[[#This Row],[UKUPNI PRIHVATLJIVI IZDACI
TOTAL ELIGIBLE EXPENDITURE]]*Ugovori_OPULJP[[#This Row],[EU STOPA SUFINANCIRANJA %
EU CO-FINANCING RATE %]]</f>
        <v>1457949.75</v>
      </c>
      <c r="O908" s="38">
        <v>1715235</v>
      </c>
      <c r="P908" s="39" t="s">
        <v>9002</v>
      </c>
      <c r="Q908" s="39" t="s">
        <v>24</v>
      </c>
      <c r="R908" s="33" t="s">
        <v>6775</v>
      </c>
      <c r="S908" s="33" t="s">
        <v>6457</v>
      </c>
    </row>
    <row r="909" spans="1:19" ht="51" customHeight="1" x14ac:dyDescent="0.2">
      <c r="A909" s="31" t="s">
        <v>7409</v>
      </c>
      <c r="B909" s="32" t="s">
        <v>8419</v>
      </c>
      <c r="C909" s="33" t="s">
        <v>7406</v>
      </c>
      <c r="D909" s="32" t="s">
        <v>5358</v>
      </c>
      <c r="E909" s="34" t="s">
        <v>52</v>
      </c>
      <c r="F909" s="35" t="s">
        <v>7410</v>
      </c>
      <c r="G909" s="32" t="s">
        <v>7519</v>
      </c>
      <c r="H909" s="36">
        <v>44044</v>
      </c>
      <c r="I909" s="36">
        <v>44593</v>
      </c>
      <c r="J909" s="36" t="str">
        <f ca="1">IF(Ugovori_OPULJP[[#This Row],[DATUM ZAVRŠETKA OPERACIJE
OPERATION END DATE]]&lt;TODAY(),"završen","u provedbi")</f>
        <v>u provedbi</v>
      </c>
      <c r="K909" s="34" t="s">
        <v>0</v>
      </c>
      <c r="L909" s="34" t="s">
        <v>0</v>
      </c>
      <c r="M909" s="37">
        <v>0.85</v>
      </c>
      <c r="N909" s="38">
        <f>Ugovori_OPULJP[[#This Row],[UKUPNI PRIHVATLJIVI IZDACI
TOTAL ELIGIBLE EXPENDITURE]]*Ugovori_OPULJP[[#This Row],[EU STOPA SUFINANCIRANJA %
EU CO-FINANCING RATE %]]</f>
        <v>552381</v>
      </c>
      <c r="O909" s="38">
        <v>649860</v>
      </c>
      <c r="P909" s="39" t="s">
        <v>9002</v>
      </c>
      <c r="Q909" s="39" t="s">
        <v>24</v>
      </c>
      <c r="R909" s="33" t="s">
        <v>7541</v>
      </c>
      <c r="S909" s="33" t="s">
        <v>6457</v>
      </c>
    </row>
    <row r="910" spans="1:19" ht="51" customHeight="1" x14ac:dyDescent="0.2">
      <c r="A910" s="31" t="s">
        <v>5515</v>
      </c>
      <c r="B910" s="32" t="s">
        <v>8419</v>
      </c>
      <c r="C910" s="33" t="s">
        <v>7406</v>
      </c>
      <c r="D910" s="32" t="s">
        <v>5358</v>
      </c>
      <c r="E910" s="34" t="s">
        <v>52</v>
      </c>
      <c r="F910" s="35" t="s">
        <v>5516</v>
      </c>
      <c r="G910" s="32" t="s">
        <v>5517</v>
      </c>
      <c r="H910" s="36">
        <v>44035</v>
      </c>
      <c r="I910" s="36">
        <v>44584</v>
      </c>
      <c r="J910" s="36" t="str">
        <f ca="1">IF(Ugovori_OPULJP[[#This Row],[DATUM ZAVRŠETKA OPERACIJE
OPERATION END DATE]]&lt;TODAY(),"završen","u provedbi")</f>
        <v>u provedbi</v>
      </c>
      <c r="K910" s="34" t="s">
        <v>16</v>
      </c>
      <c r="L910" s="34" t="s">
        <v>16</v>
      </c>
      <c r="M910" s="37">
        <v>0.85</v>
      </c>
      <c r="N910" s="38">
        <f>Ugovori_OPULJP[[#This Row],[UKUPNI PRIHVATLJIVI IZDACI
TOTAL ELIGIBLE EXPENDITURE]]*Ugovori_OPULJP[[#This Row],[EU STOPA SUFINANCIRANJA %
EU CO-FINANCING RATE %]]</f>
        <v>1973402.058</v>
      </c>
      <c r="O910" s="38">
        <v>2321649.48</v>
      </c>
      <c r="P910" s="39" t="s">
        <v>9002</v>
      </c>
      <c r="Q910" s="39" t="s">
        <v>24</v>
      </c>
      <c r="R910" s="33" t="s">
        <v>7540</v>
      </c>
      <c r="S910" s="33" t="s">
        <v>6457</v>
      </c>
    </row>
    <row r="911" spans="1:19" ht="51" customHeight="1" x14ac:dyDescent="0.2">
      <c r="A911" s="31" t="s">
        <v>5177</v>
      </c>
      <c r="B911" s="32" t="s">
        <v>8419</v>
      </c>
      <c r="C911" s="33" t="s">
        <v>7406</v>
      </c>
      <c r="D911" s="32" t="s">
        <v>5358</v>
      </c>
      <c r="E911" s="34" t="s">
        <v>52</v>
      </c>
      <c r="F911" s="35" t="s">
        <v>5246</v>
      </c>
      <c r="G911" s="32" t="s">
        <v>8788</v>
      </c>
      <c r="H911" s="36">
        <v>44000</v>
      </c>
      <c r="I911" s="36">
        <v>44548</v>
      </c>
      <c r="J911" s="36" t="str">
        <f ca="1">IF(Ugovori_OPULJP[[#This Row],[DATUM ZAVRŠETKA OPERACIJE
OPERATION END DATE]]&lt;TODAY(),"završen","u provedbi")</f>
        <v>u provedbi</v>
      </c>
      <c r="K911" s="34" t="s">
        <v>12</v>
      </c>
      <c r="L911" s="34" t="s">
        <v>12</v>
      </c>
      <c r="M911" s="37">
        <v>0.85</v>
      </c>
      <c r="N911" s="38">
        <f>Ugovori_OPULJP[[#This Row],[UKUPNI PRIHVATLJIVI IZDACI
TOTAL ELIGIBLE EXPENDITURE]]*Ugovori_OPULJP[[#This Row],[EU STOPA SUFINANCIRANJA %
EU CO-FINANCING RATE %]]</f>
        <v>471988</v>
      </c>
      <c r="O911" s="38">
        <v>555280</v>
      </c>
      <c r="P911" s="39" t="s">
        <v>9002</v>
      </c>
      <c r="Q911" s="39" t="s">
        <v>24</v>
      </c>
      <c r="R911" s="33" t="s">
        <v>6776</v>
      </c>
      <c r="S911" s="33" t="s">
        <v>6457</v>
      </c>
    </row>
    <row r="912" spans="1:19" ht="51" customHeight="1" x14ac:dyDescent="0.2">
      <c r="A912" s="31" t="s">
        <v>5518</v>
      </c>
      <c r="B912" s="32" t="s">
        <v>8419</v>
      </c>
      <c r="C912" s="33" t="s">
        <v>7406</v>
      </c>
      <c r="D912" s="32" t="s">
        <v>5358</v>
      </c>
      <c r="E912" s="34" t="s">
        <v>52</v>
      </c>
      <c r="F912" s="35" t="s">
        <v>5519</v>
      </c>
      <c r="G912" s="32" t="s">
        <v>5520</v>
      </c>
      <c r="H912" s="36">
        <v>44029</v>
      </c>
      <c r="I912" s="36">
        <v>44578</v>
      </c>
      <c r="J912" s="36" t="str">
        <f ca="1">IF(Ugovori_OPULJP[[#This Row],[DATUM ZAVRŠETKA OPERACIJE
OPERATION END DATE]]&lt;TODAY(),"završen","u provedbi")</f>
        <v>u provedbi</v>
      </c>
      <c r="K912" s="34" t="s">
        <v>10</v>
      </c>
      <c r="L912" s="34" t="s">
        <v>10</v>
      </c>
      <c r="M912" s="37">
        <v>0.85</v>
      </c>
      <c r="N912" s="38">
        <f>Ugovori_OPULJP[[#This Row],[UKUPNI PRIHVATLJIVI IZDACI
TOTAL ELIGIBLE EXPENDITURE]]*Ugovori_OPULJP[[#This Row],[EU STOPA SUFINANCIRANJA %
EU CO-FINANCING RATE %]]</f>
        <v>1070894.8465</v>
      </c>
      <c r="O912" s="38">
        <v>1259876.29</v>
      </c>
      <c r="P912" s="39" t="s">
        <v>9002</v>
      </c>
      <c r="Q912" s="39" t="s">
        <v>24</v>
      </c>
      <c r="R912" s="33" t="s">
        <v>7391</v>
      </c>
      <c r="S912" s="33" t="s">
        <v>6457</v>
      </c>
    </row>
    <row r="913" spans="1:19" ht="51" customHeight="1" x14ac:dyDescent="0.2">
      <c r="A913" s="31" t="s">
        <v>7819</v>
      </c>
      <c r="B913" s="32" t="s">
        <v>8419</v>
      </c>
      <c r="C913" s="33" t="s">
        <v>7406</v>
      </c>
      <c r="D913" s="32" t="s">
        <v>5358</v>
      </c>
      <c r="E913" s="34" t="s">
        <v>52</v>
      </c>
      <c r="F913" s="35" t="s">
        <v>7820</v>
      </c>
      <c r="G913" s="32" t="s">
        <v>7821</v>
      </c>
      <c r="H913" s="36">
        <v>44078</v>
      </c>
      <c r="I913" s="36">
        <v>44624</v>
      </c>
      <c r="J913" s="36" t="str">
        <f ca="1">IF(Ugovori_OPULJP[[#This Row],[DATUM ZAVRŠETKA OPERACIJE
OPERATION END DATE]]&lt;TODAY(),"završen","u provedbi")</f>
        <v>u provedbi</v>
      </c>
      <c r="K913" s="34" t="s">
        <v>7822</v>
      </c>
      <c r="L913" s="34" t="s">
        <v>0</v>
      </c>
      <c r="M913" s="37">
        <v>0.85</v>
      </c>
      <c r="N913" s="38">
        <f>Ugovori_OPULJP[[#This Row],[UKUPNI PRIHVATLJIVI IZDACI
TOTAL ELIGIBLE EXPENDITURE]]*Ugovori_OPULJP[[#This Row],[EU STOPA SUFINANCIRANJA %
EU CO-FINANCING RATE %]]</f>
        <v>1554437.5</v>
      </c>
      <c r="O913" s="38">
        <v>1828750</v>
      </c>
      <c r="P913" s="39" t="s">
        <v>9002</v>
      </c>
      <c r="Q913" s="39" t="s">
        <v>24</v>
      </c>
      <c r="R913" s="48" t="s">
        <v>8023</v>
      </c>
      <c r="S913" s="33" t="s">
        <v>6457</v>
      </c>
    </row>
    <row r="914" spans="1:19" ht="51" customHeight="1" x14ac:dyDescent="0.2">
      <c r="A914" s="31" t="s">
        <v>5521</v>
      </c>
      <c r="B914" s="32" t="s">
        <v>8419</v>
      </c>
      <c r="C914" s="33" t="s">
        <v>7406</v>
      </c>
      <c r="D914" s="32" t="s">
        <v>5358</v>
      </c>
      <c r="E914" s="34" t="s">
        <v>52</v>
      </c>
      <c r="F914" s="35" t="s">
        <v>5522</v>
      </c>
      <c r="G914" s="32" t="s">
        <v>761</v>
      </c>
      <c r="H914" s="36">
        <v>44033</v>
      </c>
      <c r="I914" s="36">
        <v>44490</v>
      </c>
      <c r="J914" s="36" t="str">
        <f ca="1">IF(Ugovori_OPULJP[[#This Row],[DATUM ZAVRŠETKA OPERACIJE
OPERATION END DATE]]&lt;TODAY(),"završen","u provedbi")</f>
        <v>u provedbi</v>
      </c>
      <c r="K914" s="34" t="s">
        <v>13</v>
      </c>
      <c r="L914" s="34" t="s">
        <v>13</v>
      </c>
      <c r="M914" s="37">
        <v>0.85</v>
      </c>
      <c r="N914" s="38">
        <f>Ugovori_OPULJP[[#This Row],[UKUPNI PRIHVATLJIVI IZDACI
TOTAL ELIGIBLE EXPENDITURE]]*Ugovori_OPULJP[[#This Row],[EU STOPA SUFINANCIRANJA %
EU CO-FINANCING RATE %]]</f>
        <v>1133220</v>
      </c>
      <c r="O914" s="38">
        <v>1333200</v>
      </c>
      <c r="P914" s="39" t="s">
        <v>9002</v>
      </c>
      <c r="Q914" s="39" t="s">
        <v>24</v>
      </c>
      <c r="R914" s="33" t="s">
        <v>7392</v>
      </c>
      <c r="S914" s="33" t="s">
        <v>6457</v>
      </c>
    </row>
    <row r="915" spans="1:19" ht="51" customHeight="1" x14ac:dyDescent="0.2">
      <c r="A915" s="31" t="s">
        <v>5523</v>
      </c>
      <c r="B915" s="32" t="s">
        <v>8419</v>
      </c>
      <c r="C915" s="33" t="s">
        <v>7406</v>
      </c>
      <c r="D915" s="32" t="s">
        <v>5358</v>
      </c>
      <c r="E915" s="34" t="s">
        <v>52</v>
      </c>
      <c r="F915" s="35" t="s">
        <v>5524</v>
      </c>
      <c r="G915" s="32" t="s">
        <v>5525</v>
      </c>
      <c r="H915" s="36">
        <v>44036</v>
      </c>
      <c r="I915" s="36">
        <v>44585</v>
      </c>
      <c r="J915" s="36" t="str">
        <f ca="1">IF(Ugovori_OPULJP[[#This Row],[DATUM ZAVRŠETKA OPERACIJE
OPERATION END DATE]]&lt;TODAY(),"završen","u provedbi")</f>
        <v>u provedbi</v>
      </c>
      <c r="K915" s="34" t="s">
        <v>10</v>
      </c>
      <c r="L915" s="34" t="s">
        <v>10</v>
      </c>
      <c r="M915" s="37">
        <v>0.85</v>
      </c>
      <c r="N915" s="38">
        <f>Ugovori_OPULJP[[#This Row],[UKUPNI PRIHVATLJIVI IZDACI
TOTAL ELIGIBLE EXPENDITURE]]*Ugovori_OPULJP[[#This Row],[EU STOPA SUFINANCIRANJA %
EU CO-FINANCING RATE %]]</f>
        <v>787525</v>
      </c>
      <c r="O915" s="38">
        <v>926500</v>
      </c>
      <c r="P915" s="39" t="s">
        <v>9002</v>
      </c>
      <c r="Q915" s="39" t="s">
        <v>24</v>
      </c>
      <c r="R915" s="33" t="s">
        <v>7393</v>
      </c>
      <c r="S915" s="33" t="s">
        <v>6457</v>
      </c>
    </row>
    <row r="916" spans="1:19" ht="51" customHeight="1" x14ac:dyDescent="0.2">
      <c r="A916" s="31" t="s">
        <v>7823</v>
      </c>
      <c r="B916" s="32" t="s">
        <v>8419</v>
      </c>
      <c r="C916" s="33" t="s">
        <v>7406</v>
      </c>
      <c r="D916" s="32" t="s">
        <v>5358</v>
      </c>
      <c r="E916" s="34" t="s">
        <v>52</v>
      </c>
      <c r="F916" s="35" t="s">
        <v>7824</v>
      </c>
      <c r="G916" s="32" t="s">
        <v>7825</v>
      </c>
      <c r="H916" s="36">
        <v>44078</v>
      </c>
      <c r="I916" s="36">
        <v>44624</v>
      </c>
      <c r="J916" s="36" t="str">
        <f ca="1">IF(Ugovori_OPULJP[[#This Row],[DATUM ZAVRŠETKA OPERACIJE
OPERATION END DATE]]&lt;TODAY(),"završen","u provedbi")</f>
        <v>u provedbi</v>
      </c>
      <c r="K916" s="34" t="s">
        <v>0</v>
      </c>
      <c r="L916" s="34" t="s">
        <v>0</v>
      </c>
      <c r="M916" s="37">
        <v>0.85</v>
      </c>
      <c r="N916" s="38">
        <f>Ugovori_OPULJP[[#This Row],[UKUPNI PRIHVATLJIVI IZDACI
TOTAL ELIGIBLE EXPENDITURE]]*Ugovori_OPULJP[[#This Row],[EU STOPA SUFINANCIRANJA %
EU CO-FINANCING RATE %]]</f>
        <v>1932666.25</v>
      </c>
      <c r="O916" s="38">
        <v>2273725</v>
      </c>
      <c r="P916" s="39" t="s">
        <v>9002</v>
      </c>
      <c r="Q916" s="39" t="s">
        <v>24</v>
      </c>
      <c r="R916" s="48" t="s">
        <v>8024</v>
      </c>
      <c r="S916" s="33" t="s">
        <v>6457</v>
      </c>
    </row>
    <row r="917" spans="1:19" ht="51" customHeight="1" x14ac:dyDescent="0.2">
      <c r="A917" s="31" t="s">
        <v>7826</v>
      </c>
      <c r="B917" s="32" t="s">
        <v>8419</v>
      </c>
      <c r="C917" s="33" t="s">
        <v>7406</v>
      </c>
      <c r="D917" s="32" t="s">
        <v>5358</v>
      </c>
      <c r="E917" s="34" t="s">
        <v>52</v>
      </c>
      <c r="F917" s="35" t="s">
        <v>8800</v>
      </c>
      <c r="G917" s="32" t="s">
        <v>7827</v>
      </c>
      <c r="H917" s="36">
        <v>44078</v>
      </c>
      <c r="I917" s="36">
        <v>44624</v>
      </c>
      <c r="J917" s="36" t="str">
        <f ca="1">IF(Ugovori_OPULJP[[#This Row],[DATUM ZAVRŠETKA OPERACIJE
OPERATION END DATE]]&lt;TODAY(),"završen","u provedbi")</f>
        <v>u provedbi</v>
      </c>
      <c r="K917" s="34" t="s">
        <v>1</v>
      </c>
      <c r="L917" s="34" t="s">
        <v>1</v>
      </c>
      <c r="M917" s="37">
        <v>0.85</v>
      </c>
      <c r="N917" s="38">
        <f>Ugovori_OPULJP[[#This Row],[UKUPNI PRIHVATLJIVI IZDACI
TOTAL ELIGIBLE EXPENDITURE]]*Ugovori_OPULJP[[#This Row],[EU STOPA SUFINANCIRANJA %
EU CO-FINANCING RATE %]]</f>
        <v>538466.5</v>
      </c>
      <c r="O917" s="38">
        <v>633490</v>
      </c>
      <c r="P917" s="39" t="s">
        <v>9002</v>
      </c>
      <c r="Q917" s="39" t="s">
        <v>24</v>
      </c>
      <c r="R917" s="48" t="s">
        <v>8025</v>
      </c>
      <c r="S917" s="33" t="s">
        <v>6457</v>
      </c>
    </row>
    <row r="918" spans="1:19" ht="51" customHeight="1" x14ac:dyDescent="0.2">
      <c r="A918" s="31" t="s">
        <v>5526</v>
      </c>
      <c r="B918" s="32" t="s">
        <v>8419</v>
      </c>
      <c r="C918" s="33" t="s">
        <v>7406</v>
      </c>
      <c r="D918" s="32" t="s">
        <v>5358</v>
      </c>
      <c r="E918" s="34" t="s">
        <v>52</v>
      </c>
      <c r="F918" s="35" t="s">
        <v>5527</v>
      </c>
      <c r="G918" s="32" t="s">
        <v>5528</v>
      </c>
      <c r="H918" s="36">
        <v>44044</v>
      </c>
      <c r="I918" s="36">
        <v>44470</v>
      </c>
      <c r="J918" s="36" t="str">
        <f ca="1">IF(Ugovori_OPULJP[[#This Row],[DATUM ZAVRŠETKA OPERACIJE
OPERATION END DATE]]&lt;TODAY(),"završen","u provedbi")</f>
        <v>u provedbi</v>
      </c>
      <c r="K918" s="34" t="s">
        <v>15</v>
      </c>
      <c r="L918" s="34" t="s">
        <v>15</v>
      </c>
      <c r="M918" s="37">
        <v>0.85</v>
      </c>
      <c r="N918" s="38">
        <f>Ugovori_OPULJP[[#This Row],[UKUPNI PRIHVATLJIVI IZDACI
TOTAL ELIGIBLE EXPENDITURE]]*Ugovori_OPULJP[[#This Row],[EU STOPA SUFINANCIRANJA %
EU CO-FINANCING RATE %]]</f>
        <v>928234</v>
      </c>
      <c r="O918" s="38">
        <v>1092040</v>
      </c>
      <c r="P918" s="39" t="s">
        <v>9002</v>
      </c>
      <c r="Q918" s="39" t="s">
        <v>24</v>
      </c>
      <c r="R918" s="33" t="s">
        <v>7542</v>
      </c>
      <c r="S918" s="33" t="s">
        <v>6457</v>
      </c>
    </row>
    <row r="919" spans="1:19" ht="51" customHeight="1" x14ac:dyDescent="0.2">
      <c r="A919" s="31" t="s">
        <v>8082</v>
      </c>
      <c r="B919" s="32" t="s">
        <v>8419</v>
      </c>
      <c r="C919" s="33" t="s">
        <v>7406</v>
      </c>
      <c r="D919" s="32" t="s">
        <v>5358</v>
      </c>
      <c r="E919" s="34" t="s">
        <v>52</v>
      </c>
      <c r="F919" s="35" t="s">
        <v>8171</v>
      </c>
      <c r="G919" s="32" t="s">
        <v>696</v>
      </c>
      <c r="H919" s="36">
        <v>44109</v>
      </c>
      <c r="I919" s="36">
        <v>44656</v>
      </c>
      <c r="J919" s="36" t="str">
        <f ca="1">IF(Ugovori_OPULJP[[#This Row],[DATUM ZAVRŠETKA OPERACIJE
OPERATION END DATE]]&lt;TODAY(),"završen","u provedbi")</f>
        <v>u provedbi</v>
      </c>
      <c r="K919" s="34" t="s">
        <v>18</v>
      </c>
      <c r="L919" s="34" t="s">
        <v>18</v>
      </c>
      <c r="M919" s="37">
        <v>0.85</v>
      </c>
      <c r="N919" s="38">
        <f>Ugovori_OPULJP[[#This Row],[UKUPNI PRIHVATLJIVI IZDACI
TOTAL ELIGIBLE EXPENDITURE]]*Ugovori_OPULJP[[#This Row],[EU STOPA SUFINANCIRANJA %
EU CO-FINANCING RATE %]]</f>
        <v>1883855</v>
      </c>
      <c r="O919" s="38">
        <v>2216300</v>
      </c>
      <c r="P919" s="39" t="s">
        <v>9002</v>
      </c>
      <c r="Q919" s="39" t="s">
        <v>24</v>
      </c>
      <c r="R919" s="33" t="s">
        <v>8345</v>
      </c>
      <c r="S919" s="33" t="s">
        <v>6457</v>
      </c>
    </row>
    <row r="920" spans="1:19" ht="51" customHeight="1" x14ac:dyDescent="0.2">
      <c r="A920" s="31" t="s">
        <v>8083</v>
      </c>
      <c r="B920" s="32" t="s">
        <v>8419</v>
      </c>
      <c r="C920" s="33" t="s">
        <v>7406</v>
      </c>
      <c r="D920" s="32" t="s">
        <v>5358</v>
      </c>
      <c r="E920" s="34" t="s">
        <v>52</v>
      </c>
      <c r="F920" s="35" t="s">
        <v>821</v>
      </c>
      <c r="G920" s="32" t="s">
        <v>822</v>
      </c>
      <c r="H920" s="36">
        <v>44109</v>
      </c>
      <c r="I920" s="36">
        <v>44597</v>
      </c>
      <c r="J920" s="36" t="str">
        <f ca="1">IF(Ugovori_OPULJP[[#This Row],[DATUM ZAVRŠETKA OPERACIJE
OPERATION END DATE]]&lt;TODAY(),"završen","u provedbi")</f>
        <v>u provedbi</v>
      </c>
      <c r="K920" s="34" t="s">
        <v>18</v>
      </c>
      <c r="L920" s="34" t="s">
        <v>18</v>
      </c>
      <c r="M920" s="37">
        <v>0.85</v>
      </c>
      <c r="N920" s="38">
        <f>Ugovori_OPULJP[[#This Row],[UKUPNI PRIHVATLJIVI IZDACI
TOTAL ELIGIBLE EXPENDITURE]]*Ugovori_OPULJP[[#This Row],[EU STOPA SUFINANCIRANJA %
EU CO-FINANCING RATE %]]</f>
        <v>786517.75</v>
      </c>
      <c r="O920" s="38">
        <v>925315</v>
      </c>
      <c r="P920" s="39" t="s">
        <v>9002</v>
      </c>
      <c r="Q920" s="39" t="s">
        <v>24</v>
      </c>
      <c r="R920" s="33" t="s">
        <v>8346</v>
      </c>
      <c r="S920" s="33" t="s">
        <v>6457</v>
      </c>
    </row>
    <row r="921" spans="1:19" ht="51" customHeight="1" x14ac:dyDescent="0.2">
      <c r="A921" s="31" t="s">
        <v>7828</v>
      </c>
      <c r="B921" s="32" t="s">
        <v>8419</v>
      </c>
      <c r="C921" s="33" t="s">
        <v>7406</v>
      </c>
      <c r="D921" s="32" t="s">
        <v>5358</v>
      </c>
      <c r="E921" s="34" t="s">
        <v>52</v>
      </c>
      <c r="F921" s="35" t="s">
        <v>7829</v>
      </c>
      <c r="G921" s="32" t="s">
        <v>8687</v>
      </c>
      <c r="H921" s="36">
        <v>44083</v>
      </c>
      <c r="I921" s="36">
        <v>44629</v>
      </c>
      <c r="J921" s="36" t="str">
        <f ca="1">IF(Ugovori_OPULJP[[#This Row],[DATUM ZAVRŠETKA OPERACIJE
OPERATION END DATE]]&lt;TODAY(),"završen","u provedbi")</f>
        <v>u provedbi</v>
      </c>
      <c r="K921" s="34" t="s">
        <v>3</v>
      </c>
      <c r="L921" s="34" t="s">
        <v>3</v>
      </c>
      <c r="M921" s="37">
        <v>0.85</v>
      </c>
      <c r="N921" s="38">
        <f>Ugovori_OPULJP[[#This Row],[UKUPNI PRIHVATLJIVI IZDACI
TOTAL ELIGIBLE EXPENDITURE]]*Ugovori_OPULJP[[#This Row],[EU STOPA SUFINANCIRANJA %
EU CO-FINANCING RATE %]]</f>
        <v>1184041.2364999999</v>
      </c>
      <c r="O921" s="38">
        <v>1392989.69</v>
      </c>
      <c r="P921" s="39" t="s">
        <v>9002</v>
      </c>
      <c r="Q921" s="39" t="s">
        <v>24</v>
      </c>
      <c r="R921" s="48" t="s">
        <v>8026</v>
      </c>
      <c r="S921" s="33" t="s">
        <v>6457</v>
      </c>
    </row>
    <row r="922" spans="1:19" ht="51" customHeight="1" x14ac:dyDescent="0.2">
      <c r="A922" s="31" t="s">
        <v>8447</v>
      </c>
      <c r="B922" s="32" t="s">
        <v>8419</v>
      </c>
      <c r="C922" s="33" t="s">
        <v>7406</v>
      </c>
      <c r="D922" s="32" t="s">
        <v>5358</v>
      </c>
      <c r="E922" s="34" t="s">
        <v>52</v>
      </c>
      <c r="F922" s="35" t="s">
        <v>8489</v>
      </c>
      <c r="G922" s="32" t="s">
        <v>8490</v>
      </c>
      <c r="H922" s="36">
        <v>44131</v>
      </c>
      <c r="I922" s="36">
        <v>44678</v>
      </c>
      <c r="J922" s="36" t="str">
        <f ca="1">IF(Ugovori_OPULJP[[#This Row],[DATUM ZAVRŠETKA OPERACIJE
OPERATION END DATE]]&lt;TODAY(),"završen","u provedbi")</f>
        <v>u provedbi</v>
      </c>
      <c r="K922" s="34" t="s">
        <v>3</v>
      </c>
      <c r="L922" s="34" t="s">
        <v>3</v>
      </c>
      <c r="M922" s="37">
        <v>0.85</v>
      </c>
      <c r="N922" s="38">
        <f>Ugovori_OPULJP[[#This Row],[UKUPNI PRIHVATLJIVI IZDACI
TOTAL ELIGIBLE EXPENDITURE]]*Ugovori_OPULJP[[#This Row],[EU STOPA SUFINANCIRANJA %
EU CO-FINANCING RATE %]]</f>
        <v>1183582.5</v>
      </c>
      <c r="O922" s="38">
        <v>1392450</v>
      </c>
      <c r="P922" s="39" t="s">
        <v>9002</v>
      </c>
      <c r="Q922" s="39" t="s">
        <v>24</v>
      </c>
      <c r="R922" s="33" t="s">
        <v>9115</v>
      </c>
      <c r="S922" s="33" t="s">
        <v>6457</v>
      </c>
    </row>
    <row r="923" spans="1:19" ht="51" customHeight="1" x14ac:dyDescent="0.2">
      <c r="A923" s="31" t="s">
        <v>8084</v>
      </c>
      <c r="B923" s="32" t="s">
        <v>8419</v>
      </c>
      <c r="C923" s="33" t="s">
        <v>7406</v>
      </c>
      <c r="D923" s="32" t="s">
        <v>5358</v>
      </c>
      <c r="E923" s="34" t="s">
        <v>52</v>
      </c>
      <c r="F923" s="35" t="s">
        <v>8164</v>
      </c>
      <c r="G923" s="32" t="s">
        <v>8120</v>
      </c>
      <c r="H923" s="36">
        <v>44091</v>
      </c>
      <c r="I923" s="36">
        <v>44637</v>
      </c>
      <c r="J923" s="36" t="str">
        <f ca="1">IF(Ugovori_OPULJP[[#This Row],[DATUM ZAVRŠETKA OPERACIJE
OPERATION END DATE]]&lt;TODAY(),"završen","u provedbi")</f>
        <v>u provedbi</v>
      </c>
      <c r="K923" s="34" t="s">
        <v>8</v>
      </c>
      <c r="L923" s="34" t="s">
        <v>8</v>
      </c>
      <c r="M923" s="37">
        <v>0.85</v>
      </c>
      <c r="N923" s="38">
        <f>Ugovori_OPULJP[[#This Row],[UKUPNI PRIHVATLJIVI IZDACI
TOTAL ELIGIBLE EXPENDITURE]]*Ugovori_OPULJP[[#This Row],[EU STOPA SUFINANCIRANJA %
EU CO-FINANCING RATE %]]</f>
        <v>1578721.6514999999</v>
      </c>
      <c r="O923" s="38">
        <v>1857319.59</v>
      </c>
      <c r="P923" s="39" t="s">
        <v>9002</v>
      </c>
      <c r="Q923" s="39" t="s">
        <v>24</v>
      </c>
      <c r="R923" s="33" t="s">
        <v>8212</v>
      </c>
      <c r="S923" s="33" t="s">
        <v>6457</v>
      </c>
    </row>
    <row r="924" spans="1:19" ht="51" customHeight="1" x14ac:dyDescent="0.2">
      <c r="A924" s="20" t="s">
        <v>9117</v>
      </c>
      <c r="B924" s="19" t="s">
        <v>8419</v>
      </c>
      <c r="C924" s="15" t="s">
        <v>7406</v>
      </c>
      <c r="D924" s="19" t="s">
        <v>5358</v>
      </c>
      <c r="E924" s="14" t="s">
        <v>52</v>
      </c>
      <c r="F924" s="47" t="s">
        <v>9129</v>
      </c>
      <c r="G924" s="19" t="s">
        <v>9125</v>
      </c>
      <c r="H924" s="44">
        <v>44155</v>
      </c>
      <c r="I924" s="44">
        <v>44701</v>
      </c>
      <c r="J924" s="44" t="str">
        <f ca="1">IF(Ugovori_OPULJP[[#This Row],[DATUM ZAVRŠETKA OPERACIJE
OPERATION END DATE]]&lt;TODAY(),"završen","u provedbi")</f>
        <v>u provedbi</v>
      </c>
      <c r="K924" s="14" t="s">
        <v>20</v>
      </c>
      <c r="L924" s="14" t="s">
        <v>20</v>
      </c>
      <c r="M924" s="37">
        <v>0.85</v>
      </c>
      <c r="N924" s="38">
        <f>Ugovori_OPULJP[[#This Row],[UKUPNI PRIHVATLJIVI IZDACI
TOTAL ELIGIBLE EXPENDITURE]]*Ugovori_OPULJP[[#This Row],[EU STOPA SUFINANCIRANJA %
EU CO-FINANCING RATE %]]</f>
        <v>315744.33199999999</v>
      </c>
      <c r="O924" s="45">
        <v>371463.92</v>
      </c>
      <c r="P924" s="46" t="s">
        <v>9002</v>
      </c>
      <c r="Q924" s="39" t="s">
        <v>24</v>
      </c>
      <c r="R924" s="15" t="s">
        <v>9135</v>
      </c>
      <c r="S924" s="33" t="s">
        <v>6457</v>
      </c>
    </row>
    <row r="925" spans="1:19" ht="51" customHeight="1" x14ac:dyDescent="0.2">
      <c r="A925" s="31" t="s">
        <v>7830</v>
      </c>
      <c r="B925" s="32" t="s">
        <v>8419</v>
      </c>
      <c r="C925" s="33" t="s">
        <v>7406</v>
      </c>
      <c r="D925" s="32" t="s">
        <v>5358</v>
      </c>
      <c r="E925" s="34" t="s">
        <v>52</v>
      </c>
      <c r="F925" s="35" t="s">
        <v>7831</v>
      </c>
      <c r="G925" s="32" t="s">
        <v>7832</v>
      </c>
      <c r="H925" s="36">
        <v>44078</v>
      </c>
      <c r="I925" s="36">
        <v>44624</v>
      </c>
      <c r="J925" s="36" t="str">
        <f ca="1">IF(Ugovori_OPULJP[[#This Row],[DATUM ZAVRŠETKA OPERACIJE
OPERATION END DATE]]&lt;TODAY(),"završen","u provedbi")</f>
        <v>u provedbi</v>
      </c>
      <c r="K925" s="34" t="s">
        <v>0</v>
      </c>
      <c r="L925" s="34" t="s">
        <v>0</v>
      </c>
      <c r="M925" s="37">
        <v>0.85</v>
      </c>
      <c r="N925" s="38">
        <f>Ugovori_OPULJP[[#This Row],[UKUPNI PRIHVATLJIVI IZDACI
TOTAL ELIGIBLE EXPENDITURE]]*Ugovori_OPULJP[[#This Row],[EU STOPA SUFINANCIRANJA %
EU CO-FINANCING RATE %]]</f>
        <v>1530743.75</v>
      </c>
      <c r="O925" s="38">
        <v>1800875</v>
      </c>
      <c r="P925" s="39" t="s">
        <v>9002</v>
      </c>
      <c r="Q925" s="39" t="s">
        <v>24</v>
      </c>
      <c r="R925" s="48" t="s">
        <v>8027</v>
      </c>
      <c r="S925" s="33" t="s">
        <v>6457</v>
      </c>
    </row>
    <row r="926" spans="1:19" ht="51" customHeight="1" x14ac:dyDescent="0.2">
      <c r="A926" s="31" t="s">
        <v>7833</v>
      </c>
      <c r="B926" s="32" t="s">
        <v>8419</v>
      </c>
      <c r="C926" s="33" t="s">
        <v>7406</v>
      </c>
      <c r="D926" s="32" t="s">
        <v>5358</v>
      </c>
      <c r="E926" s="34" t="s">
        <v>52</v>
      </c>
      <c r="F926" s="35" t="s">
        <v>7834</v>
      </c>
      <c r="G926" s="32" t="s">
        <v>2572</v>
      </c>
      <c r="H926" s="36">
        <v>44078</v>
      </c>
      <c r="I926" s="36">
        <v>44624</v>
      </c>
      <c r="J926" s="36" t="str">
        <f ca="1">IF(Ugovori_OPULJP[[#This Row],[DATUM ZAVRŠETKA OPERACIJE
OPERATION END DATE]]&lt;TODAY(),"završen","u provedbi")</f>
        <v>u provedbi</v>
      </c>
      <c r="K926" s="34" t="s">
        <v>11</v>
      </c>
      <c r="L926" s="34" t="s">
        <v>11</v>
      </c>
      <c r="M926" s="37">
        <v>0.85</v>
      </c>
      <c r="N926" s="38">
        <f>Ugovori_OPULJP[[#This Row],[UKUPNI PRIHVATLJIVI IZDACI
TOTAL ELIGIBLE EXPENDITURE]]*Ugovori_OPULJP[[#This Row],[EU STOPA SUFINANCIRANJA %
EU CO-FINANCING RATE %]]</f>
        <v>789360.82149999996</v>
      </c>
      <c r="O926" s="38">
        <v>928659.79</v>
      </c>
      <c r="P926" s="39" t="s">
        <v>9002</v>
      </c>
      <c r="Q926" s="39" t="s">
        <v>24</v>
      </c>
      <c r="R926" s="48" t="s">
        <v>8028</v>
      </c>
      <c r="S926" s="33" t="s">
        <v>6457</v>
      </c>
    </row>
    <row r="927" spans="1:19" ht="51" customHeight="1" x14ac:dyDescent="0.2">
      <c r="A927" s="31" t="s">
        <v>7835</v>
      </c>
      <c r="B927" s="32" t="s">
        <v>8419</v>
      </c>
      <c r="C927" s="33" t="s">
        <v>7406</v>
      </c>
      <c r="D927" s="32" t="s">
        <v>5358</v>
      </c>
      <c r="E927" s="34" t="s">
        <v>52</v>
      </c>
      <c r="F927" s="35" t="s">
        <v>7836</v>
      </c>
      <c r="G927" s="32" t="s">
        <v>7837</v>
      </c>
      <c r="H927" s="36">
        <v>44078</v>
      </c>
      <c r="I927" s="36">
        <v>44624</v>
      </c>
      <c r="J927" s="36" t="str">
        <f ca="1">IF(Ugovori_OPULJP[[#This Row],[DATUM ZAVRŠETKA OPERACIJE
OPERATION END DATE]]&lt;TODAY(),"završen","u provedbi")</f>
        <v>u provedbi</v>
      </c>
      <c r="K927" s="34" t="s">
        <v>1</v>
      </c>
      <c r="L927" s="34" t="s">
        <v>1</v>
      </c>
      <c r="M927" s="37">
        <v>0.85</v>
      </c>
      <c r="N927" s="38">
        <f>Ugovori_OPULJP[[#This Row],[UKUPNI PRIHVATLJIVI IZDACI
TOTAL ELIGIBLE EXPENDITURE]]*Ugovori_OPULJP[[#This Row],[EU STOPA SUFINANCIRANJA %
EU CO-FINANCING RATE %]]</f>
        <v>1146886.5975000001</v>
      </c>
      <c r="O927" s="38">
        <v>1349278.35</v>
      </c>
      <c r="P927" s="39" t="s">
        <v>9002</v>
      </c>
      <c r="Q927" s="39" t="s">
        <v>24</v>
      </c>
      <c r="R927" s="48" t="s">
        <v>8029</v>
      </c>
      <c r="S927" s="33" t="s">
        <v>6457</v>
      </c>
    </row>
    <row r="928" spans="1:19" ht="51" customHeight="1" x14ac:dyDescent="0.2">
      <c r="A928" s="31" t="s">
        <v>7838</v>
      </c>
      <c r="B928" s="32" t="s">
        <v>8419</v>
      </c>
      <c r="C928" s="33" t="s">
        <v>7406</v>
      </c>
      <c r="D928" s="32" t="s">
        <v>5358</v>
      </c>
      <c r="E928" s="34" t="s">
        <v>52</v>
      </c>
      <c r="F928" s="35" t="s">
        <v>7839</v>
      </c>
      <c r="G928" s="32" t="s">
        <v>7840</v>
      </c>
      <c r="H928" s="36">
        <v>44078</v>
      </c>
      <c r="I928" s="36">
        <v>44624</v>
      </c>
      <c r="J928" s="36" t="str">
        <f ca="1">IF(Ugovori_OPULJP[[#This Row],[DATUM ZAVRŠETKA OPERACIJE
OPERATION END DATE]]&lt;TODAY(),"završen","u provedbi")</f>
        <v>u provedbi</v>
      </c>
      <c r="K928" s="34" t="s">
        <v>4830</v>
      </c>
      <c r="L928" s="34" t="s">
        <v>20</v>
      </c>
      <c r="M928" s="37">
        <v>0.85</v>
      </c>
      <c r="N928" s="38">
        <f>Ugovori_OPULJP[[#This Row],[UKUPNI PRIHVATLJIVI IZDACI
TOTAL ELIGIBLE EXPENDITURE]]*Ugovori_OPULJP[[#This Row],[EU STOPA SUFINANCIRANJA %
EU CO-FINANCING RATE %]]</f>
        <v>1183561.25</v>
      </c>
      <c r="O928" s="38">
        <v>1392425</v>
      </c>
      <c r="P928" s="39" t="s">
        <v>9002</v>
      </c>
      <c r="Q928" s="39" t="s">
        <v>24</v>
      </c>
      <c r="R928" s="48" t="s">
        <v>8030</v>
      </c>
      <c r="S928" s="33" t="s">
        <v>6457</v>
      </c>
    </row>
    <row r="929" spans="1:19" ht="51" customHeight="1" x14ac:dyDescent="0.2">
      <c r="A929" s="31" t="s">
        <v>7841</v>
      </c>
      <c r="B929" s="32" t="s">
        <v>8419</v>
      </c>
      <c r="C929" s="33" t="s">
        <v>7406</v>
      </c>
      <c r="D929" s="32" t="s">
        <v>5358</v>
      </c>
      <c r="E929" s="34" t="s">
        <v>52</v>
      </c>
      <c r="F929" s="35" t="s">
        <v>910</v>
      </c>
      <c r="G929" s="32" t="s">
        <v>8691</v>
      </c>
      <c r="H929" s="36">
        <v>44078</v>
      </c>
      <c r="I929" s="36">
        <v>44624</v>
      </c>
      <c r="J929" s="36" t="str">
        <f ca="1">IF(Ugovori_OPULJP[[#This Row],[DATUM ZAVRŠETKA OPERACIJE
OPERATION END DATE]]&lt;TODAY(),"završen","u provedbi")</f>
        <v>u provedbi</v>
      </c>
      <c r="K929" s="34" t="s">
        <v>7842</v>
      </c>
      <c r="L929" s="34" t="s">
        <v>13</v>
      </c>
      <c r="M929" s="37">
        <v>0.85</v>
      </c>
      <c r="N929" s="38">
        <f>Ugovori_OPULJP[[#This Row],[UKUPNI PRIHVATLJIVI IZDACI
TOTAL ELIGIBLE EXPENDITURE]]*Ugovori_OPULJP[[#This Row],[EU STOPA SUFINANCIRANJA %
EU CO-FINANCING RATE %]]</f>
        <v>2525894</v>
      </c>
      <c r="O929" s="38">
        <v>2971640</v>
      </c>
      <c r="P929" s="39" t="s">
        <v>9002</v>
      </c>
      <c r="Q929" s="39" t="s">
        <v>24</v>
      </c>
      <c r="R929" s="48" t="s">
        <v>8031</v>
      </c>
      <c r="S929" s="33" t="s">
        <v>6457</v>
      </c>
    </row>
    <row r="930" spans="1:19" ht="51" customHeight="1" x14ac:dyDescent="0.2">
      <c r="A930" s="31" t="s">
        <v>7843</v>
      </c>
      <c r="B930" s="32" t="s">
        <v>8419</v>
      </c>
      <c r="C930" s="33" t="s">
        <v>7406</v>
      </c>
      <c r="D930" s="32" t="s">
        <v>5358</v>
      </c>
      <c r="E930" s="34" t="s">
        <v>52</v>
      </c>
      <c r="F930" s="35" t="s">
        <v>7844</v>
      </c>
      <c r="G930" s="32" t="s">
        <v>3389</v>
      </c>
      <c r="H930" s="36">
        <v>44078</v>
      </c>
      <c r="I930" s="36">
        <v>44624</v>
      </c>
      <c r="J930" s="36" t="str">
        <f ca="1">IF(Ugovori_OPULJP[[#This Row],[DATUM ZAVRŠETKA OPERACIJE
OPERATION END DATE]]&lt;TODAY(),"završen","u provedbi")</f>
        <v>u provedbi</v>
      </c>
      <c r="K930" s="34" t="s">
        <v>18</v>
      </c>
      <c r="L930" s="34" t="s">
        <v>18</v>
      </c>
      <c r="M930" s="37">
        <v>0.85</v>
      </c>
      <c r="N930" s="38">
        <f>Ugovori_OPULJP[[#This Row],[UKUPNI PRIHVATLJIVI IZDACI
TOTAL ELIGIBLE EXPENDITURE]]*Ugovori_OPULJP[[#This Row],[EU STOPA SUFINANCIRANJA %
EU CO-FINANCING RATE %]]</f>
        <v>789360.82149999996</v>
      </c>
      <c r="O930" s="38">
        <v>928659.79</v>
      </c>
      <c r="P930" s="39" t="s">
        <v>9002</v>
      </c>
      <c r="Q930" s="39" t="s">
        <v>24</v>
      </c>
      <c r="R930" s="48" t="s">
        <v>8032</v>
      </c>
      <c r="S930" s="33" t="s">
        <v>6457</v>
      </c>
    </row>
    <row r="931" spans="1:19" ht="51" customHeight="1" x14ac:dyDescent="0.2">
      <c r="A931" s="31" t="s">
        <v>7845</v>
      </c>
      <c r="B931" s="32" t="s">
        <v>8419</v>
      </c>
      <c r="C931" s="33" t="s">
        <v>7406</v>
      </c>
      <c r="D931" s="32" t="s">
        <v>5358</v>
      </c>
      <c r="E931" s="34" t="s">
        <v>52</v>
      </c>
      <c r="F931" s="35" t="s">
        <v>1108</v>
      </c>
      <c r="G931" s="32" t="s">
        <v>7846</v>
      </c>
      <c r="H931" s="36">
        <v>44078</v>
      </c>
      <c r="I931" s="36">
        <v>44624</v>
      </c>
      <c r="J931" s="36" t="str">
        <f ca="1">IF(Ugovori_OPULJP[[#This Row],[DATUM ZAVRŠETKA OPERACIJE
OPERATION END DATE]]&lt;TODAY(),"završen","u provedbi")</f>
        <v>u provedbi</v>
      </c>
      <c r="K931" s="34" t="s">
        <v>18</v>
      </c>
      <c r="L931" s="34" t="s">
        <v>18</v>
      </c>
      <c r="M931" s="37">
        <v>0.85</v>
      </c>
      <c r="N931" s="38">
        <f>Ugovori_OPULJP[[#This Row],[UKUPNI PRIHVATLJIVI IZDACI
TOTAL ELIGIBLE EXPENDITURE]]*Ugovori_OPULJP[[#This Row],[EU STOPA SUFINANCIRANJA %
EU CO-FINANCING RATE %]]</f>
        <v>789360.82149999996</v>
      </c>
      <c r="O931" s="38">
        <v>928659.79</v>
      </c>
      <c r="P931" s="39" t="s">
        <v>9002</v>
      </c>
      <c r="Q931" s="39" t="s">
        <v>24</v>
      </c>
      <c r="R931" s="48" t="s">
        <v>8033</v>
      </c>
      <c r="S931" s="33" t="s">
        <v>6457</v>
      </c>
    </row>
    <row r="932" spans="1:19" ht="51" customHeight="1" x14ac:dyDescent="0.2">
      <c r="A932" s="31" t="s">
        <v>7847</v>
      </c>
      <c r="B932" s="32" t="s">
        <v>8419</v>
      </c>
      <c r="C932" s="33" t="s">
        <v>7406</v>
      </c>
      <c r="D932" s="32" t="s">
        <v>5358</v>
      </c>
      <c r="E932" s="34" t="s">
        <v>52</v>
      </c>
      <c r="F932" s="35" t="s">
        <v>7848</v>
      </c>
      <c r="G932" s="32" t="s">
        <v>3187</v>
      </c>
      <c r="H932" s="36">
        <v>44078</v>
      </c>
      <c r="I932" s="36">
        <v>44624</v>
      </c>
      <c r="J932" s="36" t="str">
        <f ca="1">IF(Ugovori_OPULJP[[#This Row],[DATUM ZAVRŠETKA OPERACIJE
OPERATION END DATE]]&lt;TODAY(),"završen","u provedbi")</f>
        <v>u provedbi</v>
      </c>
      <c r="K932" s="34" t="s">
        <v>4958</v>
      </c>
      <c r="L932" s="34" t="s">
        <v>6</v>
      </c>
      <c r="M932" s="37">
        <v>0.85</v>
      </c>
      <c r="N932" s="38">
        <f>Ugovori_OPULJP[[#This Row],[UKUPNI PRIHVATLJIVI IZDACI
TOTAL ELIGIBLE EXPENDITURE]]*Ugovori_OPULJP[[#This Row],[EU STOPA SUFINANCIRANJA %
EU CO-FINANCING RATE %]]</f>
        <v>789360.82149999996</v>
      </c>
      <c r="O932" s="38">
        <v>928659.79</v>
      </c>
      <c r="P932" s="39" t="s">
        <v>9002</v>
      </c>
      <c r="Q932" s="39" t="s">
        <v>24</v>
      </c>
      <c r="R932" s="48" t="s">
        <v>8034</v>
      </c>
      <c r="S932" s="33" t="s">
        <v>6457</v>
      </c>
    </row>
    <row r="933" spans="1:19" ht="51" customHeight="1" x14ac:dyDescent="0.2">
      <c r="A933" s="31" t="s">
        <v>8085</v>
      </c>
      <c r="B933" s="32" t="s">
        <v>8419</v>
      </c>
      <c r="C933" s="33" t="s">
        <v>7406</v>
      </c>
      <c r="D933" s="32" t="s">
        <v>5358</v>
      </c>
      <c r="E933" s="34" t="s">
        <v>52</v>
      </c>
      <c r="F933" s="35" t="s">
        <v>8105</v>
      </c>
      <c r="G933" s="32" t="s">
        <v>8121</v>
      </c>
      <c r="H933" s="36">
        <v>44091</v>
      </c>
      <c r="I933" s="36">
        <v>44637</v>
      </c>
      <c r="J933" s="36" t="str">
        <f ca="1">IF(Ugovori_OPULJP[[#This Row],[DATUM ZAVRŠETKA OPERACIJE
OPERATION END DATE]]&lt;TODAY(),"završen","u provedbi")</f>
        <v>u provedbi</v>
      </c>
      <c r="K933" s="34" t="s">
        <v>19</v>
      </c>
      <c r="L933" s="34" t="s">
        <v>19</v>
      </c>
      <c r="M933" s="37">
        <v>0.85</v>
      </c>
      <c r="N933" s="38">
        <f>Ugovori_OPULJP[[#This Row],[UKUPNI PRIHVATLJIVI IZDACI
TOTAL ELIGIBLE EXPENDITURE]]*Ugovori_OPULJP[[#This Row],[EU STOPA SUFINANCIRANJA %
EU CO-FINANCING RATE %]]</f>
        <v>394655</v>
      </c>
      <c r="O933" s="38">
        <v>464300</v>
      </c>
      <c r="P933" s="39" t="s">
        <v>9002</v>
      </c>
      <c r="Q933" s="39" t="s">
        <v>24</v>
      </c>
      <c r="R933" s="33" t="s">
        <v>8213</v>
      </c>
      <c r="S933" s="33" t="s">
        <v>6457</v>
      </c>
    </row>
    <row r="934" spans="1:19" ht="51" customHeight="1" x14ac:dyDescent="0.2">
      <c r="A934" s="31" t="s">
        <v>7849</v>
      </c>
      <c r="B934" s="32" t="s">
        <v>8419</v>
      </c>
      <c r="C934" s="33" t="s">
        <v>7406</v>
      </c>
      <c r="D934" s="32" t="s">
        <v>5358</v>
      </c>
      <c r="E934" s="34" t="s">
        <v>52</v>
      </c>
      <c r="F934" s="35" t="s">
        <v>7850</v>
      </c>
      <c r="G934" s="32" t="s">
        <v>564</v>
      </c>
      <c r="H934" s="36">
        <v>44078</v>
      </c>
      <c r="I934" s="36">
        <v>44504</v>
      </c>
      <c r="J934" s="36" t="str">
        <f ca="1">IF(Ugovori_OPULJP[[#This Row],[DATUM ZAVRŠETKA OPERACIJE
OPERATION END DATE]]&lt;TODAY(),"završen","u provedbi")</f>
        <v>u provedbi</v>
      </c>
      <c r="K934" s="34" t="s">
        <v>10</v>
      </c>
      <c r="L934" s="34" t="s">
        <v>10</v>
      </c>
      <c r="M934" s="37">
        <v>0.85</v>
      </c>
      <c r="N934" s="38">
        <f>Ugovori_OPULJP[[#This Row],[UKUPNI PRIHVATLJIVI IZDACI
TOTAL ELIGIBLE EXPENDITURE]]*Ugovori_OPULJP[[#This Row],[EU STOPA SUFINANCIRANJA %
EU CO-FINANCING RATE %]]</f>
        <v>1554905</v>
      </c>
      <c r="O934" s="38">
        <v>1829300</v>
      </c>
      <c r="P934" s="39" t="s">
        <v>9002</v>
      </c>
      <c r="Q934" s="39" t="s">
        <v>24</v>
      </c>
      <c r="R934" s="48" t="s">
        <v>8035</v>
      </c>
      <c r="S934" s="33" t="s">
        <v>6457</v>
      </c>
    </row>
    <row r="935" spans="1:19" ht="51" customHeight="1" x14ac:dyDescent="0.2">
      <c r="A935" s="31" t="s">
        <v>7851</v>
      </c>
      <c r="B935" s="32" t="s">
        <v>8419</v>
      </c>
      <c r="C935" s="33" t="s">
        <v>7406</v>
      </c>
      <c r="D935" s="32" t="s">
        <v>5358</v>
      </c>
      <c r="E935" s="34" t="s">
        <v>52</v>
      </c>
      <c r="F935" s="35" t="s">
        <v>7852</v>
      </c>
      <c r="G935" s="32" t="s">
        <v>7853</v>
      </c>
      <c r="H935" s="36">
        <v>44078</v>
      </c>
      <c r="I935" s="36">
        <v>44624</v>
      </c>
      <c r="J935" s="36" t="str">
        <f ca="1">IF(Ugovori_OPULJP[[#This Row],[DATUM ZAVRŠETKA OPERACIJE
OPERATION END DATE]]&lt;TODAY(),"završen","u provedbi")</f>
        <v>u provedbi</v>
      </c>
      <c r="K935" s="34" t="s">
        <v>0</v>
      </c>
      <c r="L935" s="34" t="s">
        <v>0</v>
      </c>
      <c r="M935" s="37">
        <v>0.85</v>
      </c>
      <c r="N935" s="38">
        <f>Ugovori_OPULJP[[#This Row],[UKUPNI PRIHVATLJIVI IZDACI
TOTAL ELIGIBLE EXPENDITURE]]*Ugovori_OPULJP[[#This Row],[EU STOPA SUFINANCIRANJA %
EU CO-FINANCING RATE %]]</f>
        <v>788698</v>
      </c>
      <c r="O935" s="38">
        <v>927880</v>
      </c>
      <c r="P935" s="39" t="s">
        <v>9002</v>
      </c>
      <c r="Q935" s="39" t="s">
        <v>24</v>
      </c>
      <c r="R935" s="48" t="s">
        <v>8036</v>
      </c>
      <c r="S935" s="33" t="s">
        <v>6457</v>
      </c>
    </row>
    <row r="936" spans="1:19" ht="51" customHeight="1" x14ac:dyDescent="0.2">
      <c r="A936" s="31" t="s">
        <v>8086</v>
      </c>
      <c r="B936" s="32" t="s">
        <v>8419</v>
      </c>
      <c r="C936" s="33" t="s">
        <v>7406</v>
      </c>
      <c r="D936" s="32" t="s">
        <v>5358</v>
      </c>
      <c r="E936" s="34" t="s">
        <v>52</v>
      </c>
      <c r="F936" s="35" t="s">
        <v>8106</v>
      </c>
      <c r="G936" s="32" t="s">
        <v>923</v>
      </c>
      <c r="H936" s="36">
        <v>44109</v>
      </c>
      <c r="I936" s="36">
        <v>44566</v>
      </c>
      <c r="J936" s="36" t="str">
        <f ca="1">IF(Ugovori_OPULJP[[#This Row],[DATUM ZAVRŠETKA OPERACIJE
OPERATION END DATE]]&lt;TODAY(),"završen","u provedbi")</f>
        <v>u provedbi</v>
      </c>
      <c r="K936" s="34" t="s">
        <v>10</v>
      </c>
      <c r="L936" s="34" t="s">
        <v>10</v>
      </c>
      <c r="M936" s="37">
        <v>0.85</v>
      </c>
      <c r="N936" s="38">
        <f>Ugovori_OPULJP[[#This Row],[UKUPNI PRIHVATLJIVI IZDACI
TOTAL ELIGIBLE EXPENDITURE]]*Ugovori_OPULJP[[#This Row],[EU STOPA SUFINANCIRANJA %
EU CO-FINANCING RATE %]]</f>
        <v>3482407.5</v>
      </c>
      <c r="O936" s="38">
        <v>4096950</v>
      </c>
      <c r="P936" s="39" t="s">
        <v>9002</v>
      </c>
      <c r="Q936" s="39" t="s">
        <v>24</v>
      </c>
      <c r="R936" s="33" t="s">
        <v>8347</v>
      </c>
      <c r="S936" s="33" t="s">
        <v>6457</v>
      </c>
    </row>
    <row r="937" spans="1:19" ht="51" customHeight="1" x14ac:dyDescent="0.2">
      <c r="A937" s="31" t="s">
        <v>7854</v>
      </c>
      <c r="B937" s="32" t="s">
        <v>8419</v>
      </c>
      <c r="C937" s="33" t="s">
        <v>7406</v>
      </c>
      <c r="D937" s="32" t="s">
        <v>5358</v>
      </c>
      <c r="E937" s="34" t="s">
        <v>52</v>
      </c>
      <c r="F937" s="35" t="s">
        <v>7855</v>
      </c>
      <c r="G937" s="32" t="s">
        <v>793</v>
      </c>
      <c r="H937" s="36">
        <v>44078</v>
      </c>
      <c r="I937" s="36">
        <v>44624</v>
      </c>
      <c r="J937" s="36" t="str">
        <f ca="1">IF(Ugovori_OPULJP[[#This Row],[DATUM ZAVRŠETKA OPERACIJE
OPERATION END DATE]]&lt;TODAY(),"završen","u provedbi")</f>
        <v>u provedbi</v>
      </c>
      <c r="K937" s="34" t="s">
        <v>18</v>
      </c>
      <c r="L937" s="34" t="s">
        <v>18</v>
      </c>
      <c r="M937" s="37">
        <v>0.85</v>
      </c>
      <c r="N937" s="38">
        <f>Ugovori_OPULJP[[#This Row],[UKUPNI PRIHVATLJIVI IZDACI
TOTAL ELIGIBLE EXPENDITURE]]*Ugovori_OPULJP[[#This Row],[EU STOPA SUFINANCIRANJA %
EU CO-FINANCING RATE %]]</f>
        <v>1525155</v>
      </c>
      <c r="O937" s="38">
        <v>1794300</v>
      </c>
      <c r="P937" s="39" t="s">
        <v>9002</v>
      </c>
      <c r="Q937" s="39" t="s">
        <v>24</v>
      </c>
      <c r="R937" s="48" t="s">
        <v>8037</v>
      </c>
      <c r="S937" s="33" t="s">
        <v>6457</v>
      </c>
    </row>
    <row r="938" spans="1:19" ht="51" customHeight="1" x14ac:dyDescent="0.2">
      <c r="A938" s="31" t="s">
        <v>8087</v>
      </c>
      <c r="B938" s="32" t="s">
        <v>8419</v>
      </c>
      <c r="C938" s="33" t="s">
        <v>7406</v>
      </c>
      <c r="D938" s="32" t="s">
        <v>5358</v>
      </c>
      <c r="E938" s="34" t="s">
        <v>52</v>
      </c>
      <c r="F938" s="35" t="s">
        <v>8172</v>
      </c>
      <c r="G938" s="32" t="s">
        <v>891</v>
      </c>
      <c r="H938" s="36">
        <v>44109</v>
      </c>
      <c r="I938" s="36">
        <v>44656</v>
      </c>
      <c r="J938" s="36" t="str">
        <f ca="1">IF(Ugovori_OPULJP[[#This Row],[DATUM ZAVRŠETKA OPERACIJE
OPERATION END DATE]]&lt;TODAY(),"završen","u provedbi")</f>
        <v>u provedbi</v>
      </c>
      <c r="K938" s="34" t="s">
        <v>10</v>
      </c>
      <c r="L938" s="34" t="s">
        <v>10</v>
      </c>
      <c r="M938" s="37">
        <v>0.85</v>
      </c>
      <c r="N938" s="38">
        <f>Ugovori_OPULJP[[#This Row],[UKUPNI PRIHVATLJIVI IZDACI
TOTAL ELIGIBLE EXPENDITURE]]*Ugovori_OPULJP[[#This Row],[EU STOPA SUFINANCIRANJA %
EU CO-FINANCING RATE %]]</f>
        <v>2310878</v>
      </c>
      <c r="O938" s="38">
        <v>2718680</v>
      </c>
      <c r="P938" s="39" t="s">
        <v>9002</v>
      </c>
      <c r="Q938" s="39" t="s">
        <v>24</v>
      </c>
      <c r="R938" s="33" t="s">
        <v>8348</v>
      </c>
      <c r="S938" s="33" t="s">
        <v>6457</v>
      </c>
    </row>
    <row r="939" spans="1:19" ht="51" customHeight="1" x14ac:dyDescent="0.2">
      <c r="A939" s="31" t="s">
        <v>7856</v>
      </c>
      <c r="B939" s="32" t="s">
        <v>8419</v>
      </c>
      <c r="C939" s="33" t="s">
        <v>7406</v>
      </c>
      <c r="D939" s="32" t="s">
        <v>5358</v>
      </c>
      <c r="E939" s="34" t="s">
        <v>52</v>
      </c>
      <c r="F939" s="35" t="s">
        <v>7857</v>
      </c>
      <c r="G939" s="32" t="s">
        <v>849</v>
      </c>
      <c r="H939" s="36">
        <v>44078</v>
      </c>
      <c r="I939" s="36">
        <v>44624</v>
      </c>
      <c r="J939" s="36" t="str">
        <f ca="1">IF(Ugovori_OPULJP[[#This Row],[DATUM ZAVRŠETKA OPERACIJE
OPERATION END DATE]]&lt;TODAY(),"završen","u provedbi")</f>
        <v>u provedbi</v>
      </c>
      <c r="K939" s="34" t="s">
        <v>1</v>
      </c>
      <c r="L939" s="34" t="s">
        <v>1</v>
      </c>
      <c r="M939" s="37">
        <v>0.85</v>
      </c>
      <c r="N939" s="38">
        <f>Ugovori_OPULJP[[#This Row],[UKUPNI PRIHVATLJIVI IZDACI
TOTAL ELIGIBLE EXPENDITURE]]*Ugovori_OPULJP[[#This Row],[EU STOPA SUFINANCIRANJA %
EU CO-FINANCING RATE %]]</f>
        <v>4518622.0999999996</v>
      </c>
      <c r="O939" s="38">
        <v>5316026</v>
      </c>
      <c r="P939" s="39" t="s">
        <v>9002</v>
      </c>
      <c r="Q939" s="39" t="s">
        <v>24</v>
      </c>
      <c r="R939" s="48" t="s">
        <v>8038</v>
      </c>
      <c r="S939" s="33" t="s">
        <v>6457</v>
      </c>
    </row>
    <row r="940" spans="1:19" ht="51" customHeight="1" x14ac:dyDescent="0.2">
      <c r="A940" s="31" t="s">
        <v>7858</v>
      </c>
      <c r="B940" s="32" t="s">
        <v>8419</v>
      </c>
      <c r="C940" s="33" t="s">
        <v>7406</v>
      </c>
      <c r="D940" s="32" t="s">
        <v>5358</v>
      </c>
      <c r="E940" s="34" t="s">
        <v>52</v>
      </c>
      <c r="F940" s="35" t="s">
        <v>7859</v>
      </c>
      <c r="G940" s="32" t="s">
        <v>828</v>
      </c>
      <c r="H940" s="36">
        <v>44078</v>
      </c>
      <c r="I940" s="36">
        <v>44624</v>
      </c>
      <c r="J940" s="36" t="str">
        <f ca="1">IF(Ugovori_OPULJP[[#This Row],[DATUM ZAVRŠETKA OPERACIJE
OPERATION END DATE]]&lt;TODAY(),"završen","u provedbi")</f>
        <v>u provedbi</v>
      </c>
      <c r="K940" s="34" t="s">
        <v>18</v>
      </c>
      <c r="L940" s="34" t="s">
        <v>18</v>
      </c>
      <c r="M940" s="37">
        <v>0.85</v>
      </c>
      <c r="N940" s="38">
        <f>Ugovori_OPULJP[[#This Row],[UKUPNI PRIHVATLJIVI IZDACI
TOTAL ELIGIBLE EXPENDITURE]]*Ugovori_OPULJP[[#This Row],[EU STOPA SUFINANCIRANJA %
EU CO-FINANCING RATE %]]</f>
        <v>4145501</v>
      </c>
      <c r="O940" s="38">
        <v>4877060</v>
      </c>
      <c r="P940" s="39" t="s">
        <v>9002</v>
      </c>
      <c r="Q940" s="39" t="s">
        <v>24</v>
      </c>
      <c r="R940" s="48" t="s">
        <v>8039</v>
      </c>
      <c r="S940" s="33" t="s">
        <v>6457</v>
      </c>
    </row>
    <row r="941" spans="1:19" ht="51" customHeight="1" x14ac:dyDescent="0.2">
      <c r="A941" s="31" t="s">
        <v>8088</v>
      </c>
      <c r="B941" s="32" t="s">
        <v>8419</v>
      </c>
      <c r="C941" s="33" t="s">
        <v>7406</v>
      </c>
      <c r="D941" s="32" t="s">
        <v>5358</v>
      </c>
      <c r="E941" s="34" t="s">
        <v>52</v>
      </c>
      <c r="F941" s="35" t="s">
        <v>8173</v>
      </c>
      <c r="G941" s="32" t="s">
        <v>897</v>
      </c>
      <c r="H941" s="36">
        <v>44109</v>
      </c>
      <c r="I941" s="36">
        <v>44656</v>
      </c>
      <c r="J941" s="36" t="str">
        <f ca="1">IF(Ugovori_OPULJP[[#This Row],[DATUM ZAVRŠETKA OPERACIJE
OPERATION END DATE]]&lt;TODAY(),"završen","u provedbi")</f>
        <v>u provedbi</v>
      </c>
      <c r="K941" s="34" t="s">
        <v>1</v>
      </c>
      <c r="L941" s="34" t="s">
        <v>1</v>
      </c>
      <c r="M941" s="37">
        <v>0.85</v>
      </c>
      <c r="N941" s="38">
        <f>Ugovori_OPULJP[[#This Row],[UKUPNI PRIHVATLJIVI IZDACI
TOTAL ELIGIBLE EXPENDITURE]]*Ugovori_OPULJP[[#This Row],[EU STOPA SUFINANCIRANJA %
EU CO-FINANCING RATE %]]</f>
        <v>1114376.2904999999</v>
      </c>
      <c r="O941" s="38">
        <v>1311030.93</v>
      </c>
      <c r="P941" s="39" t="s">
        <v>9002</v>
      </c>
      <c r="Q941" s="39" t="s">
        <v>24</v>
      </c>
      <c r="R941" s="33" t="s">
        <v>8349</v>
      </c>
      <c r="S941" s="33" t="s">
        <v>6457</v>
      </c>
    </row>
    <row r="942" spans="1:19" ht="51" customHeight="1" x14ac:dyDescent="0.2">
      <c r="A942" s="31" t="s">
        <v>7860</v>
      </c>
      <c r="B942" s="32" t="s">
        <v>8419</v>
      </c>
      <c r="C942" s="33" t="s">
        <v>7406</v>
      </c>
      <c r="D942" s="32" t="s">
        <v>5358</v>
      </c>
      <c r="E942" s="34" t="s">
        <v>52</v>
      </c>
      <c r="F942" s="35" t="s">
        <v>7861</v>
      </c>
      <c r="G942" s="32" t="s">
        <v>7862</v>
      </c>
      <c r="H942" s="36">
        <v>44078</v>
      </c>
      <c r="I942" s="36">
        <v>44443</v>
      </c>
      <c r="J942" s="36" t="str">
        <f ca="1">IF(Ugovori_OPULJP[[#This Row],[DATUM ZAVRŠETKA OPERACIJE
OPERATION END DATE]]&lt;TODAY(),"završen","u provedbi")</f>
        <v>u provedbi</v>
      </c>
      <c r="K942" s="34" t="s">
        <v>3</v>
      </c>
      <c r="L942" s="34" t="s">
        <v>3</v>
      </c>
      <c r="M942" s="37">
        <v>0.85</v>
      </c>
      <c r="N942" s="38">
        <f>Ugovori_OPULJP[[#This Row],[UKUPNI PRIHVATLJIVI IZDACI
TOTAL ELIGIBLE EXPENDITURE]]*Ugovori_OPULJP[[#This Row],[EU STOPA SUFINANCIRANJA %
EU CO-FINANCING RATE %]]</f>
        <v>4145229</v>
      </c>
      <c r="O942" s="38">
        <v>4876740</v>
      </c>
      <c r="P942" s="39" t="s">
        <v>9002</v>
      </c>
      <c r="Q942" s="39" t="s">
        <v>24</v>
      </c>
      <c r="R942" s="48" t="s">
        <v>8040</v>
      </c>
      <c r="S942" s="33" t="s">
        <v>6457</v>
      </c>
    </row>
    <row r="943" spans="1:19" ht="51" customHeight="1" x14ac:dyDescent="0.2">
      <c r="A943" s="31" t="s">
        <v>8089</v>
      </c>
      <c r="B943" s="32" t="s">
        <v>8419</v>
      </c>
      <c r="C943" s="33" t="s">
        <v>7406</v>
      </c>
      <c r="D943" s="32" t="s">
        <v>5358</v>
      </c>
      <c r="E943" s="34" t="s">
        <v>52</v>
      </c>
      <c r="F943" s="35" t="s">
        <v>8165</v>
      </c>
      <c r="G943" s="32" t="s">
        <v>861</v>
      </c>
      <c r="H943" s="36">
        <v>44091</v>
      </c>
      <c r="I943" s="36">
        <v>44517</v>
      </c>
      <c r="J943" s="36" t="str">
        <f ca="1">IF(Ugovori_OPULJP[[#This Row],[DATUM ZAVRŠETKA OPERACIJE
OPERATION END DATE]]&lt;TODAY(),"završen","u provedbi")</f>
        <v>u provedbi</v>
      </c>
      <c r="K943" s="34" t="s">
        <v>2</v>
      </c>
      <c r="L943" s="34" t="s">
        <v>2</v>
      </c>
      <c r="M943" s="37">
        <v>0.85</v>
      </c>
      <c r="N943" s="38">
        <f>Ugovori_OPULJP[[#This Row],[UKUPNI PRIHVATLJIVI IZDACI
TOTAL ELIGIBLE EXPENDITURE]]*Ugovori_OPULJP[[#This Row],[EU STOPA SUFINANCIRANJA %
EU CO-FINANCING RATE %]]</f>
        <v>1181415</v>
      </c>
      <c r="O943" s="38">
        <v>1389900</v>
      </c>
      <c r="P943" s="39" t="s">
        <v>9002</v>
      </c>
      <c r="Q943" s="39" t="s">
        <v>24</v>
      </c>
      <c r="R943" s="33" t="s">
        <v>8214</v>
      </c>
      <c r="S943" s="33" t="s">
        <v>6457</v>
      </c>
    </row>
    <row r="944" spans="1:19" ht="51" customHeight="1" x14ac:dyDescent="0.2">
      <c r="A944" s="31" t="s">
        <v>7863</v>
      </c>
      <c r="B944" s="32" t="s">
        <v>8419</v>
      </c>
      <c r="C944" s="33" t="s">
        <v>7406</v>
      </c>
      <c r="D944" s="32" t="s">
        <v>5358</v>
      </c>
      <c r="E944" s="34" t="s">
        <v>52</v>
      </c>
      <c r="F944" s="35" t="s">
        <v>7864</v>
      </c>
      <c r="G944" s="32" t="s">
        <v>881</v>
      </c>
      <c r="H944" s="36">
        <v>44078</v>
      </c>
      <c r="I944" s="36">
        <v>44624</v>
      </c>
      <c r="J944" s="36" t="str">
        <f ca="1">IF(Ugovori_OPULJP[[#This Row],[DATUM ZAVRŠETKA OPERACIJE
OPERATION END DATE]]&lt;TODAY(),"završen","u provedbi")</f>
        <v>u provedbi</v>
      </c>
      <c r="K944" s="34" t="s">
        <v>18</v>
      </c>
      <c r="L944" s="34" t="s">
        <v>18</v>
      </c>
      <c r="M944" s="37">
        <v>0.85</v>
      </c>
      <c r="N944" s="38">
        <f>Ugovori_OPULJP[[#This Row],[UKUPNI PRIHVATLJIVI IZDACI
TOTAL ELIGIBLE EXPENDITURE]]*Ugovori_OPULJP[[#This Row],[EU STOPA SUFINANCIRANJA %
EU CO-FINANCING RATE %]]</f>
        <v>1178057.5</v>
      </c>
      <c r="O944" s="38">
        <v>1385950</v>
      </c>
      <c r="P944" s="39" t="s">
        <v>9002</v>
      </c>
      <c r="Q944" s="39" t="s">
        <v>24</v>
      </c>
      <c r="R944" s="48" t="s">
        <v>8041</v>
      </c>
      <c r="S944" s="33" t="s">
        <v>6457</v>
      </c>
    </row>
    <row r="945" spans="1:19" s="29" customFormat="1" ht="51" customHeight="1" x14ac:dyDescent="0.2">
      <c r="A945" s="20" t="s">
        <v>8823</v>
      </c>
      <c r="B945" s="32" t="s">
        <v>8419</v>
      </c>
      <c r="C945" s="33" t="s">
        <v>7406</v>
      </c>
      <c r="D945" s="32" t="s">
        <v>5358</v>
      </c>
      <c r="E945" s="34" t="s">
        <v>52</v>
      </c>
      <c r="F945" s="35" t="s">
        <v>8491</v>
      </c>
      <c r="G945" s="32" t="s">
        <v>1799</v>
      </c>
      <c r="H945" s="36">
        <v>44134</v>
      </c>
      <c r="I945" s="36">
        <v>44591</v>
      </c>
      <c r="J945" s="36" t="str">
        <f ca="1">IF(Ugovori_OPULJP[[#This Row],[DATUM ZAVRŠETKA OPERACIJE
OPERATION END DATE]]&lt;TODAY(),"završen","u provedbi")</f>
        <v>u provedbi</v>
      </c>
      <c r="K945" s="34" t="s">
        <v>14</v>
      </c>
      <c r="L945" s="34" t="s">
        <v>14</v>
      </c>
      <c r="M945" s="37">
        <v>0.85</v>
      </c>
      <c r="N945" s="38">
        <f>Ugovori_OPULJP[[#This Row],[UKUPNI PRIHVATLJIVI IZDACI
TOTAL ELIGIBLE EXPENDITURE]]*Ugovori_OPULJP[[#This Row],[EU STOPA SUFINANCIRANJA %
EU CO-FINANCING RATE %]]</f>
        <v>1529532.5</v>
      </c>
      <c r="O945" s="38">
        <v>1799450</v>
      </c>
      <c r="P945" s="39" t="s">
        <v>9002</v>
      </c>
      <c r="Q945" s="39" t="s">
        <v>24</v>
      </c>
      <c r="R945" s="33" t="s">
        <v>8041</v>
      </c>
      <c r="S945" s="33" t="s">
        <v>6457</v>
      </c>
    </row>
    <row r="946" spans="1:19" ht="51" customHeight="1" x14ac:dyDescent="0.2">
      <c r="A946" s="31" t="s">
        <v>7865</v>
      </c>
      <c r="B946" s="32" t="s">
        <v>8419</v>
      </c>
      <c r="C946" s="33" t="s">
        <v>7406</v>
      </c>
      <c r="D946" s="32" t="s">
        <v>5358</v>
      </c>
      <c r="E946" s="34" t="s">
        <v>52</v>
      </c>
      <c r="F946" s="35" t="s">
        <v>7866</v>
      </c>
      <c r="G946" s="32" t="s">
        <v>888</v>
      </c>
      <c r="H946" s="36">
        <v>44078</v>
      </c>
      <c r="I946" s="36">
        <v>44534</v>
      </c>
      <c r="J946" s="36" t="str">
        <f ca="1">IF(Ugovori_OPULJP[[#This Row],[DATUM ZAVRŠETKA OPERACIJE
OPERATION END DATE]]&lt;TODAY(),"završen","u provedbi")</f>
        <v>u provedbi</v>
      </c>
      <c r="K946" s="34" t="s">
        <v>9</v>
      </c>
      <c r="L946" s="34" t="s">
        <v>9</v>
      </c>
      <c r="M946" s="37">
        <v>0.85</v>
      </c>
      <c r="N946" s="38">
        <f>Ugovori_OPULJP[[#This Row],[UKUPNI PRIHVATLJIVI IZDACI
TOTAL ELIGIBLE EXPENDITURE]]*Ugovori_OPULJP[[#This Row],[EU STOPA SUFINANCIRANJA %
EU CO-FINANCING RATE %]]</f>
        <v>1592637.112</v>
      </c>
      <c r="O946" s="38">
        <v>1873690.72</v>
      </c>
      <c r="P946" s="39" t="s">
        <v>9002</v>
      </c>
      <c r="Q946" s="39" t="s">
        <v>24</v>
      </c>
      <c r="R946" s="48" t="s">
        <v>8042</v>
      </c>
      <c r="S946" s="33" t="s">
        <v>6457</v>
      </c>
    </row>
    <row r="947" spans="1:19" ht="51" customHeight="1" x14ac:dyDescent="0.2">
      <c r="A947" s="31" t="s">
        <v>7867</v>
      </c>
      <c r="B947" s="32" t="s">
        <v>8419</v>
      </c>
      <c r="C947" s="33" t="s">
        <v>7406</v>
      </c>
      <c r="D947" s="32" t="s">
        <v>5358</v>
      </c>
      <c r="E947" s="34" t="s">
        <v>52</v>
      </c>
      <c r="F947" s="35" t="s">
        <v>7868</v>
      </c>
      <c r="G947" s="32" t="s">
        <v>787</v>
      </c>
      <c r="H947" s="36">
        <v>44078</v>
      </c>
      <c r="I947" s="36">
        <v>44624</v>
      </c>
      <c r="J947" s="36" t="str">
        <f ca="1">IF(Ugovori_OPULJP[[#This Row],[DATUM ZAVRŠETKA OPERACIJE
OPERATION END DATE]]&lt;TODAY(),"završen","u provedbi")</f>
        <v>u provedbi</v>
      </c>
      <c r="K947" s="34" t="s">
        <v>18</v>
      </c>
      <c r="L947" s="34" t="s">
        <v>18</v>
      </c>
      <c r="M947" s="37">
        <v>0.85</v>
      </c>
      <c r="N947" s="38">
        <f>Ugovori_OPULJP[[#This Row],[UKUPNI PRIHVATLJIVI IZDACI
TOTAL ELIGIBLE EXPENDITURE]]*Ugovori_OPULJP[[#This Row],[EU STOPA SUFINANCIRANJA %
EU CO-FINANCING RATE %]]</f>
        <v>1523595.25</v>
      </c>
      <c r="O947" s="38">
        <v>1792465</v>
      </c>
      <c r="P947" s="39" t="s">
        <v>9002</v>
      </c>
      <c r="Q947" s="39" t="s">
        <v>24</v>
      </c>
      <c r="R947" s="48" t="s">
        <v>8043</v>
      </c>
      <c r="S947" s="33" t="s">
        <v>6457</v>
      </c>
    </row>
    <row r="948" spans="1:19" ht="51" customHeight="1" x14ac:dyDescent="0.2">
      <c r="A948" s="31" t="s">
        <v>8090</v>
      </c>
      <c r="B948" s="32" t="s">
        <v>8419</v>
      </c>
      <c r="C948" s="33" t="s">
        <v>7406</v>
      </c>
      <c r="D948" s="32" t="s">
        <v>5358</v>
      </c>
      <c r="E948" s="34" t="s">
        <v>52</v>
      </c>
      <c r="F948" s="35" t="s">
        <v>8163</v>
      </c>
      <c r="G948" s="32" t="s">
        <v>1767</v>
      </c>
      <c r="H948" s="36">
        <v>44085</v>
      </c>
      <c r="I948" s="36">
        <v>44631</v>
      </c>
      <c r="J948" s="36" t="str">
        <f ca="1">IF(Ugovori_OPULJP[[#This Row],[DATUM ZAVRŠETKA OPERACIJE
OPERATION END DATE]]&lt;TODAY(),"završen","u provedbi")</f>
        <v>u provedbi</v>
      </c>
      <c r="K948" s="34" t="s">
        <v>8210</v>
      </c>
      <c r="L948" s="34" t="s">
        <v>3</v>
      </c>
      <c r="M948" s="37">
        <v>0.85</v>
      </c>
      <c r="N948" s="38">
        <f>Ugovori_OPULJP[[#This Row],[UKUPNI PRIHVATLJIVI IZDACI
TOTAL ELIGIBLE EXPENDITURE]]*Ugovori_OPULJP[[#This Row],[EU STOPA SUFINANCIRANJA %
EU CO-FINANCING RATE %]]</f>
        <v>742900</v>
      </c>
      <c r="O948" s="38">
        <v>874000</v>
      </c>
      <c r="P948" s="39" t="s">
        <v>9002</v>
      </c>
      <c r="Q948" s="39" t="s">
        <v>24</v>
      </c>
      <c r="R948" s="33" t="s">
        <v>8211</v>
      </c>
      <c r="S948" s="33" t="s">
        <v>6457</v>
      </c>
    </row>
    <row r="949" spans="1:19" ht="51" customHeight="1" x14ac:dyDescent="0.2">
      <c r="A949" s="31" t="s">
        <v>7869</v>
      </c>
      <c r="B949" s="32" t="s">
        <v>8419</v>
      </c>
      <c r="C949" s="33" t="s">
        <v>7406</v>
      </c>
      <c r="D949" s="32" t="s">
        <v>5358</v>
      </c>
      <c r="E949" s="34" t="s">
        <v>52</v>
      </c>
      <c r="F949" s="35" t="s">
        <v>7870</v>
      </c>
      <c r="G949" s="32" t="s">
        <v>7871</v>
      </c>
      <c r="H949" s="36">
        <v>44078</v>
      </c>
      <c r="I949" s="36">
        <v>44624</v>
      </c>
      <c r="J949" s="36" t="str">
        <f ca="1">IF(Ugovori_OPULJP[[#This Row],[DATUM ZAVRŠETKA OPERACIJE
OPERATION END DATE]]&lt;TODAY(),"završen","u provedbi")</f>
        <v>u provedbi</v>
      </c>
      <c r="K949" s="34" t="s">
        <v>1</v>
      </c>
      <c r="L949" s="34" t="s">
        <v>1</v>
      </c>
      <c r="M949" s="37">
        <v>0.85</v>
      </c>
      <c r="N949" s="38">
        <f>Ugovori_OPULJP[[#This Row],[UKUPNI PRIHVATLJIVI IZDACI
TOTAL ELIGIBLE EXPENDITURE]]*Ugovori_OPULJP[[#This Row],[EU STOPA SUFINANCIRANJA %
EU CO-FINANCING RATE %]]</f>
        <v>2306594</v>
      </c>
      <c r="O949" s="38">
        <v>2713640</v>
      </c>
      <c r="P949" s="39" t="s">
        <v>9002</v>
      </c>
      <c r="Q949" s="39" t="s">
        <v>24</v>
      </c>
      <c r="R949" s="48" t="s">
        <v>8044</v>
      </c>
      <c r="S949" s="33" t="s">
        <v>6457</v>
      </c>
    </row>
    <row r="950" spans="1:19" ht="51" customHeight="1" x14ac:dyDescent="0.2">
      <c r="A950" s="31" t="s">
        <v>8448</v>
      </c>
      <c r="B950" s="32" t="s">
        <v>8419</v>
      </c>
      <c r="C950" s="33" t="s">
        <v>7406</v>
      </c>
      <c r="D950" s="32" t="s">
        <v>5358</v>
      </c>
      <c r="E950" s="34" t="s">
        <v>52</v>
      </c>
      <c r="F950" s="35" t="s">
        <v>8492</v>
      </c>
      <c r="G950" s="32" t="s">
        <v>8493</v>
      </c>
      <c r="H950" s="36">
        <v>44130</v>
      </c>
      <c r="I950" s="36">
        <v>44677</v>
      </c>
      <c r="J950" s="36" t="str">
        <f ca="1">IF(Ugovori_OPULJP[[#This Row],[DATUM ZAVRŠETKA OPERACIJE
OPERATION END DATE]]&lt;TODAY(),"završen","u provedbi")</f>
        <v>u provedbi</v>
      </c>
      <c r="K950" s="34" t="s">
        <v>3</v>
      </c>
      <c r="L950" s="34" t="s">
        <v>3</v>
      </c>
      <c r="M950" s="37">
        <v>0.85</v>
      </c>
      <c r="N950" s="38">
        <f>Ugovori_OPULJP[[#This Row],[UKUPNI PRIHVATLJIVI IZDACI
TOTAL ELIGIBLE EXPENDITURE]]*Ugovori_OPULJP[[#This Row],[EU STOPA SUFINANCIRANJA %
EU CO-FINANCING RATE %]]</f>
        <v>236808.24899999998</v>
      </c>
      <c r="O950" s="38">
        <v>278597.94</v>
      </c>
      <c r="P950" s="39" t="s">
        <v>9002</v>
      </c>
      <c r="Q950" s="39" t="s">
        <v>24</v>
      </c>
      <c r="R950" s="33" t="s">
        <v>8636</v>
      </c>
      <c r="S950" s="33" t="s">
        <v>6457</v>
      </c>
    </row>
    <row r="951" spans="1:19" ht="51" customHeight="1" x14ac:dyDescent="0.2">
      <c r="A951" s="31" t="s">
        <v>7872</v>
      </c>
      <c r="B951" s="32" t="s">
        <v>8419</v>
      </c>
      <c r="C951" s="33" t="s">
        <v>7406</v>
      </c>
      <c r="D951" s="32" t="s">
        <v>5358</v>
      </c>
      <c r="E951" s="34" t="s">
        <v>52</v>
      </c>
      <c r="F951" s="35" t="s">
        <v>7873</v>
      </c>
      <c r="G951" s="32" t="s">
        <v>7874</v>
      </c>
      <c r="H951" s="36">
        <v>44078</v>
      </c>
      <c r="I951" s="36">
        <v>44624</v>
      </c>
      <c r="J951" s="36" t="str">
        <f ca="1">IF(Ugovori_OPULJP[[#This Row],[DATUM ZAVRŠETKA OPERACIJE
OPERATION END DATE]]&lt;TODAY(),"završen","u provedbi")</f>
        <v>u provedbi</v>
      </c>
      <c r="K951" s="34" t="s">
        <v>7</v>
      </c>
      <c r="L951" s="34" t="s">
        <v>7</v>
      </c>
      <c r="M951" s="37">
        <v>0.85</v>
      </c>
      <c r="N951" s="38">
        <f>Ugovori_OPULJP[[#This Row],[UKUPNI PRIHVATLJIVI IZDACI
TOTAL ELIGIBLE EXPENDITURE]]*Ugovori_OPULJP[[#This Row],[EU STOPA SUFINANCIRANJA %
EU CO-FINANCING RATE %]]</f>
        <v>767465</v>
      </c>
      <c r="O951" s="38">
        <v>902900</v>
      </c>
      <c r="P951" s="39" t="s">
        <v>9002</v>
      </c>
      <c r="Q951" s="39" t="s">
        <v>24</v>
      </c>
      <c r="R951" s="48" t="s">
        <v>8045</v>
      </c>
      <c r="S951" s="33" t="s">
        <v>6457</v>
      </c>
    </row>
    <row r="952" spans="1:19" ht="51" customHeight="1" x14ac:dyDescent="0.2">
      <c r="A952" s="31" t="s">
        <v>7875</v>
      </c>
      <c r="B952" s="32" t="s">
        <v>8419</v>
      </c>
      <c r="C952" s="33" t="s">
        <v>7406</v>
      </c>
      <c r="D952" s="32" t="s">
        <v>5358</v>
      </c>
      <c r="E952" s="34" t="s">
        <v>52</v>
      </c>
      <c r="F952" s="35" t="s">
        <v>7876</v>
      </c>
      <c r="G952" s="32" t="s">
        <v>8699</v>
      </c>
      <c r="H952" s="36">
        <v>44078</v>
      </c>
      <c r="I952" s="36">
        <v>44624</v>
      </c>
      <c r="J952" s="36" t="str">
        <f ca="1">IF(Ugovori_OPULJP[[#This Row],[DATUM ZAVRŠETKA OPERACIJE
OPERATION END DATE]]&lt;TODAY(),"završen","u provedbi")</f>
        <v>u provedbi</v>
      </c>
      <c r="K952" s="34" t="s">
        <v>5</v>
      </c>
      <c r="L952" s="34" t="s">
        <v>5</v>
      </c>
      <c r="M952" s="37">
        <v>0.85</v>
      </c>
      <c r="N952" s="38">
        <f>Ugovori_OPULJP[[#This Row],[UKUPNI PRIHVATLJIVI IZDACI
TOTAL ELIGIBLE EXPENDITURE]]*Ugovori_OPULJP[[#This Row],[EU STOPA SUFINANCIRANJA %
EU CO-FINANCING RATE %]]</f>
        <v>473616.49799999996</v>
      </c>
      <c r="O952" s="38">
        <v>557195.88</v>
      </c>
      <c r="P952" s="39" t="s">
        <v>9002</v>
      </c>
      <c r="Q952" s="39" t="s">
        <v>24</v>
      </c>
      <c r="R952" s="48" t="s">
        <v>8046</v>
      </c>
      <c r="S952" s="33" t="s">
        <v>6457</v>
      </c>
    </row>
    <row r="953" spans="1:19" ht="51" customHeight="1" x14ac:dyDescent="0.2">
      <c r="A953" s="31" t="s">
        <v>8091</v>
      </c>
      <c r="B953" s="32" t="s">
        <v>8419</v>
      </c>
      <c r="C953" s="33" t="s">
        <v>7406</v>
      </c>
      <c r="D953" s="32" t="s">
        <v>5358</v>
      </c>
      <c r="E953" s="34" t="s">
        <v>52</v>
      </c>
      <c r="F953" s="35" t="s">
        <v>8107</v>
      </c>
      <c r="G953" s="32" t="s">
        <v>8198</v>
      </c>
      <c r="H953" s="36">
        <v>44099</v>
      </c>
      <c r="I953" s="36">
        <v>44586</v>
      </c>
      <c r="J953" s="36" t="str">
        <f ca="1">IF(Ugovori_OPULJP[[#This Row],[DATUM ZAVRŠETKA OPERACIJE
OPERATION END DATE]]&lt;TODAY(),"završen","u provedbi")</f>
        <v>u provedbi</v>
      </c>
      <c r="K953" s="34" t="s">
        <v>14</v>
      </c>
      <c r="L953" s="34" t="s">
        <v>14</v>
      </c>
      <c r="M953" s="37">
        <v>0.85</v>
      </c>
      <c r="N953" s="38">
        <f>Ugovori_OPULJP[[#This Row],[UKUPNI PRIHVATLJIVI IZDACI
TOTAL ELIGIBLE EXPENDITURE]]*Ugovori_OPULJP[[#This Row],[EU STOPA SUFINANCIRANJA %
EU CO-FINANCING RATE %]]</f>
        <v>1181670</v>
      </c>
      <c r="O953" s="38">
        <v>1390200</v>
      </c>
      <c r="P953" s="39" t="s">
        <v>9002</v>
      </c>
      <c r="Q953" s="39" t="s">
        <v>24</v>
      </c>
      <c r="R953" s="33" t="s">
        <v>8221</v>
      </c>
      <c r="S953" s="33" t="s">
        <v>6457</v>
      </c>
    </row>
    <row r="954" spans="1:19" ht="51" customHeight="1" x14ac:dyDescent="0.2">
      <c r="A954" s="31" t="s">
        <v>8092</v>
      </c>
      <c r="B954" s="32" t="s">
        <v>8419</v>
      </c>
      <c r="C954" s="33" t="s">
        <v>7406</v>
      </c>
      <c r="D954" s="32" t="s">
        <v>5358</v>
      </c>
      <c r="E954" s="34" t="s">
        <v>52</v>
      </c>
      <c r="F954" s="35" t="s">
        <v>8108</v>
      </c>
      <c r="G954" s="32" t="s">
        <v>2056</v>
      </c>
      <c r="H954" s="36">
        <v>44109</v>
      </c>
      <c r="I954" s="36">
        <v>44656</v>
      </c>
      <c r="J954" s="36" t="str">
        <f ca="1">IF(Ugovori_OPULJP[[#This Row],[DATUM ZAVRŠETKA OPERACIJE
OPERATION END DATE]]&lt;TODAY(),"završen","u provedbi")</f>
        <v>u provedbi</v>
      </c>
      <c r="K954" s="34" t="s">
        <v>10</v>
      </c>
      <c r="L954" s="34" t="s">
        <v>10</v>
      </c>
      <c r="M954" s="37">
        <v>0.85</v>
      </c>
      <c r="N954" s="38">
        <f>Ugovori_OPULJP[[#This Row],[UKUPNI PRIHVATLJIVI IZDACI
TOTAL ELIGIBLE EXPENDITURE]]*Ugovori_OPULJP[[#This Row],[EU STOPA SUFINANCIRANJA %
EU CO-FINANCING RATE %]]</f>
        <v>788851</v>
      </c>
      <c r="O954" s="38">
        <v>928060</v>
      </c>
      <c r="P954" s="39" t="s">
        <v>9002</v>
      </c>
      <c r="Q954" s="39" t="s">
        <v>24</v>
      </c>
      <c r="R954" s="33" t="s">
        <v>8352</v>
      </c>
      <c r="S954" s="33" t="s">
        <v>6457</v>
      </c>
    </row>
    <row r="955" spans="1:19" ht="51" customHeight="1" x14ac:dyDescent="0.2">
      <c r="A955" s="31" t="s">
        <v>7877</v>
      </c>
      <c r="B955" s="32" t="s">
        <v>8419</v>
      </c>
      <c r="C955" s="33" t="s">
        <v>7406</v>
      </c>
      <c r="D955" s="32" t="s">
        <v>5358</v>
      </c>
      <c r="E955" s="34" t="s">
        <v>52</v>
      </c>
      <c r="F955" s="35" t="s">
        <v>7878</v>
      </c>
      <c r="G955" s="32" t="s">
        <v>7879</v>
      </c>
      <c r="H955" s="36">
        <v>44078</v>
      </c>
      <c r="I955" s="36">
        <v>44624</v>
      </c>
      <c r="J955" s="36" t="str">
        <f ca="1">IF(Ugovori_OPULJP[[#This Row],[DATUM ZAVRŠETKA OPERACIJE
OPERATION END DATE]]&lt;TODAY(),"završen","u provedbi")</f>
        <v>u provedbi</v>
      </c>
      <c r="K955" s="34" t="s">
        <v>18</v>
      </c>
      <c r="L955" s="34" t="s">
        <v>18</v>
      </c>
      <c r="M955" s="37">
        <v>0.85</v>
      </c>
      <c r="N955" s="38">
        <f>Ugovori_OPULJP[[#This Row],[UKUPNI PRIHVATLJIVI IZDACI
TOTAL ELIGIBLE EXPENDITURE]]*Ugovori_OPULJP[[#This Row],[EU STOPA SUFINANCIRANJA %
EU CO-FINANCING RATE %]]</f>
        <v>1973317.058</v>
      </c>
      <c r="O955" s="38">
        <v>2321549.48</v>
      </c>
      <c r="P955" s="39" t="s">
        <v>9002</v>
      </c>
      <c r="Q955" s="39" t="s">
        <v>24</v>
      </c>
      <c r="R955" s="48" t="s">
        <v>8047</v>
      </c>
      <c r="S955" s="33" t="s">
        <v>6457</v>
      </c>
    </row>
    <row r="956" spans="1:19" ht="51" customHeight="1" x14ac:dyDescent="0.2">
      <c r="A956" s="31" t="s">
        <v>8093</v>
      </c>
      <c r="B956" s="32" t="s">
        <v>8419</v>
      </c>
      <c r="C956" s="33" t="s">
        <v>7406</v>
      </c>
      <c r="D956" s="32" t="s">
        <v>5358</v>
      </c>
      <c r="E956" s="34" t="s">
        <v>52</v>
      </c>
      <c r="F956" s="35" t="s">
        <v>8109</v>
      </c>
      <c r="G956" s="32" t="s">
        <v>8122</v>
      </c>
      <c r="H956" s="36">
        <v>44104</v>
      </c>
      <c r="I956" s="36">
        <v>44530</v>
      </c>
      <c r="J956" s="36" t="str">
        <f ca="1">IF(Ugovori_OPULJP[[#This Row],[DATUM ZAVRŠETKA OPERACIJE
OPERATION END DATE]]&lt;TODAY(),"završen","u provedbi")</f>
        <v>u provedbi</v>
      </c>
      <c r="K956" s="34" t="s">
        <v>15</v>
      </c>
      <c r="L956" s="34" t="s">
        <v>15</v>
      </c>
      <c r="M956" s="37">
        <v>0.85</v>
      </c>
      <c r="N956" s="38">
        <f>Ugovori_OPULJP[[#This Row],[UKUPNI PRIHVATLJIVI IZDACI
TOTAL ELIGIBLE EXPENDITURE]]*Ugovori_OPULJP[[#This Row],[EU STOPA SUFINANCIRANJA %
EU CO-FINANCING RATE %]]</f>
        <v>854241.5</v>
      </c>
      <c r="O956" s="38">
        <v>1004990</v>
      </c>
      <c r="P956" s="39" t="s">
        <v>9002</v>
      </c>
      <c r="Q956" s="39" t="s">
        <v>24</v>
      </c>
      <c r="R956" s="33" t="s">
        <v>8353</v>
      </c>
      <c r="S956" s="33" t="s">
        <v>6457</v>
      </c>
    </row>
    <row r="957" spans="1:19" ht="51" customHeight="1" x14ac:dyDescent="0.2">
      <c r="A957" s="31" t="s">
        <v>8966</v>
      </c>
      <c r="B957" s="32" t="s">
        <v>8419</v>
      </c>
      <c r="C957" s="33" t="s">
        <v>7406</v>
      </c>
      <c r="D957" s="32" t="s">
        <v>5358</v>
      </c>
      <c r="E957" s="34" t="s">
        <v>52</v>
      </c>
      <c r="F957" s="35" t="s">
        <v>8979</v>
      </c>
      <c r="G957" s="32" t="s">
        <v>8827</v>
      </c>
      <c r="H957" s="36">
        <v>44132</v>
      </c>
      <c r="I957" s="36">
        <v>44679</v>
      </c>
      <c r="J957" s="36" t="str">
        <f ca="1">IF(Ugovori_OPULJP[[#This Row],[DATUM ZAVRŠETKA OPERACIJE
OPERATION END DATE]]&lt;TODAY(),"završen","u provedbi")</f>
        <v>u provedbi</v>
      </c>
      <c r="K957" s="34" t="s">
        <v>7</v>
      </c>
      <c r="L957" s="34" t="s">
        <v>7</v>
      </c>
      <c r="M957" s="37">
        <v>0.85</v>
      </c>
      <c r="N957" s="38">
        <f>Ugovori_OPULJP[[#This Row],[UKUPNI PRIHVATLJIVI IZDACI
TOTAL ELIGIBLE EXPENDITURE]]*Ugovori_OPULJP[[#This Row],[EU STOPA SUFINANCIRANJA %
EU CO-FINANCING RATE %]]</f>
        <v>787397.5</v>
      </c>
      <c r="O957" s="38">
        <v>926350</v>
      </c>
      <c r="P957" s="39" t="s">
        <v>9002</v>
      </c>
      <c r="Q957" s="39" t="s">
        <v>24</v>
      </c>
      <c r="R957" s="33" t="s">
        <v>8637</v>
      </c>
      <c r="S957" s="33" t="s">
        <v>6457</v>
      </c>
    </row>
    <row r="958" spans="1:19" ht="51" customHeight="1" x14ac:dyDescent="0.2">
      <c r="A958" s="31" t="s">
        <v>7880</v>
      </c>
      <c r="B958" s="32" t="s">
        <v>8419</v>
      </c>
      <c r="C958" s="33" t="s">
        <v>7406</v>
      </c>
      <c r="D958" s="32" t="s">
        <v>5358</v>
      </c>
      <c r="E958" s="34" t="s">
        <v>52</v>
      </c>
      <c r="F958" s="35" t="s">
        <v>7881</v>
      </c>
      <c r="G958" s="32" t="s">
        <v>7882</v>
      </c>
      <c r="H958" s="36">
        <v>44078</v>
      </c>
      <c r="I958" s="36">
        <v>44624</v>
      </c>
      <c r="J958" s="36" t="str">
        <f ca="1">IF(Ugovori_OPULJP[[#This Row],[DATUM ZAVRŠETKA OPERACIJE
OPERATION END DATE]]&lt;TODAY(),"završen","u provedbi")</f>
        <v>u provedbi</v>
      </c>
      <c r="K958" s="34" t="s">
        <v>16</v>
      </c>
      <c r="L958" s="34" t="s">
        <v>16</v>
      </c>
      <c r="M958" s="37">
        <v>0.85</v>
      </c>
      <c r="N958" s="38">
        <f>Ugovori_OPULJP[[#This Row],[UKUPNI PRIHVATLJIVI IZDACI
TOTAL ELIGIBLE EXPENDITURE]]*Ugovori_OPULJP[[#This Row],[EU STOPA SUFINANCIRANJA %
EU CO-FINANCING RATE %]]</f>
        <v>1276836</v>
      </c>
      <c r="O958" s="38">
        <v>1502160</v>
      </c>
      <c r="P958" s="39" t="s">
        <v>9002</v>
      </c>
      <c r="Q958" s="39" t="s">
        <v>24</v>
      </c>
      <c r="R958" s="48" t="s">
        <v>8048</v>
      </c>
      <c r="S958" s="33" t="s">
        <v>6457</v>
      </c>
    </row>
    <row r="959" spans="1:19" ht="51" customHeight="1" x14ac:dyDescent="0.2">
      <c r="A959" s="31" t="s">
        <v>8094</v>
      </c>
      <c r="B959" s="32" t="s">
        <v>8419</v>
      </c>
      <c r="C959" s="33" t="s">
        <v>7406</v>
      </c>
      <c r="D959" s="32" t="s">
        <v>5358</v>
      </c>
      <c r="E959" s="34" t="s">
        <v>52</v>
      </c>
      <c r="F959" s="35" t="s">
        <v>8110</v>
      </c>
      <c r="G959" s="32" t="s">
        <v>8123</v>
      </c>
      <c r="H959" s="36">
        <v>44091</v>
      </c>
      <c r="I959" s="36">
        <v>44637</v>
      </c>
      <c r="J959" s="36" t="str">
        <f ca="1">IF(Ugovori_OPULJP[[#This Row],[DATUM ZAVRŠETKA OPERACIJE
OPERATION END DATE]]&lt;TODAY(),"završen","u provedbi")</f>
        <v>u provedbi</v>
      </c>
      <c r="K959" s="34" t="s">
        <v>15</v>
      </c>
      <c r="L959" s="34" t="s">
        <v>15</v>
      </c>
      <c r="M959" s="37">
        <v>0.85</v>
      </c>
      <c r="N959" s="38">
        <f>Ugovori_OPULJP[[#This Row],[UKUPNI PRIHVATLJIVI IZDACI
TOTAL ELIGIBLE EXPENDITURE]]*Ugovori_OPULJP[[#This Row],[EU STOPA SUFINANCIRANJA %
EU CO-FINANCING RATE %]]</f>
        <v>1570587.5</v>
      </c>
      <c r="O959" s="38">
        <v>1847750</v>
      </c>
      <c r="P959" s="39" t="s">
        <v>9002</v>
      </c>
      <c r="Q959" s="39" t="s">
        <v>24</v>
      </c>
      <c r="R959" s="33" t="s">
        <v>8215</v>
      </c>
      <c r="S959" s="33" t="s">
        <v>6457</v>
      </c>
    </row>
    <row r="960" spans="1:19" ht="51" customHeight="1" x14ac:dyDescent="0.2">
      <c r="A960" s="31" t="s">
        <v>7883</v>
      </c>
      <c r="B960" s="32" t="s">
        <v>8419</v>
      </c>
      <c r="C960" s="33" t="s">
        <v>7406</v>
      </c>
      <c r="D960" s="32" t="s">
        <v>5358</v>
      </c>
      <c r="E960" s="34" t="s">
        <v>52</v>
      </c>
      <c r="F960" s="35" t="s">
        <v>7884</v>
      </c>
      <c r="G960" s="32" t="s">
        <v>8820</v>
      </c>
      <c r="H960" s="36">
        <v>44078</v>
      </c>
      <c r="I960" s="36">
        <v>44596</v>
      </c>
      <c r="J960" s="36" t="str">
        <f ca="1">IF(Ugovori_OPULJP[[#This Row],[DATUM ZAVRŠETKA OPERACIJE
OPERATION END DATE]]&lt;TODAY(),"završen","u provedbi")</f>
        <v>u provedbi</v>
      </c>
      <c r="K960" s="34" t="s">
        <v>1</v>
      </c>
      <c r="L960" s="34" t="s">
        <v>1</v>
      </c>
      <c r="M960" s="37">
        <v>0.85</v>
      </c>
      <c r="N960" s="38">
        <f>Ugovori_OPULJP[[#This Row],[UKUPNI PRIHVATLJIVI IZDACI
TOTAL ELIGIBLE EXPENDITURE]]*Ugovori_OPULJP[[#This Row],[EU STOPA SUFINANCIRANJA %
EU CO-FINANCING RATE %]]</f>
        <v>1856825</v>
      </c>
      <c r="O960" s="38">
        <v>2184500</v>
      </c>
      <c r="P960" s="39" t="s">
        <v>9002</v>
      </c>
      <c r="Q960" s="39" t="s">
        <v>24</v>
      </c>
      <c r="R960" s="48" t="s">
        <v>8049</v>
      </c>
      <c r="S960" s="33" t="s">
        <v>6457</v>
      </c>
    </row>
    <row r="961" spans="1:19" ht="51" customHeight="1" x14ac:dyDescent="0.2">
      <c r="A961" s="31" t="s">
        <v>7885</v>
      </c>
      <c r="B961" s="32" t="s">
        <v>8419</v>
      </c>
      <c r="C961" s="33" t="s">
        <v>7406</v>
      </c>
      <c r="D961" s="32" t="s">
        <v>5358</v>
      </c>
      <c r="E961" s="34" t="s">
        <v>52</v>
      </c>
      <c r="F961" s="49" t="s">
        <v>7886</v>
      </c>
      <c r="G961" s="32" t="s">
        <v>7887</v>
      </c>
      <c r="H961" s="36">
        <v>44078</v>
      </c>
      <c r="I961" s="36">
        <v>44624</v>
      </c>
      <c r="J961" s="36" t="str">
        <f ca="1">IF(Ugovori_OPULJP[[#This Row],[DATUM ZAVRŠETKA OPERACIJE
OPERATION END DATE]]&lt;TODAY(),"završen","u provedbi")</f>
        <v>u provedbi</v>
      </c>
      <c r="K961" s="34" t="s">
        <v>5</v>
      </c>
      <c r="L961" s="34" t="s">
        <v>5</v>
      </c>
      <c r="M961" s="37">
        <v>0.85</v>
      </c>
      <c r="N961" s="38">
        <f>Ugovori_OPULJP[[#This Row],[UKUPNI PRIHVATLJIVI IZDACI
TOTAL ELIGIBLE EXPENDITURE]]*Ugovori_OPULJP[[#This Row],[EU STOPA SUFINANCIRANJA %
EU CO-FINANCING RATE %]]</f>
        <v>788162.5</v>
      </c>
      <c r="O961" s="38">
        <v>927250</v>
      </c>
      <c r="P961" s="39" t="s">
        <v>9002</v>
      </c>
      <c r="Q961" s="39" t="s">
        <v>24</v>
      </c>
      <c r="R961" s="48" t="s">
        <v>8050</v>
      </c>
      <c r="S961" s="33" t="s">
        <v>6457</v>
      </c>
    </row>
    <row r="962" spans="1:19" ht="51" customHeight="1" x14ac:dyDescent="0.2">
      <c r="A962" s="31" t="s">
        <v>7888</v>
      </c>
      <c r="B962" s="32" t="s">
        <v>8419</v>
      </c>
      <c r="C962" s="33" t="s">
        <v>7406</v>
      </c>
      <c r="D962" s="32" t="s">
        <v>5358</v>
      </c>
      <c r="E962" s="34" t="s">
        <v>52</v>
      </c>
      <c r="F962" s="49" t="s">
        <v>7889</v>
      </c>
      <c r="G962" s="32" t="s">
        <v>8681</v>
      </c>
      <c r="H962" s="36">
        <v>44083</v>
      </c>
      <c r="I962" s="36">
        <v>44539</v>
      </c>
      <c r="J962" s="36" t="str">
        <f ca="1">IF(Ugovori_OPULJP[[#This Row],[DATUM ZAVRŠETKA OPERACIJE
OPERATION END DATE]]&lt;TODAY(),"završen","u provedbi")</f>
        <v>u provedbi</v>
      </c>
      <c r="K962" s="34" t="s">
        <v>16</v>
      </c>
      <c r="L962" s="34" t="s">
        <v>16</v>
      </c>
      <c r="M962" s="37">
        <v>0.85</v>
      </c>
      <c r="N962" s="38">
        <f>Ugovori_OPULJP[[#This Row],[UKUPNI PRIHVATLJIVI IZDACI
TOTAL ELIGIBLE EXPENDITURE]]*Ugovori_OPULJP[[#This Row],[EU STOPA SUFINANCIRANJA %
EU CO-FINANCING RATE %]]</f>
        <v>1114227.8125</v>
      </c>
      <c r="O962" s="38">
        <v>1310856.25</v>
      </c>
      <c r="P962" s="39" t="s">
        <v>9002</v>
      </c>
      <c r="Q962" s="39" t="s">
        <v>24</v>
      </c>
      <c r="R962" s="48" t="s">
        <v>8051</v>
      </c>
      <c r="S962" s="33" t="s">
        <v>6457</v>
      </c>
    </row>
    <row r="963" spans="1:19" ht="51" customHeight="1" x14ac:dyDescent="0.2">
      <c r="A963" s="31" t="s">
        <v>7890</v>
      </c>
      <c r="B963" s="32" t="s">
        <v>8419</v>
      </c>
      <c r="C963" s="33" t="s">
        <v>7406</v>
      </c>
      <c r="D963" s="32" t="s">
        <v>5358</v>
      </c>
      <c r="E963" s="34" t="s">
        <v>52</v>
      </c>
      <c r="F963" s="49" t="s">
        <v>7891</v>
      </c>
      <c r="G963" s="32" t="s">
        <v>972</v>
      </c>
      <c r="H963" s="36">
        <v>44078</v>
      </c>
      <c r="I963" s="36">
        <v>44624</v>
      </c>
      <c r="J963" s="36" t="str">
        <f ca="1">IF(Ugovori_OPULJP[[#This Row],[DATUM ZAVRŠETKA OPERACIJE
OPERATION END DATE]]&lt;TODAY(),"završen","u provedbi")</f>
        <v>u provedbi</v>
      </c>
      <c r="K963" s="34" t="s">
        <v>10</v>
      </c>
      <c r="L963" s="34" t="s">
        <v>10</v>
      </c>
      <c r="M963" s="37">
        <v>0.85</v>
      </c>
      <c r="N963" s="38">
        <f>Ugovori_OPULJP[[#This Row],[UKUPNI PRIHVATLJIVI IZDACI
TOTAL ELIGIBLE EXPENDITURE]]*Ugovori_OPULJP[[#This Row],[EU STOPA SUFINANCIRANJA %
EU CO-FINANCING RATE %]]</f>
        <v>1022924</v>
      </c>
      <c r="O963" s="38">
        <v>1203440</v>
      </c>
      <c r="P963" s="39" t="s">
        <v>9002</v>
      </c>
      <c r="Q963" s="39" t="s">
        <v>24</v>
      </c>
      <c r="R963" s="48" t="s">
        <v>8757</v>
      </c>
      <c r="S963" s="33" t="s">
        <v>6457</v>
      </c>
    </row>
    <row r="964" spans="1:19" ht="51" customHeight="1" x14ac:dyDescent="0.2">
      <c r="A964" s="31" t="s">
        <v>7892</v>
      </c>
      <c r="B964" s="32" t="s">
        <v>8419</v>
      </c>
      <c r="C964" s="33" t="s">
        <v>7406</v>
      </c>
      <c r="D964" s="32" t="s">
        <v>5358</v>
      </c>
      <c r="E964" s="34" t="s">
        <v>52</v>
      </c>
      <c r="F964" s="49" t="s">
        <v>7893</v>
      </c>
      <c r="G964" s="32" t="s">
        <v>7894</v>
      </c>
      <c r="H964" s="36">
        <v>44078</v>
      </c>
      <c r="I964" s="36">
        <v>44624</v>
      </c>
      <c r="J964" s="36" t="str">
        <f ca="1">IF(Ugovori_OPULJP[[#This Row],[DATUM ZAVRŠETKA OPERACIJE
OPERATION END DATE]]&lt;TODAY(),"završen","u provedbi")</f>
        <v>u provedbi</v>
      </c>
      <c r="K964" s="34" t="s">
        <v>6</v>
      </c>
      <c r="L964" s="34" t="s">
        <v>6</v>
      </c>
      <c r="M964" s="37">
        <v>0.85</v>
      </c>
      <c r="N964" s="38">
        <f>Ugovori_OPULJP[[#This Row],[UKUPNI PRIHVATLJIVI IZDACI
TOTAL ELIGIBLE EXPENDITURE]]*Ugovori_OPULJP[[#This Row],[EU STOPA SUFINANCIRANJA %
EU CO-FINANCING RATE %]]</f>
        <v>1184030.45</v>
      </c>
      <c r="O964" s="38">
        <v>1392977</v>
      </c>
      <c r="P964" s="39" t="s">
        <v>9002</v>
      </c>
      <c r="Q964" s="39" t="s">
        <v>24</v>
      </c>
      <c r="R964" s="48" t="s">
        <v>8052</v>
      </c>
      <c r="S964" s="33" t="s">
        <v>6457</v>
      </c>
    </row>
    <row r="965" spans="1:19" ht="51" customHeight="1" x14ac:dyDescent="0.2">
      <c r="A965" s="31" t="s">
        <v>7895</v>
      </c>
      <c r="B965" s="32" t="s">
        <v>8419</v>
      </c>
      <c r="C965" s="33" t="s">
        <v>7406</v>
      </c>
      <c r="D965" s="32" t="s">
        <v>5358</v>
      </c>
      <c r="E965" s="34" t="s">
        <v>52</v>
      </c>
      <c r="F965" s="49" t="s">
        <v>7896</v>
      </c>
      <c r="G965" s="32" t="s">
        <v>956</v>
      </c>
      <c r="H965" s="36">
        <v>44078</v>
      </c>
      <c r="I965" s="36">
        <v>44624</v>
      </c>
      <c r="J965" s="36" t="str">
        <f ca="1">IF(Ugovori_OPULJP[[#This Row],[DATUM ZAVRŠETKA OPERACIJE
OPERATION END DATE]]&lt;TODAY(),"završen","u provedbi")</f>
        <v>u provedbi</v>
      </c>
      <c r="K965" s="34" t="s">
        <v>0</v>
      </c>
      <c r="L965" s="34" t="s">
        <v>0</v>
      </c>
      <c r="M965" s="37">
        <v>0.85</v>
      </c>
      <c r="N965" s="38">
        <f>Ugovori_OPULJP[[#This Row],[UKUPNI PRIHVATLJIVI IZDACI
TOTAL ELIGIBLE EXPENDITURE]]*Ugovori_OPULJP[[#This Row],[EU STOPA SUFINANCIRANJA %
EU CO-FINANCING RATE %]]</f>
        <v>2973725</v>
      </c>
      <c r="O965" s="38">
        <v>3498500</v>
      </c>
      <c r="P965" s="39" t="s">
        <v>9002</v>
      </c>
      <c r="Q965" s="39" t="s">
        <v>24</v>
      </c>
      <c r="R965" s="48" t="s">
        <v>8053</v>
      </c>
      <c r="S965" s="33" t="s">
        <v>6457</v>
      </c>
    </row>
    <row r="966" spans="1:19" ht="51" customHeight="1" x14ac:dyDescent="0.2">
      <c r="A966" s="31" t="s">
        <v>8967</v>
      </c>
      <c r="B966" s="32" t="s">
        <v>8419</v>
      </c>
      <c r="C966" s="33" t="s">
        <v>7406</v>
      </c>
      <c r="D966" s="32" t="s">
        <v>5358</v>
      </c>
      <c r="E966" s="34" t="s">
        <v>52</v>
      </c>
      <c r="F966" s="35" t="s">
        <v>8980</v>
      </c>
      <c r="G966" s="32" t="s">
        <v>8974</v>
      </c>
      <c r="H966" s="36">
        <v>44136</v>
      </c>
      <c r="I966" s="36">
        <v>44682</v>
      </c>
      <c r="J966" s="36" t="str">
        <f ca="1">IF(Ugovori_OPULJP[[#This Row],[DATUM ZAVRŠETKA OPERACIJE
OPERATION END DATE]]&lt;TODAY(),"završen","u provedbi")</f>
        <v>u provedbi</v>
      </c>
      <c r="K966" s="34" t="s">
        <v>3</v>
      </c>
      <c r="L966" s="34" t="s">
        <v>3</v>
      </c>
      <c r="M966" s="37">
        <v>0.85</v>
      </c>
      <c r="N966" s="38">
        <f>Ugovori_OPULJP[[#This Row],[UKUPNI PRIHVATLJIVI IZDACI
TOTAL ELIGIBLE EXPENDITURE]]*Ugovori_OPULJP[[#This Row],[EU STOPA SUFINANCIRANJA %
EU CO-FINANCING RATE %]]</f>
        <v>394680.41500000004</v>
      </c>
      <c r="O966" s="38">
        <v>464329.9</v>
      </c>
      <c r="P966" s="39" t="s">
        <v>9002</v>
      </c>
      <c r="Q966" s="39" t="s">
        <v>24</v>
      </c>
      <c r="R966" s="33" t="s">
        <v>8990</v>
      </c>
      <c r="S966" s="33" t="s">
        <v>6457</v>
      </c>
    </row>
    <row r="967" spans="1:19" ht="51" customHeight="1" x14ac:dyDescent="0.2">
      <c r="A967" s="31" t="s">
        <v>8449</v>
      </c>
      <c r="B967" s="32" t="s">
        <v>8419</v>
      </c>
      <c r="C967" s="33" t="s">
        <v>7406</v>
      </c>
      <c r="D967" s="32" t="s">
        <v>5358</v>
      </c>
      <c r="E967" s="34" t="s">
        <v>52</v>
      </c>
      <c r="F967" s="35" t="s">
        <v>3252</v>
      </c>
      <c r="G967" s="32" t="s">
        <v>8494</v>
      </c>
      <c r="H967" s="36">
        <v>44133</v>
      </c>
      <c r="I967" s="36">
        <v>44680</v>
      </c>
      <c r="J967" s="36" t="str">
        <f ca="1">IF(Ugovori_OPULJP[[#This Row],[DATUM ZAVRŠETKA OPERACIJE
OPERATION END DATE]]&lt;TODAY(),"završen","u provedbi")</f>
        <v>u provedbi</v>
      </c>
      <c r="K967" s="34" t="s">
        <v>538</v>
      </c>
      <c r="L967" s="34" t="s">
        <v>3</v>
      </c>
      <c r="M967" s="37">
        <v>0.85</v>
      </c>
      <c r="N967" s="38">
        <f>Ugovori_OPULJP[[#This Row],[UKUPNI PRIHVATLJIVI IZDACI
TOTAL ELIGIBLE EXPENDITURE]]*Ugovori_OPULJP[[#This Row],[EU STOPA SUFINANCIRANJA %
EU CO-FINANCING RATE %]]</f>
        <v>394680.41500000004</v>
      </c>
      <c r="O967" s="38">
        <v>464329.9</v>
      </c>
      <c r="P967" s="39" t="s">
        <v>9002</v>
      </c>
      <c r="Q967" s="39" t="s">
        <v>24</v>
      </c>
      <c r="R967" s="33" t="s">
        <v>8637</v>
      </c>
      <c r="S967" s="33" t="s">
        <v>6457</v>
      </c>
    </row>
    <row r="968" spans="1:19" ht="51" customHeight="1" x14ac:dyDescent="0.2">
      <c r="A968" s="31" t="s">
        <v>7897</v>
      </c>
      <c r="B968" s="32" t="s">
        <v>8419</v>
      </c>
      <c r="C968" s="33" t="s">
        <v>7406</v>
      </c>
      <c r="D968" s="32" t="s">
        <v>5358</v>
      </c>
      <c r="E968" s="34" t="s">
        <v>52</v>
      </c>
      <c r="F968" s="49" t="s">
        <v>7898</v>
      </c>
      <c r="G968" s="32" t="s">
        <v>7899</v>
      </c>
      <c r="H968" s="36">
        <v>44078</v>
      </c>
      <c r="I968" s="36">
        <v>44596</v>
      </c>
      <c r="J968" s="36" t="str">
        <f ca="1">IF(Ugovori_OPULJP[[#This Row],[DATUM ZAVRŠETKA OPERACIJE
OPERATION END DATE]]&lt;TODAY(),"završen","u provedbi")</f>
        <v>u provedbi</v>
      </c>
      <c r="K968" s="34" t="s">
        <v>16</v>
      </c>
      <c r="L968" s="34" t="s">
        <v>16</v>
      </c>
      <c r="M968" s="37">
        <v>0.85</v>
      </c>
      <c r="N968" s="38">
        <f>Ugovori_OPULJP[[#This Row],[UKUPNI PRIHVATLJIVI IZDACI
TOTAL ELIGIBLE EXPENDITURE]]*Ugovori_OPULJP[[#This Row],[EU STOPA SUFINANCIRANJA %
EU CO-FINANCING RATE %]]</f>
        <v>1542877.5</v>
      </c>
      <c r="O968" s="38">
        <v>1815150</v>
      </c>
      <c r="P968" s="39" t="s">
        <v>9002</v>
      </c>
      <c r="Q968" s="39" t="s">
        <v>24</v>
      </c>
      <c r="R968" s="48" t="s">
        <v>8054</v>
      </c>
      <c r="S968" s="33" t="s">
        <v>6457</v>
      </c>
    </row>
    <row r="969" spans="1:19" ht="51" customHeight="1" x14ac:dyDescent="0.2">
      <c r="A969" s="31" t="s">
        <v>8095</v>
      </c>
      <c r="B969" s="32" t="s">
        <v>8419</v>
      </c>
      <c r="C969" s="33" t="s">
        <v>7406</v>
      </c>
      <c r="D969" s="32" t="s">
        <v>5358</v>
      </c>
      <c r="E969" s="34" t="s">
        <v>52</v>
      </c>
      <c r="F969" s="35" t="s">
        <v>8111</v>
      </c>
      <c r="G969" s="32" t="s">
        <v>8124</v>
      </c>
      <c r="H969" s="36">
        <v>44091</v>
      </c>
      <c r="I969" s="36">
        <v>44637</v>
      </c>
      <c r="J969" s="36" t="str">
        <f ca="1">IF(Ugovori_OPULJP[[#This Row],[DATUM ZAVRŠETKA OPERACIJE
OPERATION END DATE]]&lt;TODAY(),"završen","u provedbi")</f>
        <v>u provedbi</v>
      </c>
      <c r="K969" s="34" t="s">
        <v>15</v>
      </c>
      <c r="L969" s="34" t="s">
        <v>15</v>
      </c>
      <c r="M969" s="37">
        <v>0.85</v>
      </c>
      <c r="N969" s="38">
        <f>Ugovori_OPULJP[[#This Row],[UKUPNI PRIHVATLJIVI IZDACI
TOTAL ELIGIBLE EXPENDITURE]]*Ugovori_OPULJP[[#This Row],[EU STOPA SUFINANCIRANJA %
EU CO-FINANCING RATE %]]</f>
        <v>1182520</v>
      </c>
      <c r="O969" s="38">
        <v>1391200</v>
      </c>
      <c r="P969" s="39" t="s">
        <v>9002</v>
      </c>
      <c r="Q969" s="39" t="s">
        <v>24</v>
      </c>
      <c r="R969" s="33" t="s">
        <v>8216</v>
      </c>
      <c r="S969" s="33" t="s">
        <v>6457</v>
      </c>
    </row>
    <row r="970" spans="1:19" ht="51" customHeight="1" x14ac:dyDescent="0.2">
      <c r="A970" s="31" t="s">
        <v>7900</v>
      </c>
      <c r="B970" s="32" t="s">
        <v>8419</v>
      </c>
      <c r="C970" s="33" t="s">
        <v>7406</v>
      </c>
      <c r="D970" s="32" t="s">
        <v>5358</v>
      </c>
      <c r="E970" s="34" t="s">
        <v>52</v>
      </c>
      <c r="F970" s="49" t="s">
        <v>952</v>
      </c>
      <c r="G970" s="32" t="s">
        <v>953</v>
      </c>
      <c r="H970" s="36">
        <v>44078</v>
      </c>
      <c r="I970" s="36">
        <v>44624</v>
      </c>
      <c r="J970" s="36" t="str">
        <f ca="1">IF(Ugovori_OPULJP[[#This Row],[DATUM ZAVRŠETKA OPERACIJE
OPERATION END DATE]]&lt;TODAY(),"završen","u provedbi")</f>
        <v>u provedbi</v>
      </c>
      <c r="K970" s="34" t="s">
        <v>18</v>
      </c>
      <c r="L970" s="34" t="s">
        <v>18</v>
      </c>
      <c r="M970" s="37">
        <v>0.85</v>
      </c>
      <c r="N970" s="38">
        <f>Ugovori_OPULJP[[#This Row],[UKUPNI PRIHVATLJIVI IZDACI
TOTAL ELIGIBLE EXPENDITURE]]*Ugovori_OPULJP[[#This Row],[EU STOPA SUFINANCIRANJA %
EU CO-FINANCING RATE %]]</f>
        <v>1884705</v>
      </c>
      <c r="O970" s="38">
        <v>2217300</v>
      </c>
      <c r="P970" s="39" t="s">
        <v>9002</v>
      </c>
      <c r="Q970" s="39" t="s">
        <v>24</v>
      </c>
      <c r="R970" s="48" t="s">
        <v>8055</v>
      </c>
      <c r="S970" s="33" t="s">
        <v>6457</v>
      </c>
    </row>
    <row r="971" spans="1:19" ht="51" customHeight="1" x14ac:dyDescent="0.2">
      <c r="A971" s="31" t="s">
        <v>7901</v>
      </c>
      <c r="B971" s="32" t="s">
        <v>8419</v>
      </c>
      <c r="C971" s="33" t="s">
        <v>7406</v>
      </c>
      <c r="D971" s="32" t="s">
        <v>5358</v>
      </c>
      <c r="E971" s="34" t="s">
        <v>52</v>
      </c>
      <c r="F971" s="49" t="s">
        <v>7902</v>
      </c>
      <c r="G971" s="32" t="s">
        <v>8695</v>
      </c>
      <c r="H971" s="36">
        <v>44078</v>
      </c>
      <c r="I971" s="36">
        <v>44624</v>
      </c>
      <c r="J971" s="36" t="str">
        <f ca="1">IF(Ugovori_OPULJP[[#This Row],[DATUM ZAVRŠETKA OPERACIJE
OPERATION END DATE]]&lt;TODAY(),"završen","u provedbi")</f>
        <v>u provedbi</v>
      </c>
      <c r="K971" s="34" t="s">
        <v>1</v>
      </c>
      <c r="L971" s="34" t="s">
        <v>1</v>
      </c>
      <c r="M971" s="37">
        <v>0.85</v>
      </c>
      <c r="N971" s="38">
        <f>Ugovori_OPULJP[[#This Row],[UKUPNI PRIHVATLJIVI IZDACI
TOTAL ELIGIBLE EXPENDITURE]]*Ugovori_OPULJP[[#This Row],[EU STOPA SUFINANCIRANJA %
EU CO-FINANCING RATE %]]</f>
        <v>4248334</v>
      </c>
      <c r="O971" s="38">
        <v>4998040</v>
      </c>
      <c r="P971" s="39" t="s">
        <v>9002</v>
      </c>
      <c r="Q971" s="39" t="s">
        <v>24</v>
      </c>
      <c r="R971" s="48" t="s">
        <v>8056</v>
      </c>
      <c r="S971" s="33" t="s">
        <v>6457</v>
      </c>
    </row>
    <row r="972" spans="1:19" ht="51" customHeight="1" x14ac:dyDescent="0.2">
      <c r="A972" s="31" t="s">
        <v>8096</v>
      </c>
      <c r="B972" s="32" t="s">
        <v>8419</v>
      </c>
      <c r="C972" s="33" t="s">
        <v>7406</v>
      </c>
      <c r="D972" s="32" t="s">
        <v>5358</v>
      </c>
      <c r="E972" s="34" t="s">
        <v>52</v>
      </c>
      <c r="F972" s="35" t="s">
        <v>8166</v>
      </c>
      <c r="G972" s="32" t="s">
        <v>1784</v>
      </c>
      <c r="H972" s="36">
        <v>44095</v>
      </c>
      <c r="I972" s="36">
        <v>44641</v>
      </c>
      <c r="J972" s="36" t="str">
        <f ca="1">IF(Ugovori_OPULJP[[#This Row],[DATUM ZAVRŠETKA OPERACIJE
OPERATION END DATE]]&lt;TODAY(),"završen","u provedbi")</f>
        <v>u provedbi</v>
      </c>
      <c r="K972" s="34" t="s">
        <v>15</v>
      </c>
      <c r="L972" s="34" t="s">
        <v>15</v>
      </c>
      <c r="M972" s="37">
        <v>0.85</v>
      </c>
      <c r="N972" s="38">
        <f>Ugovori_OPULJP[[#This Row],[UKUPNI PRIHVATLJIVI IZDACI
TOTAL ELIGIBLE EXPENDITURE]]*Ugovori_OPULJP[[#This Row],[EU STOPA SUFINANCIRANJA %
EU CO-FINANCING RATE %]]</f>
        <v>394680.41500000004</v>
      </c>
      <c r="O972" s="38">
        <v>464329.9</v>
      </c>
      <c r="P972" s="39" t="s">
        <v>9002</v>
      </c>
      <c r="Q972" s="39" t="s">
        <v>24</v>
      </c>
      <c r="R972" s="33" t="s">
        <v>8218</v>
      </c>
      <c r="S972" s="33" t="s">
        <v>6457</v>
      </c>
    </row>
    <row r="973" spans="1:19" ht="51" customHeight="1" x14ac:dyDescent="0.2">
      <c r="A973" s="31" t="s">
        <v>8450</v>
      </c>
      <c r="B973" s="32" t="s">
        <v>8419</v>
      </c>
      <c r="C973" s="33" t="s">
        <v>7406</v>
      </c>
      <c r="D973" s="32" t="s">
        <v>5358</v>
      </c>
      <c r="E973" s="34" t="s">
        <v>52</v>
      </c>
      <c r="F973" s="35" t="s">
        <v>8495</v>
      </c>
      <c r="G973" s="32" t="s">
        <v>813</v>
      </c>
      <c r="H973" s="36">
        <v>44130</v>
      </c>
      <c r="I973" s="36">
        <v>44677</v>
      </c>
      <c r="J973" s="36" t="str">
        <f ca="1">IF(Ugovori_OPULJP[[#This Row],[DATUM ZAVRŠETKA OPERACIJE
OPERATION END DATE]]&lt;TODAY(),"završen","u provedbi")</f>
        <v>u provedbi</v>
      </c>
      <c r="K973" s="34" t="s">
        <v>13</v>
      </c>
      <c r="L973" s="34" t="s">
        <v>13</v>
      </c>
      <c r="M973" s="37">
        <v>0.85</v>
      </c>
      <c r="N973" s="38">
        <f>Ugovori_OPULJP[[#This Row],[UKUPNI PRIHVATLJIVI IZDACI
TOTAL ELIGIBLE EXPENDITURE]]*Ugovori_OPULJP[[#This Row],[EU STOPA SUFINANCIRANJA %
EU CO-FINANCING RATE %]]</f>
        <v>2368015</v>
      </c>
      <c r="O973" s="38">
        <v>2785900</v>
      </c>
      <c r="P973" s="39" t="s">
        <v>9002</v>
      </c>
      <c r="Q973" s="39" t="s">
        <v>24</v>
      </c>
      <c r="R973" s="33" t="s">
        <v>8638</v>
      </c>
      <c r="S973" s="33" t="s">
        <v>6457</v>
      </c>
    </row>
    <row r="974" spans="1:19" ht="51" customHeight="1" x14ac:dyDescent="0.2">
      <c r="A974" s="31" t="s">
        <v>7903</v>
      </c>
      <c r="B974" s="32" t="s">
        <v>8419</v>
      </c>
      <c r="C974" s="33" t="s">
        <v>7406</v>
      </c>
      <c r="D974" s="32" t="s">
        <v>5358</v>
      </c>
      <c r="E974" s="34" t="s">
        <v>52</v>
      </c>
      <c r="F974" s="49" t="s">
        <v>7904</v>
      </c>
      <c r="G974" s="32" t="s">
        <v>741</v>
      </c>
      <c r="H974" s="36">
        <v>44078</v>
      </c>
      <c r="I974" s="36">
        <v>44624</v>
      </c>
      <c r="J974" s="36" t="str">
        <f ca="1">IF(Ugovori_OPULJP[[#This Row],[DATUM ZAVRŠETKA OPERACIJE
OPERATION END DATE]]&lt;TODAY(),"završen","u provedbi")</f>
        <v>u provedbi</v>
      </c>
      <c r="K974" s="34" t="s">
        <v>13</v>
      </c>
      <c r="L974" s="34" t="s">
        <v>13</v>
      </c>
      <c r="M974" s="37">
        <v>0.85</v>
      </c>
      <c r="N974" s="38">
        <f>Ugovori_OPULJP[[#This Row],[UKUPNI PRIHVATLJIVI IZDACI
TOTAL ELIGIBLE EXPENDITURE]]*Ugovori_OPULJP[[#This Row],[EU STOPA SUFINANCIRANJA %
EU CO-FINANCING RATE %]]</f>
        <v>2357815</v>
      </c>
      <c r="O974" s="38">
        <v>2773900</v>
      </c>
      <c r="P974" s="39" t="s">
        <v>9002</v>
      </c>
      <c r="Q974" s="39" t="s">
        <v>24</v>
      </c>
      <c r="R974" s="48" t="s">
        <v>8057</v>
      </c>
      <c r="S974" s="33" t="s">
        <v>6457</v>
      </c>
    </row>
    <row r="975" spans="1:19" ht="51" customHeight="1" x14ac:dyDescent="0.2">
      <c r="A975" s="31" t="s">
        <v>8097</v>
      </c>
      <c r="B975" s="32" t="s">
        <v>8419</v>
      </c>
      <c r="C975" s="33" t="s">
        <v>7406</v>
      </c>
      <c r="D975" s="32" t="s">
        <v>5358</v>
      </c>
      <c r="E975" s="34" t="s">
        <v>52</v>
      </c>
      <c r="F975" s="35" t="s">
        <v>8112</v>
      </c>
      <c r="G975" s="32" t="s">
        <v>120</v>
      </c>
      <c r="H975" s="36">
        <v>44091</v>
      </c>
      <c r="I975" s="36">
        <v>44637</v>
      </c>
      <c r="J975" s="36" t="str">
        <f ca="1">IF(Ugovori_OPULJP[[#This Row],[DATUM ZAVRŠETKA OPERACIJE
OPERATION END DATE]]&lt;TODAY(),"završen","u provedbi")</f>
        <v>u provedbi</v>
      </c>
      <c r="K975" s="34" t="s">
        <v>14</v>
      </c>
      <c r="L975" s="34" t="s">
        <v>14</v>
      </c>
      <c r="M975" s="37">
        <v>0.85</v>
      </c>
      <c r="N975" s="38">
        <f>Ugovori_OPULJP[[#This Row],[UKUPNI PRIHVATLJIVI IZDACI
TOTAL ELIGIBLE EXPENDITURE]]*Ugovori_OPULJP[[#This Row],[EU STOPA SUFINANCIRANJA %
EU CO-FINANCING RATE %]]</f>
        <v>1973343</v>
      </c>
      <c r="O975" s="38">
        <v>2321580</v>
      </c>
      <c r="P975" s="39" t="s">
        <v>9002</v>
      </c>
      <c r="Q975" s="39" t="s">
        <v>24</v>
      </c>
      <c r="R975" s="33" t="s">
        <v>8217</v>
      </c>
      <c r="S975" s="33" t="s">
        <v>6457</v>
      </c>
    </row>
    <row r="976" spans="1:19" ht="51" customHeight="1" x14ac:dyDescent="0.2">
      <c r="A976" s="20" t="s">
        <v>9704</v>
      </c>
      <c r="B976" s="19" t="s">
        <v>8419</v>
      </c>
      <c r="C976" s="15" t="s">
        <v>7406</v>
      </c>
      <c r="D976" s="19" t="s">
        <v>5358</v>
      </c>
      <c r="E976" s="14" t="s">
        <v>52</v>
      </c>
      <c r="F976" s="47" t="s">
        <v>9794</v>
      </c>
      <c r="G976" s="19" t="s">
        <v>9756</v>
      </c>
      <c r="H976" s="44">
        <v>44232</v>
      </c>
      <c r="I976" s="44">
        <v>44747</v>
      </c>
      <c r="J976" s="44" t="str">
        <f ca="1">IF(Ugovori_OPULJP[[#This Row],[DATUM ZAVRŠETKA OPERACIJE
OPERATION END DATE]]&lt;TODAY(),"završen","u provedbi")</f>
        <v>u provedbi</v>
      </c>
      <c r="K976" s="14" t="s">
        <v>10</v>
      </c>
      <c r="L976" s="14" t="s">
        <v>10</v>
      </c>
      <c r="M976" s="37">
        <v>0.85</v>
      </c>
      <c r="N976" s="38">
        <f>Ugovori_OPULJP[[#This Row],[UKUPNI PRIHVATLJIVI IZDACI
TOTAL ELIGIBLE EXPENDITURE]]*Ugovori_OPULJP[[#This Row],[EU STOPA SUFINANCIRANJA %
EU CO-FINANCING RATE %]]</f>
        <v>3216578.5</v>
      </c>
      <c r="O976" s="45">
        <v>3784210</v>
      </c>
      <c r="P976" s="46" t="s">
        <v>9002</v>
      </c>
      <c r="Q976" s="46" t="s">
        <v>24</v>
      </c>
      <c r="R976" s="15" t="s">
        <v>9852</v>
      </c>
      <c r="S976" s="15" t="s">
        <v>6457</v>
      </c>
    </row>
    <row r="977" spans="1:19" ht="51" customHeight="1" x14ac:dyDescent="0.2">
      <c r="A977" s="31" t="s">
        <v>8098</v>
      </c>
      <c r="B977" s="32" t="s">
        <v>8419</v>
      </c>
      <c r="C977" s="33" t="s">
        <v>7406</v>
      </c>
      <c r="D977" s="32" t="s">
        <v>5358</v>
      </c>
      <c r="E977" s="34" t="s">
        <v>52</v>
      </c>
      <c r="F977" s="35" t="s">
        <v>8113</v>
      </c>
      <c r="G977" s="32" t="s">
        <v>8125</v>
      </c>
      <c r="H977" s="36">
        <v>44109</v>
      </c>
      <c r="I977" s="36">
        <v>44656</v>
      </c>
      <c r="J977" s="36" t="str">
        <f ca="1">IF(Ugovori_OPULJP[[#This Row],[DATUM ZAVRŠETKA OPERACIJE
OPERATION END DATE]]&lt;TODAY(),"završen","u provedbi")</f>
        <v>u provedbi</v>
      </c>
      <c r="K977" s="34" t="s">
        <v>10</v>
      </c>
      <c r="L977" s="34" t="s">
        <v>10</v>
      </c>
      <c r="M977" s="37">
        <v>0.85</v>
      </c>
      <c r="N977" s="38">
        <f>Ugovori_OPULJP[[#This Row],[UKUPNI PRIHVATLJIVI IZDACI
TOTAL ELIGIBLE EXPENDITURE]]*Ugovori_OPULJP[[#This Row],[EU STOPA SUFINANCIRANJA %
EU CO-FINANCING RATE %]]</f>
        <v>1143539</v>
      </c>
      <c r="O977" s="38">
        <v>1345340</v>
      </c>
      <c r="P977" s="39" t="s">
        <v>9002</v>
      </c>
      <c r="Q977" s="39" t="s">
        <v>24</v>
      </c>
      <c r="R977" s="33" t="s">
        <v>8354</v>
      </c>
      <c r="S977" s="33" t="s">
        <v>6457</v>
      </c>
    </row>
    <row r="978" spans="1:19" ht="51" customHeight="1" x14ac:dyDescent="0.2">
      <c r="A978" s="31" t="s">
        <v>8099</v>
      </c>
      <c r="B978" s="32" t="s">
        <v>8419</v>
      </c>
      <c r="C978" s="33" t="s">
        <v>7406</v>
      </c>
      <c r="D978" s="32" t="s">
        <v>5358</v>
      </c>
      <c r="E978" s="34" t="s">
        <v>52</v>
      </c>
      <c r="F978" s="35" t="s">
        <v>8114</v>
      </c>
      <c r="G978" s="32" t="s">
        <v>2457</v>
      </c>
      <c r="H978" s="36">
        <v>44109</v>
      </c>
      <c r="I978" s="36">
        <v>44656</v>
      </c>
      <c r="J978" s="36" t="str">
        <f ca="1">IF(Ugovori_OPULJP[[#This Row],[DATUM ZAVRŠETKA OPERACIJE
OPERATION END DATE]]&lt;TODAY(),"završen","u provedbi")</f>
        <v>u provedbi</v>
      </c>
      <c r="K978" s="34" t="s">
        <v>1</v>
      </c>
      <c r="L978" s="34" t="s">
        <v>1</v>
      </c>
      <c r="M978" s="37">
        <v>0.85</v>
      </c>
      <c r="N978" s="38">
        <f>Ugovori_OPULJP[[#This Row],[UKUPNI PRIHVATLJIVI IZDACI
TOTAL ELIGIBLE EXPENDITURE]]*Ugovori_OPULJP[[#This Row],[EU STOPA SUFINANCIRANJA %
EU CO-FINANCING RATE %]]</f>
        <v>1420766.5</v>
      </c>
      <c r="O978" s="38">
        <v>1671490</v>
      </c>
      <c r="P978" s="39" t="s">
        <v>9002</v>
      </c>
      <c r="Q978" s="39" t="s">
        <v>24</v>
      </c>
      <c r="R978" s="33" t="s">
        <v>8355</v>
      </c>
      <c r="S978" s="33" t="s">
        <v>6457</v>
      </c>
    </row>
    <row r="979" spans="1:19" ht="51" customHeight="1" x14ac:dyDescent="0.2">
      <c r="A979" s="31" t="s">
        <v>8451</v>
      </c>
      <c r="B979" s="32" t="s">
        <v>8419</v>
      </c>
      <c r="C979" s="33" t="s">
        <v>7406</v>
      </c>
      <c r="D979" s="32" t="s">
        <v>5358</v>
      </c>
      <c r="E979" s="34" t="s">
        <v>52</v>
      </c>
      <c r="F979" s="35" t="s">
        <v>8496</v>
      </c>
      <c r="G979" s="32" t="s">
        <v>8497</v>
      </c>
      <c r="H979" s="36">
        <v>44132</v>
      </c>
      <c r="I979" s="36">
        <v>44679</v>
      </c>
      <c r="J979" s="36" t="str">
        <f ca="1">IF(Ugovori_OPULJP[[#This Row],[DATUM ZAVRŠETKA OPERACIJE
OPERATION END DATE]]&lt;TODAY(),"završen","u provedbi")</f>
        <v>u provedbi</v>
      </c>
      <c r="K979" s="34" t="s">
        <v>5</v>
      </c>
      <c r="L979" s="34" t="s">
        <v>5</v>
      </c>
      <c r="M979" s="37">
        <v>0.85</v>
      </c>
      <c r="N979" s="38">
        <f>Ugovori_OPULJP[[#This Row],[UKUPNI PRIHVATLJIVI IZDACI
TOTAL ELIGIBLE EXPENDITURE]]*Ugovori_OPULJP[[#This Row],[EU STOPA SUFINANCIRANJA %
EU CO-FINANCING RATE %]]</f>
        <v>1955340</v>
      </c>
      <c r="O979" s="38">
        <v>2300400</v>
      </c>
      <c r="P979" s="39" t="s">
        <v>9002</v>
      </c>
      <c r="Q979" s="39" t="s">
        <v>24</v>
      </c>
      <c r="R979" s="33" t="s">
        <v>8639</v>
      </c>
      <c r="S979" s="33" t="s">
        <v>6457</v>
      </c>
    </row>
    <row r="980" spans="1:19" ht="51" customHeight="1" x14ac:dyDescent="0.2">
      <c r="A980" s="31" t="s">
        <v>8452</v>
      </c>
      <c r="B980" s="32" t="s">
        <v>8419</v>
      </c>
      <c r="C980" s="33" t="s">
        <v>7406</v>
      </c>
      <c r="D980" s="32" t="s">
        <v>5358</v>
      </c>
      <c r="E980" s="34" t="s">
        <v>52</v>
      </c>
      <c r="F980" s="35" t="s">
        <v>8498</v>
      </c>
      <c r="G980" s="32" t="s">
        <v>938</v>
      </c>
      <c r="H980" s="36">
        <v>44130</v>
      </c>
      <c r="I980" s="36">
        <v>44677</v>
      </c>
      <c r="J980" s="36" t="str">
        <f ca="1">IF(Ugovori_OPULJP[[#This Row],[DATUM ZAVRŠETKA OPERACIJE
OPERATION END DATE]]&lt;TODAY(),"završen","u provedbi")</f>
        <v>u provedbi</v>
      </c>
      <c r="K980" s="34" t="s">
        <v>19</v>
      </c>
      <c r="L980" s="34" t="s">
        <v>19</v>
      </c>
      <c r="M980" s="37">
        <v>0.85</v>
      </c>
      <c r="N980" s="38">
        <f>Ugovori_OPULJP[[#This Row],[UKUPNI PRIHVATLJIVI IZDACI
TOTAL ELIGIBLE EXPENDITURE]]*Ugovori_OPULJP[[#This Row],[EU STOPA SUFINANCIRANJA %
EU CO-FINANCING RATE %]]</f>
        <v>388535</v>
      </c>
      <c r="O980" s="38">
        <v>457100</v>
      </c>
      <c r="P980" s="39" t="s">
        <v>9002</v>
      </c>
      <c r="Q980" s="39" t="s">
        <v>24</v>
      </c>
      <c r="R980" s="33" t="s">
        <v>8640</v>
      </c>
      <c r="S980" s="33" t="s">
        <v>6457</v>
      </c>
    </row>
    <row r="981" spans="1:19" ht="51" customHeight="1" x14ac:dyDescent="0.2">
      <c r="A981" s="31" t="s">
        <v>9238</v>
      </c>
      <c r="B981" s="32" t="s">
        <v>8419</v>
      </c>
      <c r="C981" s="33" t="s">
        <v>7406</v>
      </c>
      <c r="D981" s="32" t="s">
        <v>5358</v>
      </c>
      <c r="E981" s="34" t="s">
        <v>52</v>
      </c>
      <c r="F981" s="35" t="s">
        <v>8499</v>
      </c>
      <c r="G981" s="32" t="s">
        <v>3047</v>
      </c>
      <c r="H981" s="36">
        <v>44131</v>
      </c>
      <c r="I981" s="36">
        <v>44678</v>
      </c>
      <c r="J981" s="36" t="str">
        <f ca="1">IF(Ugovori_OPULJP[[#This Row],[DATUM ZAVRŠETKA OPERACIJE
OPERATION END DATE]]&lt;TODAY(),"završen","u provedbi")</f>
        <v>u provedbi</v>
      </c>
      <c r="K981" s="34" t="s">
        <v>12</v>
      </c>
      <c r="L981" s="34" t="s">
        <v>12</v>
      </c>
      <c r="M981" s="37">
        <v>0.85</v>
      </c>
      <c r="N981" s="38">
        <f>Ugovori_OPULJP[[#This Row],[UKUPNI PRIHVATLJIVI IZDACI
TOTAL ELIGIBLE EXPENDITURE]]*Ugovori_OPULJP[[#This Row],[EU STOPA SUFINANCIRANJA %
EU CO-FINANCING RATE %]]</f>
        <v>552546.75</v>
      </c>
      <c r="O981" s="38">
        <v>650055</v>
      </c>
      <c r="P981" s="39" t="s">
        <v>9002</v>
      </c>
      <c r="Q981" s="39" t="s">
        <v>24</v>
      </c>
      <c r="R981" s="33" t="s">
        <v>8641</v>
      </c>
      <c r="S981" s="33" t="s">
        <v>6457</v>
      </c>
    </row>
    <row r="982" spans="1:19" ht="51" customHeight="1" x14ac:dyDescent="0.2">
      <c r="A982" s="31" t="s">
        <v>8453</v>
      </c>
      <c r="B982" s="32" t="s">
        <v>8419</v>
      </c>
      <c r="C982" s="33" t="s">
        <v>7406</v>
      </c>
      <c r="D982" s="32" t="s">
        <v>5358</v>
      </c>
      <c r="E982" s="34" t="s">
        <v>52</v>
      </c>
      <c r="F982" s="35" t="s">
        <v>8500</v>
      </c>
      <c r="G982" s="32" t="s">
        <v>929</v>
      </c>
      <c r="H982" s="36">
        <v>44127</v>
      </c>
      <c r="I982" s="36">
        <v>44674</v>
      </c>
      <c r="J982" s="36" t="str">
        <f ca="1">IF(Ugovori_OPULJP[[#This Row],[DATUM ZAVRŠETKA OPERACIJE
OPERATION END DATE]]&lt;TODAY(),"završen","u provedbi")</f>
        <v>u provedbi</v>
      </c>
      <c r="K982" s="34" t="s">
        <v>0</v>
      </c>
      <c r="L982" s="34" t="s">
        <v>0</v>
      </c>
      <c r="M982" s="37">
        <v>0.85</v>
      </c>
      <c r="N982" s="38">
        <f>Ugovori_OPULJP[[#This Row],[UKUPNI PRIHVATLJIVI IZDACI
TOTAL ELIGIBLE EXPENDITURE]]*Ugovori_OPULJP[[#This Row],[EU STOPA SUFINANCIRANJA %
EU CO-FINANCING RATE %]]</f>
        <v>3938900</v>
      </c>
      <c r="O982" s="38">
        <v>4634000</v>
      </c>
      <c r="P982" s="39" t="s">
        <v>9002</v>
      </c>
      <c r="Q982" s="39" t="s">
        <v>24</v>
      </c>
      <c r="R982" s="33" t="s">
        <v>8642</v>
      </c>
      <c r="S982" s="33" t="s">
        <v>6457</v>
      </c>
    </row>
    <row r="983" spans="1:19" ht="51" customHeight="1" x14ac:dyDescent="0.2">
      <c r="A983" s="31" t="s">
        <v>8454</v>
      </c>
      <c r="B983" s="32" t="s">
        <v>8419</v>
      </c>
      <c r="C983" s="33" t="s">
        <v>7406</v>
      </c>
      <c r="D983" s="32" t="s">
        <v>5358</v>
      </c>
      <c r="E983" s="34" t="s">
        <v>52</v>
      </c>
      <c r="F983" s="35" t="s">
        <v>8501</v>
      </c>
      <c r="G983" s="32" t="s">
        <v>8502</v>
      </c>
      <c r="H983" s="36">
        <v>44133</v>
      </c>
      <c r="I983" s="36">
        <v>44680</v>
      </c>
      <c r="J983" s="36" t="str">
        <f ca="1">IF(Ugovori_OPULJP[[#This Row],[DATUM ZAVRŠETKA OPERACIJE
OPERATION END DATE]]&lt;TODAY(),"završen","u provedbi")</f>
        <v>u provedbi</v>
      </c>
      <c r="K983" s="34" t="s">
        <v>538</v>
      </c>
      <c r="L983" s="34" t="s">
        <v>20</v>
      </c>
      <c r="M983" s="37">
        <v>0.85</v>
      </c>
      <c r="N983" s="38">
        <f>Ugovori_OPULJP[[#This Row],[UKUPNI PRIHVATLJIVI IZDACI
TOTAL ELIGIBLE EXPENDITURE]]*Ugovori_OPULJP[[#This Row],[EU STOPA SUFINANCIRANJA %
EU CO-FINANCING RATE %]]</f>
        <v>473616.49799999996</v>
      </c>
      <c r="O983" s="38">
        <v>557195.88</v>
      </c>
      <c r="P983" s="39" t="s">
        <v>9002</v>
      </c>
      <c r="Q983" s="39" t="s">
        <v>24</v>
      </c>
      <c r="R983" s="33" t="s">
        <v>8643</v>
      </c>
      <c r="S983" s="33" t="s">
        <v>6457</v>
      </c>
    </row>
    <row r="984" spans="1:19" ht="51" customHeight="1" x14ac:dyDescent="0.2">
      <c r="A984" s="20" t="s">
        <v>9118</v>
      </c>
      <c r="B984" s="19" t="s">
        <v>8419</v>
      </c>
      <c r="C984" s="15" t="s">
        <v>7406</v>
      </c>
      <c r="D984" s="19" t="s">
        <v>5358</v>
      </c>
      <c r="E984" s="14" t="s">
        <v>52</v>
      </c>
      <c r="F984" s="47" t="s">
        <v>9130</v>
      </c>
      <c r="G984" s="19" t="s">
        <v>9126</v>
      </c>
      <c r="H984" s="44">
        <v>44150</v>
      </c>
      <c r="I984" s="44">
        <v>44696</v>
      </c>
      <c r="J984" s="44" t="str">
        <f ca="1">IF(Ugovori_OPULJP[[#This Row],[DATUM ZAVRŠETKA OPERACIJE
OPERATION END DATE]]&lt;TODAY(),"završen","u provedbi")</f>
        <v>u provedbi</v>
      </c>
      <c r="K984" s="14" t="s">
        <v>77</v>
      </c>
      <c r="L984" s="34" t="s">
        <v>3</v>
      </c>
      <c r="M984" s="37">
        <v>0.85</v>
      </c>
      <c r="N984" s="38">
        <f>Ugovori_OPULJP[[#This Row],[UKUPNI PRIHVATLJIVI IZDACI
TOTAL ELIGIBLE EXPENDITURE]]*Ugovori_OPULJP[[#This Row],[EU STOPA SUFINANCIRANJA %
EU CO-FINANCING RATE %]]</f>
        <v>473616.49799999996</v>
      </c>
      <c r="O984" s="45">
        <v>557195.88</v>
      </c>
      <c r="P984" s="46" t="s">
        <v>9002</v>
      </c>
      <c r="Q984" s="39" t="s">
        <v>24</v>
      </c>
      <c r="R984" s="15" t="s">
        <v>9136</v>
      </c>
      <c r="S984" s="33" t="s">
        <v>6457</v>
      </c>
    </row>
    <row r="985" spans="1:19" ht="51" customHeight="1" x14ac:dyDescent="0.2">
      <c r="A985" s="20" t="s">
        <v>9246</v>
      </c>
      <c r="B985" s="19" t="s">
        <v>8419</v>
      </c>
      <c r="C985" s="15" t="s">
        <v>7406</v>
      </c>
      <c r="D985" s="31" t="s">
        <v>5358</v>
      </c>
      <c r="E985" s="14" t="s">
        <v>52</v>
      </c>
      <c r="F985" s="47" t="s">
        <v>9638</v>
      </c>
      <c r="G985" s="19" t="s">
        <v>9374</v>
      </c>
      <c r="H985" s="44">
        <v>44203</v>
      </c>
      <c r="I985" s="44">
        <v>44749</v>
      </c>
      <c r="J985" s="44" t="str">
        <f ca="1">IF(Ugovori_OPULJP[[#This Row],[DATUM ZAVRŠETKA OPERACIJE
OPERATION END DATE]]&lt;TODAY(),"završen","u provedbi")</f>
        <v>u provedbi</v>
      </c>
      <c r="K985" s="14" t="s">
        <v>15</v>
      </c>
      <c r="L985" s="14" t="s">
        <v>15</v>
      </c>
      <c r="M985" s="37">
        <v>0.85</v>
      </c>
      <c r="N985" s="38">
        <f>Ugovori_OPULJP[[#This Row],[UKUPNI PRIHVATLJIVI IZDACI
TOTAL ELIGIBLE EXPENDITURE]]*Ugovori_OPULJP[[#This Row],[EU STOPA SUFINANCIRANJA %
EU CO-FINANCING RATE %]]</f>
        <v>394680.41500000004</v>
      </c>
      <c r="O985" s="45">
        <v>464329.9</v>
      </c>
      <c r="P985" s="46" t="s">
        <v>9002</v>
      </c>
      <c r="Q985" s="46" t="s">
        <v>24</v>
      </c>
      <c r="R985" s="15" t="s">
        <v>9375</v>
      </c>
      <c r="S985" s="15" t="s">
        <v>6457</v>
      </c>
    </row>
    <row r="986" spans="1:19" ht="51" customHeight="1" x14ac:dyDescent="0.2">
      <c r="A986" s="31" t="s">
        <v>8455</v>
      </c>
      <c r="B986" s="32" t="s">
        <v>8419</v>
      </c>
      <c r="C986" s="33" t="s">
        <v>7406</v>
      </c>
      <c r="D986" s="32" t="s">
        <v>5358</v>
      </c>
      <c r="E986" s="34" t="s">
        <v>52</v>
      </c>
      <c r="F986" s="35" t="s">
        <v>8503</v>
      </c>
      <c r="G986" s="32" t="s">
        <v>2609</v>
      </c>
      <c r="H986" s="36">
        <v>44132</v>
      </c>
      <c r="I986" s="36">
        <v>44679</v>
      </c>
      <c r="J986" s="36" t="str">
        <f ca="1">IF(Ugovori_OPULJP[[#This Row],[DATUM ZAVRŠETKA OPERACIJE
OPERATION END DATE]]&lt;TODAY(),"završen","u provedbi")</f>
        <v>u provedbi</v>
      </c>
      <c r="K986" s="34" t="s">
        <v>2</v>
      </c>
      <c r="L986" s="34" t="s">
        <v>2</v>
      </c>
      <c r="M986" s="37">
        <v>0.85</v>
      </c>
      <c r="N986" s="38">
        <f>Ugovori_OPULJP[[#This Row],[UKUPNI PRIHVATLJIVI IZDACI
TOTAL ELIGIBLE EXPENDITURE]]*Ugovori_OPULJP[[#This Row],[EU STOPA SUFINANCIRANJA %
EU CO-FINANCING RATE %]]</f>
        <v>788800</v>
      </c>
      <c r="O986" s="38">
        <v>928000</v>
      </c>
      <c r="P986" s="39" t="s">
        <v>9002</v>
      </c>
      <c r="Q986" s="39" t="s">
        <v>24</v>
      </c>
      <c r="R986" s="33" t="s">
        <v>8644</v>
      </c>
      <c r="S986" s="33" t="s">
        <v>6457</v>
      </c>
    </row>
    <row r="987" spans="1:19" ht="51" customHeight="1" x14ac:dyDescent="0.2">
      <c r="A987" s="31" t="s">
        <v>8456</v>
      </c>
      <c r="B987" s="32" t="s">
        <v>8419</v>
      </c>
      <c r="C987" s="33" t="s">
        <v>7406</v>
      </c>
      <c r="D987" s="32" t="s">
        <v>5358</v>
      </c>
      <c r="E987" s="34" t="s">
        <v>52</v>
      </c>
      <c r="F987" s="35" t="s">
        <v>8504</v>
      </c>
      <c r="G987" s="32" t="s">
        <v>8505</v>
      </c>
      <c r="H987" s="36">
        <v>44130</v>
      </c>
      <c r="I987" s="36">
        <v>44677</v>
      </c>
      <c r="J987" s="36" t="str">
        <f ca="1">IF(Ugovori_OPULJP[[#This Row],[DATUM ZAVRŠETKA OPERACIJE
OPERATION END DATE]]&lt;TODAY(),"završen","u provedbi")</f>
        <v>u provedbi</v>
      </c>
      <c r="K987" s="34" t="s">
        <v>13</v>
      </c>
      <c r="L987" s="34" t="s">
        <v>13</v>
      </c>
      <c r="M987" s="37">
        <v>0.85</v>
      </c>
      <c r="N987" s="38">
        <f>Ugovori_OPULJP[[#This Row],[UKUPNI PRIHVATLJIVI IZDACI
TOTAL ELIGIBLE EXPENDITURE]]*Ugovori_OPULJP[[#This Row],[EU STOPA SUFINANCIRANJA %
EU CO-FINANCING RATE %]]</f>
        <v>784669</v>
      </c>
      <c r="O987" s="38">
        <v>923140</v>
      </c>
      <c r="P987" s="39" t="s">
        <v>9002</v>
      </c>
      <c r="Q987" s="39" t="s">
        <v>24</v>
      </c>
      <c r="R987" s="33" t="s">
        <v>9116</v>
      </c>
      <c r="S987" s="33" t="s">
        <v>6457</v>
      </c>
    </row>
    <row r="988" spans="1:19" ht="51" customHeight="1" x14ac:dyDescent="0.2">
      <c r="A988" s="31" t="s">
        <v>8100</v>
      </c>
      <c r="B988" s="32" t="s">
        <v>8419</v>
      </c>
      <c r="C988" s="33" t="s">
        <v>7406</v>
      </c>
      <c r="D988" s="32" t="s">
        <v>5358</v>
      </c>
      <c r="E988" s="34" t="s">
        <v>52</v>
      </c>
      <c r="F988" s="35" t="s">
        <v>8115</v>
      </c>
      <c r="G988" s="32" t="s">
        <v>961</v>
      </c>
      <c r="H988" s="36">
        <v>44109</v>
      </c>
      <c r="I988" s="36">
        <v>44656</v>
      </c>
      <c r="J988" s="36" t="str">
        <f ca="1">IF(Ugovori_OPULJP[[#This Row],[DATUM ZAVRŠETKA OPERACIJE
OPERATION END DATE]]&lt;TODAY(),"završen","u provedbi")</f>
        <v>u provedbi</v>
      </c>
      <c r="K988" s="34" t="s">
        <v>10</v>
      </c>
      <c r="L988" s="34" t="s">
        <v>10</v>
      </c>
      <c r="M988" s="37">
        <v>0.85</v>
      </c>
      <c r="N988" s="38">
        <f>Ugovori_OPULJP[[#This Row],[UKUPNI PRIHVATLJIVI IZDACI
TOTAL ELIGIBLE EXPENDITURE]]*Ugovori_OPULJP[[#This Row],[EU STOPA SUFINANCIRANJA %
EU CO-FINANCING RATE %]]</f>
        <v>2367789.75</v>
      </c>
      <c r="O988" s="38">
        <v>2785635</v>
      </c>
      <c r="P988" s="39" t="s">
        <v>9002</v>
      </c>
      <c r="Q988" s="39" t="s">
        <v>24</v>
      </c>
      <c r="R988" s="33" t="s">
        <v>8358</v>
      </c>
      <c r="S988" s="33" t="s">
        <v>6457</v>
      </c>
    </row>
    <row r="989" spans="1:19" ht="51" customHeight="1" x14ac:dyDescent="0.2">
      <c r="A989" s="20" t="s">
        <v>9247</v>
      </c>
      <c r="B989" s="19" t="s">
        <v>8419</v>
      </c>
      <c r="C989" s="15" t="s">
        <v>7406</v>
      </c>
      <c r="D989" s="31" t="s">
        <v>5358</v>
      </c>
      <c r="E989" s="14" t="s">
        <v>52</v>
      </c>
      <c r="F989" s="47" t="s">
        <v>9376</v>
      </c>
      <c r="G989" s="19" t="s">
        <v>9626</v>
      </c>
      <c r="H989" s="44">
        <v>44201</v>
      </c>
      <c r="I989" s="44">
        <v>44686</v>
      </c>
      <c r="J989" s="44" t="str">
        <f ca="1">IF(Ugovori_OPULJP[[#This Row],[DATUM ZAVRŠETKA OPERACIJE
OPERATION END DATE]]&lt;TODAY(),"završen","u provedbi")</f>
        <v>u provedbi</v>
      </c>
      <c r="K989" s="14" t="s">
        <v>17</v>
      </c>
      <c r="L989" s="14" t="s">
        <v>17</v>
      </c>
      <c r="M989" s="37">
        <v>0.85</v>
      </c>
      <c r="N989" s="38">
        <f>Ugovori_OPULJP[[#This Row],[UKUPNI PRIHVATLJIVI IZDACI
TOTAL ELIGIBLE EXPENDITURE]]*Ugovori_OPULJP[[#This Row],[EU STOPA SUFINANCIRANJA %
EU CO-FINANCING RATE %]]</f>
        <v>778685</v>
      </c>
      <c r="O989" s="45">
        <v>916100</v>
      </c>
      <c r="P989" s="46" t="s">
        <v>9002</v>
      </c>
      <c r="Q989" s="46" t="s">
        <v>24</v>
      </c>
      <c r="R989" s="15" t="s">
        <v>9377</v>
      </c>
      <c r="S989" s="15" t="s">
        <v>6457</v>
      </c>
    </row>
    <row r="990" spans="1:19" ht="51" customHeight="1" x14ac:dyDescent="0.2">
      <c r="A990" s="20" t="s">
        <v>9248</v>
      </c>
      <c r="B990" s="19" t="s">
        <v>8419</v>
      </c>
      <c r="C990" s="15" t="s">
        <v>7406</v>
      </c>
      <c r="D990" s="31" t="s">
        <v>5358</v>
      </c>
      <c r="E990" s="14" t="s">
        <v>52</v>
      </c>
      <c r="F990" s="47" t="s">
        <v>9378</v>
      </c>
      <c r="G990" s="19" t="s">
        <v>9379</v>
      </c>
      <c r="H990" s="44">
        <v>44207</v>
      </c>
      <c r="I990" s="44">
        <v>44753</v>
      </c>
      <c r="J990" s="44" t="str">
        <f ca="1">IF(Ugovori_OPULJP[[#This Row],[DATUM ZAVRŠETKA OPERACIJE
OPERATION END DATE]]&lt;TODAY(),"završen","u provedbi")</f>
        <v>u provedbi</v>
      </c>
      <c r="K990" s="14" t="s">
        <v>9</v>
      </c>
      <c r="L990" s="14" t="s">
        <v>9</v>
      </c>
      <c r="M990" s="37">
        <v>0.85</v>
      </c>
      <c r="N990" s="38">
        <f>Ugovori_OPULJP[[#This Row],[UKUPNI PRIHVATLJIVI IZDACI
TOTAL ELIGIBLE EXPENDITURE]]*Ugovori_OPULJP[[#This Row],[EU STOPA SUFINANCIRANJA %
EU CO-FINANCING RATE %]]</f>
        <v>1572461.75</v>
      </c>
      <c r="O990" s="45">
        <v>1849955</v>
      </c>
      <c r="P990" s="46" t="s">
        <v>9002</v>
      </c>
      <c r="Q990" s="46" t="s">
        <v>24</v>
      </c>
      <c r="R990" s="15" t="s">
        <v>9380</v>
      </c>
      <c r="S990" s="15" t="s">
        <v>6457</v>
      </c>
    </row>
    <row r="991" spans="1:19" ht="51" customHeight="1" x14ac:dyDescent="0.2">
      <c r="A991" s="20" t="s">
        <v>9249</v>
      </c>
      <c r="B991" s="19" t="s">
        <v>8419</v>
      </c>
      <c r="C991" s="15" t="s">
        <v>7406</v>
      </c>
      <c r="D991" s="31" t="s">
        <v>5358</v>
      </c>
      <c r="E991" s="14" t="s">
        <v>52</v>
      </c>
      <c r="F991" s="47" t="s">
        <v>9381</v>
      </c>
      <c r="G991" s="19" t="s">
        <v>825</v>
      </c>
      <c r="H991" s="44">
        <v>44208</v>
      </c>
      <c r="I991" s="44">
        <v>44754</v>
      </c>
      <c r="J991" s="44" t="str">
        <f ca="1">IF(Ugovori_OPULJP[[#This Row],[DATUM ZAVRŠETKA OPERACIJE
OPERATION END DATE]]&lt;TODAY(),"završen","u provedbi")</f>
        <v>u provedbi</v>
      </c>
      <c r="K991" s="14" t="s">
        <v>13</v>
      </c>
      <c r="L991" s="14" t="s">
        <v>13</v>
      </c>
      <c r="M991" s="37">
        <v>0.85</v>
      </c>
      <c r="N991" s="38">
        <f>Ugovori_OPULJP[[#This Row],[UKUPNI PRIHVATLJIVI IZDACI
TOTAL ELIGIBLE EXPENDITURE]]*Ugovori_OPULJP[[#This Row],[EU STOPA SUFINANCIRANJA %
EU CO-FINANCING RATE %]]</f>
        <v>594311.5</v>
      </c>
      <c r="O991" s="45">
        <v>699190</v>
      </c>
      <c r="P991" s="46" t="s">
        <v>9002</v>
      </c>
      <c r="Q991" s="46" t="s">
        <v>24</v>
      </c>
      <c r="R991" s="15" t="s">
        <v>9382</v>
      </c>
      <c r="S991" s="15" t="s">
        <v>6457</v>
      </c>
    </row>
    <row r="992" spans="1:19" ht="51" customHeight="1" x14ac:dyDescent="0.2">
      <c r="A992" s="20" t="s">
        <v>9250</v>
      </c>
      <c r="B992" s="19" t="s">
        <v>8419</v>
      </c>
      <c r="C992" s="15" t="s">
        <v>7406</v>
      </c>
      <c r="D992" s="31" t="s">
        <v>5358</v>
      </c>
      <c r="E992" s="14" t="s">
        <v>52</v>
      </c>
      <c r="F992" s="47" t="s">
        <v>9639</v>
      </c>
      <c r="G992" s="19" t="s">
        <v>9627</v>
      </c>
      <c r="H992" s="44">
        <v>44201</v>
      </c>
      <c r="I992" s="44">
        <v>44656</v>
      </c>
      <c r="J992" s="44" t="str">
        <f ca="1">IF(Ugovori_OPULJP[[#This Row],[DATUM ZAVRŠETKA OPERACIJE
OPERATION END DATE]]&lt;TODAY(),"završen","u provedbi")</f>
        <v>u provedbi</v>
      </c>
      <c r="K992" s="14" t="s">
        <v>1</v>
      </c>
      <c r="L992" s="14" t="s">
        <v>1</v>
      </c>
      <c r="M992" s="37">
        <v>0.85</v>
      </c>
      <c r="N992" s="38">
        <f>Ugovori_OPULJP[[#This Row],[UKUPNI PRIHVATLJIVI IZDACI
TOTAL ELIGIBLE EXPENDITURE]]*Ugovori_OPULJP[[#This Row],[EU STOPA SUFINANCIRANJA %
EU CO-FINANCING RATE %]]</f>
        <v>1183965</v>
      </c>
      <c r="O992" s="45">
        <v>1392900</v>
      </c>
      <c r="P992" s="46" t="s">
        <v>9002</v>
      </c>
      <c r="Q992" s="46" t="s">
        <v>24</v>
      </c>
      <c r="R992" s="15" t="s">
        <v>9383</v>
      </c>
      <c r="S992" s="15" t="s">
        <v>6457</v>
      </c>
    </row>
    <row r="993" spans="1:19" ht="51" customHeight="1" x14ac:dyDescent="0.2">
      <c r="A993" s="20" t="s">
        <v>9251</v>
      </c>
      <c r="B993" s="19" t="s">
        <v>8419</v>
      </c>
      <c r="C993" s="15" t="s">
        <v>7406</v>
      </c>
      <c r="D993" s="31" t="s">
        <v>5358</v>
      </c>
      <c r="E993" s="14" t="s">
        <v>52</v>
      </c>
      <c r="F993" s="47" t="s">
        <v>9384</v>
      </c>
      <c r="G993" s="19" t="s">
        <v>9385</v>
      </c>
      <c r="H993" s="44">
        <v>44203</v>
      </c>
      <c r="I993" s="44">
        <v>44627</v>
      </c>
      <c r="J993" s="44" t="str">
        <f ca="1">IF(Ugovori_OPULJP[[#This Row],[DATUM ZAVRŠETKA OPERACIJE
OPERATION END DATE]]&lt;TODAY(),"završen","u provedbi")</f>
        <v>u provedbi</v>
      </c>
      <c r="K993" s="14" t="s">
        <v>17</v>
      </c>
      <c r="L993" s="14" t="s">
        <v>17</v>
      </c>
      <c r="M993" s="37">
        <v>0.85</v>
      </c>
      <c r="N993" s="38">
        <f>Ugovori_OPULJP[[#This Row],[UKUPNI PRIHVATLJIVI IZDACI
TOTAL ELIGIBLE EXPENDITURE]]*Ugovori_OPULJP[[#This Row],[EU STOPA SUFINANCIRANJA %
EU CO-FINANCING RATE %]]</f>
        <v>789310</v>
      </c>
      <c r="O993" s="45">
        <v>928600</v>
      </c>
      <c r="P993" s="46" t="s">
        <v>9002</v>
      </c>
      <c r="Q993" s="46" t="s">
        <v>24</v>
      </c>
      <c r="R993" s="15" t="s">
        <v>9386</v>
      </c>
      <c r="S993" s="15" t="s">
        <v>6457</v>
      </c>
    </row>
    <row r="994" spans="1:19" ht="51" customHeight="1" x14ac:dyDescent="0.2">
      <c r="A994" s="20" t="s">
        <v>9252</v>
      </c>
      <c r="B994" s="19" t="s">
        <v>8419</v>
      </c>
      <c r="C994" s="15" t="s">
        <v>7406</v>
      </c>
      <c r="D994" s="31" t="s">
        <v>5358</v>
      </c>
      <c r="E994" s="14" t="s">
        <v>52</v>
      </c>
      <c r="F994" s="47" t="s">
        <v>9387</v>
      </c>
      <c r="G994" s="19" t="s">
        <v>9628</v>
      </c>
      <c r="H994" s="44">
        <v>44218</v>
      </c>
      <c r="I994" s="44">
        <v>44764</v>
      </c>
      <c r="J994" s="44" t="str">
        <f ca="1">IF(Ugovori_OPULJP[[#This Row],[DATUM ZAVRŠETKA OPERACIJE
OPERATION END DATE]]&lt;TODAY(),"završen","u provedbi")</f>
        <v>u provedbi</v>
      </c>
      <c r="K994" s="14" t="s">
        <v>77</v>
      </c>
      <c r="L994" s="14" t="s">
        <v>3</v>
      </c>
      <c r="M994" s="37">
        <v>0.85</v>
      </c>
      <c r="N994" s="38">
        <f>Ugovori_OPULJP[[#This Row],[UKUPNI PRIHVATLJIVI IZDACI
TOTAL ELIGIBLE EXPENDITURE]]*Ugovori_OPULJP[[#This Row],[EU STOPA SUFINANCIRANJA %
EU CO-FINANCING RATE %]]</f>
        <v>394680.41500000004</v>
      </c>
      <c r="O994" s="45">
        <v>464329.9</v>
      </c>
      <c r="P994" s="46" t="s">
        <v>9002</v>
      </c>
      <c r="Q994" s="46" t="s">
        <v>24</v>
      </c>
      <c r="R994" s="15" t="s">
        <v>9388</v>
      </c>
      <c r="S994" s="15" t="s">
        <v>6457</v>
      </c>
    </row>
    <row r="995" spans="1:19" ht="51" customHeight="1" x14ac:dyDescent="0.2">
      <c r="A995" s="20" t="s">
        <v>9253</v>
      </c>
      <c r="B995" s="19" t="s">
        <v>8419</v>
      </c>
      <c r="C995" s="15" t="s">
        <v>7406</v>
      </c>
      <c r="D995" s="31" t="s">
        <v>5358</v>
      </c>
      <c r="E995" s="14" t="s">
        <v>52</v>
      </c>
      <c r="F995" s="47" t="s">
        <v>9389</v>
      </c>
      <c r="G995" s="19" t="s">
        <v>9629</v>
      </c>
      <c r="H995" s="44">
        <v>44207</v>
      </c>
      <c r="I995" s="44">
        <v>44753</v>
      </c>
      <c r="J995" s="44" t="str">
        <f ca="1">IF(Ugovori_OPULJP[[#This Row],[DATUM ZAVRŠETKA OPERACIJE
OPERATION END DATE]]&lt;TODAY(),"završen","u provedbi")</f>
        <v>u provedbi</v>
      </c>
      <c r="K995" s="14" t="s">
        <v>12</v>
      </c>
      <c r="L995" s="14" t="s">
        <v>12</v>
      </c>
      <c r="M995" s="37">
        <v>0.85</v>
      </c>
      <c r="N995" s="38">
        <f>Ugovori_OPULJP[[#This Row],[UKUPNI PRIHVATLJIVI IZDACI
TOTAL ELIGIBLE EXPENDITURE]]*Ugovori_OPULJP[[#This Row],[EU STOPA SUFINANCIRANJA %
EU CO-FINANCING RATE %]]</f>
        <v>629141.1</v>
      </c>
      <c r="O995" s="45">
        <v>740166</v>
      </c>
      <c r="P995" s="46" t="s">
        <v>9002</v>
      </c>
      <c r="Q995" s="46" t="s">
        <v>24</v>
      </c>
      <c r="R995" s="15" t="s">
        <v>9390</v>
      </c>
      <c r="S995" s="15" t="s">
        <v>6457</v>
      </c>
    </row>
    <row r="996" spans="1:19" ht="51" customHeight="1" x14ac:dyDescent="0.2">
      <c r="A996" s="20" t="s">
        <v>9254</v>
      </c>
      <c r="B996" s="19" t="s">
        <v>8419</v>
      </c>
      <c r="C996" s="15" t="s">
        <v>7406</v>
      </c>
      <c r="D996" s="31" t="s">
        <v>5358</v>
      </c>
      <c r="E996" s="14" t="s">
        <v>52</v>
      </c>
      <c r="F996" s="47" t="s">
        <v>9391</v>
      </c>
      <c r="G996" s="19" t="s">
        <v>9630</v>
      </c>
      <c r="H996" s="44">
        <v>44203</v>
      </c>
      <c r="I996" s="44">
        <v>44658</v>
      </c>
      <c r="J996" s="44" t="str">
        <f ca="1">IF(Ugovori_OPULJP[[#This Row],[DATUM ZAVRŠETKA OPERACIJE
OPERATION END DATE]]&lt;TODAY(),"završen","u provedbi")</f>
        <v>u provedbi</v>
      </c>
      <c r="K996" s="14" t="s">
        <v>18</v>
      </c>
      <c r="L996" s="14" t="s">
        <v>18</v>
      </c>
      <c r="M996" s="37">
        <v>0.85</v>
      </c>
      <c r="N996" s="38">
        <f>Ugovori_OPULJP[[#This Row],[UKUPNI PRIHVATLJIVI IZDACI
TOTAL ELIGIBLE EXPENDITURE]]*Ugovori_OPULJP[[#This Row],[EU STOPA SUFINANCIRANJA %
EU CO-FINANCING RATE %]]</f>
        <v>1465742.0399999998</v>
      </c>
      <c r="O996" s="45">
        <v>1724402.4</v>
      </c>
      <c r="P996" s="46" t="s">
        <v>9002</v>
      </c>
      <c r="Q996" s="46" t="s">
        <v>24</v>
      </c>
      <c r="R996" s="15" t="s">
        <v>9392</v>
      </c>
      <c r="S996" s="15" t="s">
        <v>6457</v>
      </c>
    </row>
    <row r="997" spans="1:19" ht="51" customHeight="1" x14ac:dyDescent="0.2">
      <c r="A997" s="20" t="s">
        <v>9255</v>
      </c>
      <c r="B997" s="19" t="s">
        <v>8419</v>
      </c>
      <c r="C997" s="15" t="s">
        <v>7406</v>
      </c>
      <c r="D997" s="31" t="s">
        <v>5358</v>
      </c>
      <c r="E997" s="14" t="s">
        <v>52</v>
      </c>
      <c r="F997" s="47" t="s">
        <v>9393</v>
      </c>
      <c r="G997" s="19" t="s">
        <v>9394</v>
      </c>
      <c r="H997" s="44">
        <v>44204</v>
      </c>
      <c r="I997" s="44">
        <v>44750</v>
      </c>
      <c r="J997" s="44" t="str">
        <f ca="1">IF(Ugovori_OPULJP[[#This Row],[DATUM ZAVRŠETKA OPERACIJE
OPERATION END DATE]]&lt;TODAY(),"završen","u provedbi")</f>
        <v>u provedbi</v>
      </c>
      <c r="K997" s="14" t="s">
        <v>0</v>
      </c>
      <c r="L997" s="14" t="s">
        <v>0</v>
      </c>
      <c r="M997" s="37">
        <v>0.85</v>
      </c>
      <c r="N997" s="38">
        <f>Ugovori_OPULJP[[#This Row],[UKUPNI PRIHVATLJIVI IZDACI
TOTAL ELIGIBLE EXPENDITURE]]*Ugovori_OPULJP[[#This Row],[EU STOPA SUFINANCIRANJA %
EU CO-FINANCING RATE %]]</f>
        <v>3111000</v>
      </c>
      <c r="O997" s="45">
        <v>3660000</v>
      </c>
      <c r="P997" s="46" t="s">
        <v>9002</v>
      </c>
      <c r="Q997" s="46" t="s">
        <v>24</v>
      </c>
      <c r="R997" s="15" t="s">
        <v>9395</v>
      </c>
      <c r="S997" s="15" t="s">
        <v>6457</v>
      </c>
    </row>
    <row r="998" spans="1:19" ht="51" customHeight="1" x14ac:dyDescent="0.2">
      <c r="A998" s="20" t="s">
        <v>9256</v>
      </c>
      <c r="B998" s="19" t="s">
        <v>8419</v>
      </c>
      <c r="C998" s="15" t="s">
        <v>7406</v>
      </c>
      <c r="D998" s="31" t="s">
        <v>5358</v>
      </c>
      <c r="E998" s="14" t="s">
        <v>52</v>
      </c>
      <c r="F998" s="47" t="s">
        <v>9640</v>
      </c>
      <c r="G998" s="19" t="s">
        <v>9396</v>
      </c>
      <c r="H998" s="44">
        <v>44203</v>
      </c>
      <c r="I998" s="44">
        <v>44749</v>
      </c>
      <c r="J998" s="44" t="str">
        <f ca="1">IF(Ugovori_OPULJP[[#This Row],[DATUM ZAVRŠETKA OPERACIJE
OPERATION END DATE]]&lt;TODAY(),"završen","u provedbi")</f>
        <v>u provedbi</v>
      </c>
      <c r="K998" s="14" t="s">
        <v>15</v>
      </c>
      <c r="L998" s="14" t="s">
        <v>15</v>
      </c>
      <c r="M998" s="37">
        <v>0.85</v>
      </c>
      <c r="N998" s="38">
        <f>Ugovori_OPULJP[[#This Row],[UKUPNI PRIHVATLJIVI IZDACI
TOTAL ELIGIBLE EXPENDITURE]]*Ugovori_OPULJP[[#This Row],[EU STOPA SUFINANCIRANJA %
EU CO-FINANCING RATE %]]</f>
        <v>631488.66399999999</v>
      </c>
      <c r="O998" s="45">
        <v>742927.84</v>
      </c>
      <c r="P998" s="46" t="s">
        <v>9002</v>
      </c>
      <c r="Q998" s="46" t="s">
        <v>24</v>
      </c>
      <c r="R998" s="15" t="s">
        <v>9397</v>
      </c>
      <c r="S998" s="15" t="s">
        <v>6457</v>
      </c>
    </row>
    <row r="999" spans="1:19" ht="51" customHeight="1" x14ac:dyDescent="0.2">
      <c r="A999" s="20" t="s">
        <v>9257</v>
      </c>
      <c r="B999" s="19" t="s">
        <v>8419</v>
      </c>
      <c r="C999" s="15" t="s">
        <v>7406</v>
      </c>
      <c r="D999" s="31" t="s">
        <v>5358</v>
      </c>
      <c r="E999" s="14" t="s">
        <v>52</v>
      </c>
      <c r="F999" s="47" t="s">
        <v>9398</v>
      </c>
      <c r="G999" s="19" t="s">
        <v>9631</v>
      </c>
      <c r="H999" s="44">
        <v>44207</v>
      </c>
      <c r="I999" s="44">
        <v>44753</v>
      </c>
      <c r="J999" s="44" t="str">
        <f ca="1">IF(Ugovori_OPULJP[[#This Row],[DATUM ZAVRŠETKA OPERACIJE
OPERATION END DATE]]&lt;TODAY(),"završen","u provedbi")</f>
        <v>u provedbi</v>
      </c>
      <c r="K999" s="14" t="s">
        <v>13</v>
      </c>
      <c r="L999" s="14" t="s">
        <v>13</v>
      </c>
      <c r="M999" s="37">
        <v>0.85</v>
      </c>
      <c r="N999" s="38">
        <f>Ugovori_OPULJP[[#This Row],[UKUPNI PRIHVATLJIVI IZDACI
TOTAL ELIGIBLE EXPENDITURE]]*Ugovori_OPULJP[[#This Row],[EU STOPA SUFINANCIRANJA %
EU CO-FINANCING RATE %]]</f>
        <v>394680.41500000004</v>
      </c>
      <c r="O999" s="45">
        <v>464329.9</v>
      </c>
      <c r="P999" s="46" t="s">
        <v>9002</v>
      </c>
      <c r="Q999" s="46" t="s">
        <v>24</v>
      </c>
      <c r="R999" s="15" t="s">
        <v>9399</v>
      </c>
      <c r="S999" s="15" t="s">
        <v>6457</v>
      </c>
    </row>
    <row r="1000" spans="1:19" ht="51" customHeight="1" x14ac:dyDescent="0.2">
      <c r="A1000" s="20" t="s">
        <v>9258</v>
      </c>
      <c r="B1000" s="19" t="s">
        <v>8419</v>
      </c>
      <c r="C1000" s="15" t="s">
        <v>7406</v>
      </c>
      <c r="D1000" s="31" t="s">
        <v>5358</v>
      </c>
      <c r="E1000" s="14" t="s">
        <v>52</v>
      </c>
      <c r="F1000" s="47" t="s">
        <v>9400</v>
      </c>
      <c r="G1000" s="19" t="s">
        <v>9401</v>
      </c>
      <c r="H1000" s="44">
        <v>44205</v>
      </c>
      <c r="I1000" s="44">
        <v>44751</v>
      </c>
      <c r="J1000" s="44" t="str">
        <f ca="1">IF(Ugovori_OPULJP[[#This Row],[DATUM ZAVRŠETKA OPERACIJE
OPERATION END DATE]]&lt;TODAY(),"završen","u provedbi")</f>
        <v>u provedbi</v>
      </c>
      <c r="K1000" s="14" t="s">
        <v>3</v>
      </c>
      <c r="L1000" s="14" t="s">
        <v>3</v>
      </c>
      <c r="M1000" s="37">
        <v>0.85</v>
      </c>
      <c r="N1000" s="38">
        <f>Ugovori_OPULJP[[#This Row],[UKUPNI PRIHVATLJIVI IZDACI
TOTAL ELIGIBLE EXPENDITURE]]*Ugovori_OPULJP[[#This Row],[EU STOPA SUFINANCIRANJA %
EU CO-FINANCING RATE %]]</f>
        <v>1972782</v>
      </c>
      <c r="O1000" s="45">
        <v>2320920</v>
      </c>
      <c r="P1000" s="46" t="s">
        <v>9002</v>
      </c>
      <c r="Q1000" s="46" t="s">
        <v>24</v>
      </c>
      <c r="R1000" s="15" t="s">
        <v>9402</v>
      </c>
      <c r="S1000" s="15" t="s">
        <v>6457</v>
      </c>
    </row>
    <row r="1001" spans="1:19" ht="51" customHeight="1" x14ac:dyDescent="0.2">
      <c r="A1001" s="20" t="s">
        <v>9259</v>
      </c>
      <c r="B1001" s="19" t="s">
        <v>8419</v>
      </c>
      <c r="C1001" s="15" t="s">
        <v>7406</v>
      </c>
      <c r="D1001" s="31" t="s">
        <v>5358</v>
      </c>
      <c r="E1001" s="14" t="s">
        <v>52</v>
      </c>
      <c r="F1001" s="47" t="s">
        <v>9641</v>
      </c>
      <c r="G1001" s="19" t="s">
        <v>931</v>
      </c>
      <c r="H1001" s="44">
        <v>44203</v>
      </c>
      <c r="I1001" s="44">
        <v>44658</v>
      </c>
      <c r="J1001" s="44" t="str">
        <f ca="1">IF(Ugovori_OPULJP[[#This Row],[DATUM ZAVRŠETKA OPERACIJE
OPERATION END DATE]]&lt;TODAY(),"završen","u provedbi")</f>
        <v>u provedbi</v>
      </c>
      <c r="K1001" s="14" t="s">
        <v>10</v>
      </c>
      <c r="L1001" s="14" t="s">
        <v>10</v>
      </c>
      <c r="M1001" s="37">
        <v>0.85</v>
      </c>
      <c r="N1001" s="38">
        <f>Ugovori_OPULJP[[#This Row],[UKUPNI PRIHVATLJIVI IZDACI
TOTAL ELIGIBLE EXPENDITURE]]*Ugovori_OPULJP[[#This Row],[EU STOPA SUFINANCIRANJA %
EU CO-FINANCING RATE %]]</f>
        <v>937898.5</v>
      </c>
      <c r="O1001" s="45">
        <v>1103410</v>
      </c>
      <c r="P1001" s="46" t="s">
        <v>9002</v>
      </c>
      <c r="Q1001" s="46" t="s">
        <v>24</v>
      </c>
      <c r="R1001" s="15" t="s">
        <v>9403</v>
      </c>
      <c r="S1001" s="15" t="s">
        <v>6457</v>
      </c>
    </row>
    <row r="1002" spans="1:19" ht="51" customHeight="1" x14ac:dyDescent="0.2">
      <c r="A1002" s="20" t="s">
        <v>9260</v>
      </c>
      <c r="B1002" s="19" t="s">
        <v>8419</v>
      </c>
      <c r="C1002" s="15" t="s">
        <v>7406</v>
      </c>
      <c r="D1002" s="31" t="s">
        <v>5358</v>
      </c>
      <c r="E1002" s="14" t="s">
        <v>52</v>
      </c>
      <c r="F1002" s="47" t="s">
        <v>9404</v>
      </c>
      <c r="G1002" s="19" t="s">
        <v>9405</v>
      </c>
      <c r="H1002" s="44">
        <v>44203</v>
      </c>
      <c r="I1002" s="44">
        <v>44749</v>
      </c>
      <c r="J1002" s="44" t="str">
        <f ca="1">IF(Ugovori_OPULJP[[#This Row],[DATUM ZAVRŠETKA OPERACIJE
OPERATION END DATE]]&lt;TODAY(),"završen","u provedbi")</f>
        <v>u provedbi</v>
      </c>
      <c r="K1002" s="14" t="s">
        <v>7</v>
      </c>
      <c r="L1002" s="14" t="s">
        <v>7</v>
      </c>
      <c r="M1002" s="37">
        <v>0.85</v>
      </c>
      <c r="N1002" s="38">
        <f>Ugovori_OPULJP[[#This Row],[UKUPNI PRIHVATLJIVI IZDACI
TOTAL ELIGIBLE EXPENDITURE]]*Ugovori_OPULJP[[#This Row],[EU STOPA SUFINANCIRANJA %
EU CO-FINANCING RATE %]]</f>
        <v>787992.5</v>
      </c>
      <c r="O1002" s="45">
        <v>927050</v>
      </c>
      <c r="P1002" s="46" t="s">
        <v>9002</v>
      </c>
      <c r="Q1002" s="46" t="s">
        <v>24</v>
      </c>
      <c r="R1002" s="15" t="s">
        <v>9406</v>
      </c>
      <c r="S1002" s="15" t="s">
        <v>6457</v>
      </c>
    </row>
    <row r="1003" spans="1:19" ht="51" customHeight="1" x14ac:dyDescent="0.2">
      <c r="A1003" s="20" t="s">
        <v>9261</v>
      </c>
      <c r="B1003" s="19" t="s">
        <v>8419</v>
      </c>
      <c r="C1003" s="15" t="s">
        <v>7406</v>
      </c>
      <c r="D1003" s="31" t="s">
        <v>5358</v>
      </c>
      <c r="E1003" s="14" t="s">
        <v>52</v>
      </c>
      <c r="F1003" s="47" t="s">
        <v>9642</v>
      </c>
      <c r="G1003" s="19" t="s">
        <v>9632</v>
      </c>
      <c r="H1003" s="44">
        <v>44203</v>
      </c>
      <c r="I1003" s="44">
        <v>44749</v>
      </c>
      <c r="J1003" s="44" t="str">
        <f ca="1">IF(Ugovori_OPULJP[[#This Row],[DATUM ZAVRŠETKA OPERACIJE
OPERATION END DATE]]&lt;TODAY(),"završen","u provedbi")</f>
        <v>u provedbi</v>
      </c>
      <c r="K1003" s="14" t="s">
        <v>3</v>
      </c>
      <c r="L1003" s="14" t="s">
        <v>3</v>
      </c>
      <c r="M1003" s="37">
        <v>0.85</v>
      </c>
      <c r="N1003" s="38">
        <f>Ugovori_OPULJP[[#This Row],[UKUPNI PRIHVATLJIVI IZDACI
TOTAL ELIGIBLE EXPENDITURE]]*Ugovori_OPULJP[[#This Row],[EU STOPA SUFINANCIRANJA %
EU CO-FINANCING RATE %]]</f>
        <v>394680.41500000004</v>
      </c>
      <c r="O1003" s="45">
        <v>464329.9</v>
      </c>
      <c r="P1003" s="46" t="s">
        <v>9002</v>
      </c>
      <c r="Q1003" s="46" t="s">
        <v>24</v>
      </c>
      <c r="R1003" s="15" t="s">
        <v>9407</v>
      </c>
      <c r="S1003" s="15" t="s">
        <v>6457</v>
      </c>
    </row>
    <row r="1004" spans="1:19" ht="51" customHeight="1" x14ac:dyDescent="0.2">
      <c r="A1004" s="20" t="s">
        <v>9262</v>
      </c>
      <c r="B1004" s="19" t="s">
        <v>8419</v>
      </c>
      <c r="C1004" s="15" t="s">
        <v>7406</v>
      </c>
      <c r="D1004" s="31" t="s">
        <v>5358</v>
      </c>
      <c r="E1004" s="14" t="s">
        <v>52</v>
      </c>
      <c r="F1004" s="47" t="s">
        <v>9408</v>
      </c>
      <c r="G1004" s="19" t="s">
        <v>950</v>
      </c>
      <c r="H1004" s="44">
        <v>44207</v>
      </c>
      <c r="I1004" s="44">
        <v>44753</v>
      </c>
      <c r="J1004" s="44" t="str">
        <f ca="1">IF(Ugovori_OPULJP[[#This Row],[DATUM ZAVRŠETKA OPERACIJE
OPERATION END DATE]]&lt;TODAY(),"završen","u provedbi")</f>
        <v>u provedbi</v>
      </c>
      <c r="K1004" s="14" t="s">
        <v>7</v>
      </c>
      <c r="L1004" s="14" t="s">
        <v>7</v>
      </c>
      <c r="M1004" s="37">
        <v>0.85</v>
      </c>
      <c r="N1004" s="38">
        <f>Ugovori_OPULJP[[#This Row],[UKUPNI PRIHVATLJIVI IZDACI
TOTAL ELIGIBLE EXPENDITURE]]*Ugovori_OPULJP[[#This Row],[EU STOPA SUFINANCIRANJA %
EU CO-FINANCING RATE %]]</f>
        <v>4104361.51</v>
      </c>
      <c r="O1004" s="45">
        <v>4828660.5999999996</v>
      </c>
      <c r="P1004" s="46" t="s">
        <v>9002</v>
      </c>
      <c r="Q1004" s="46" t="s">
        <v>24</v>
      </c>
      <c r="R1004" s="15" t="s">
        <v>9409</v>
      </c>
      <c r="S1004" s="15" t="s">
        <v>6457</v>
      </c>
    </row>
    <row r="1005" spans="1:19" ht="51" customHeight="1" x14ac:dyDescent="0.2">
      <c r="A1005" s="20" t="s">
        <v>9263</v>
      </c>
      <c r="B1005" s="19" t="s">
        <v>8419</v>
      </c>
      <c r="C1005" s="15" t="s">
        <v>7406</v>
      </c>
      <c r="D1005" s="31" t="s">
        <v>5358</v>
      </c>
      <c r="E1005" s="14" t="s">
        <v>52</v>
      </c>
      <c r="F1005" s="47" t="s">
        <v>9410</v>
      </c>
      <c r="G1005" s="19" t="s">
        <v>1779</v>
      </c>
      <c r="H1005" s="44">
        <v>44204</v>
      </c>
      <c r="I1005" s="44">
        <v>44750</v>
      </c>
      <c r="J1005" s="44" t="str">
        <f ca="1">IF(Ugovori_OPULJP[[#This Row],[DATUM ZAVRŠETKA OPERACIJE
OPERATION END DATE]]&lt;TODAY(),"završen","u provedbi")</f>
        <v>u provedbi</v>
      </c>
      <c r="K1005" s="14" t="s">
        <v>6</v>
      </c>
      <c r="L1005" s="14" t="s">
        <v>6</v>
      </c>
      <c r="M1005" s="37">
        <v>0.85</v>
      </c>
      <c r="N1005" s="38">
        <f>Ugovori_OPULJP[[#This Row],[UKUPNI PRIHVATLJIVI IZDACI
TOTAL ELIGIBLE EXPENDITURE]]*Ugovori_OPULJP[[#This Row],[EU STOPA SUFINANCIRANJA %
EU CO-FINANCING RATE %]]</f>
        <v>1973391.875</v>
      </c>
      <c r="O1005" s="45">
        <v>2321637.5</v>
      </c>
      <c r="P1005" s="46" t="s">
        <v>9002</v>
      </c>
      <c r="Q1005" s="46" t="s">
        <v>24</v>
      </c>
      <c r="R1005" s="15" t="s">
        <v>9411</v>
      </c>
      <c r="S1005" s="15" t="s">
        <v>6457</v>
      </c>
    </row>
    <row r="1006" spans="1:19" ht="51" customHeight="1" x14ac:dyDescent="0.2">
      <c r="A1006" s="20" t="s">
        <v>9705</v>
      </c>
      <c r="B1006" s="19" t="s">
        <v>8419</v>
      </c>
      <c r="C1006" s="15" t="s">
        <v>7406</v>
      </c>
      <c r="D1006" s="19" t="s">
        <v>5358</v>
      </c>
      <c r="E1006" s="14" t="s">
        <v>52</v>
      </c>
      <c r="F1006" s="47" t="s">
        <v>9795</v>
      </c>
      <c r="G1006" s="19" t="s">
        <v>9757</v>
      </c>
      <c r="H1006" s="44">
        <v>44245</v>
      </c>
      <c r="I1006" s="44">
        <v>44791</v>
      </c>
      <c r="J1006" s="44" t="str">
        <f ca="1">IF(Ugovori_OPULJP[[#This Row],[DATUM ZAVRŠETKA OPERACIJE
OPERATION END DATE]]&lt;TODAY(),"završen","u provedbi")</f>
        <v>u provedbi</v>
      </c>
      <c r="K1006" s="14" t="s">
        <v>15</v>
      </c>
      <c r="L1006" s="14" t="s">
        <v>15</v>
      </c>
      <c r="M1006" s="37">
        <v>0.85</v>
      </c>
      <c r="N1006" s="38">
        <f>Ugovori_OPULJP[[#This Row],[UKUPNI PRIHVATLJIVI IZDACI
TOTAL ELIGIBLE EXPENDITURE]]*Ugovori_OPULJP[[#This Row],[EU STOPA SUFINANCIRANJA %
EU CO-FINANCING RATE %]]</f>
        <v>473614.89999999997</v>
      </c>
      <c r="O1006" s="45">
        <v>557194</v>
      </c>
      <c r="P1006" s="46" t="s">
        <v>9002</v>
      </c>
      <c r="Q1006" s="46" t="s">
        <v>24</v>
      </c>
      <c r="R1006" s="15" t="s">
        <v>9853</v>
      </c>
      <c r="S1006" s="15" t="s">
        <v>6457</v>
      </c>
    </row>
    <row r="1007" spans="1:19" ht="51" customHeight="1" x14ac:dyDescent="0.2">
      <c r="A1007" s="20" t="s">
        <v>9264</v>
      </c>
      <c r="B1007" s="19" t="s">
        <v>8419</v>
      </c>
      <c r="C1007" s="15" t="s">
        <v>7406</v>
      </c>
      <c r="D1007" s="31" t="s">
        <v>5358</v>
      </c>
      <c r="E1007" s="14" t="s">
        <v>52</v>
      </c>
      <c r="F1007" s="47" t="s">
        <v>9643</v>
      </c>
      <c r="G1007" s="19" t="s">
        <v>9412</v>
      </c>
      <c r="H1007" s="44">
        <v>44201</v>
      </c>
      <c r="I1007" s="44">
        <v>44747</v>
      </c>
      <c r="J1007" s="44" t="str">
        <f ca="1">IF(Ugovori_OPULJP[[#This Row],[DATUM ZAVRŠETKA OPERACIJE
OPERATION END DATE]]&lt;TODAY(),"završen","u provedbi")</f>
        <v>u provedbi</v>
      </c>
      <c r="K1007" s="14" t="s">
        <v>3</v>
      </c>
      <c r="L1007" s="14" t="s">
        <v>3</v>
      </c>
      <c r="M1007" s="37">
        <v>0.85</v>
      </c>
      <c r="N1007" s="38">
        <f>Ugovori_OPULJP[[#This Row],[UKUPNI PRIHVATLJIVI IZDACI
TOTAL ELIGIBLE EXPENDITURE]]*Ugovori_OPULJP[[#This Row],[EU STOPA SUFINANCIRANJA %
EU CO-FINANCING RATE %]]</f>
        <v>315744.33199999999</v>
      </c>
      <c r="O1007" s="45">
        <v>371463.92</v>
      </c>
      <c r="P1007" s="46" t="s">
        <v>9002</v>
      </c>
      <c r="Q1007" s="46" t="s">
        <v>24</v>
      </c>
      <c r="R1007" s="15" t="s">
        <v>9413</v>
      </c>
      <c r="S1007" s="15" t="s">
        <v>6457</v>
      </c>
    </row>
    <row r="1008" spans="1:19" ht="51" customHeight="1" x14ac:dyDescent="0.2">
      <c r="A1008" s="20" t="s">
        <v>9265</v>
      </c>
      <c r="B1008" s="19" t="s">
        <v>8419</v>
      </c>
      <c r="C1008" s="15" t="s">
        <v>7406</v>
      </c>
      <c r="D1008" s="31" t="s">
        <v>5358</v>
      </c>
      <c r="E1008" s="14" t="s">
        <v>52</v>
      </c>
      <c r="F1008" s="47" t="s">
        <v>9414</v>
      </c>
      <c r="G1008" s="19" t="s">
        <v>9633</v>
      </c>
      <c r="H1008" s="44">
        <v>44204</v>
      </c>
      <c r="I1008" s="44">
        <v>44750</v>
      </c>
      <c r="J1008" s="44" t="str">
        <f ca="1">IF(Ugovori_OPULJP[[#This Row],[DATUM ZAVRŠETKA OPERACIJE
OPERATION END DATE]]&lt;TODAY(),"završen","u provedbi")</f>
        <v>u provedbi</v>
      </c>
      <c r="K1008" s="14" t="s">
        <v>12</v>
      </c>
      <c r="L1008" s="14" t="s">
        <v>12</v>
      </c>
      <c r="M1008" s="37">
        <v>0.85</v>
      </c>
      <c r="N1008" s="38">
        <f>Ugovori_OPULJP[[#This Row],[UKUPNI PRIHVATLJIVI IZDACI
TOTAL ELIGIBLE EXPENDITURE]]*Ugovori_OPULJP[[#This Row],[EU STOPA SUFINANCIRANJA %
EU CO-FINANCING RATE %]]</f>
        <v>315622</v>
      </c>
      <c r="O1008" s="45">
        <v>371320</v>
      </c>
      <c r="P1008" s="46" t="s">
        <v>9002</v>
      </c>
      <c r="Q1008" s="46" t="s">
        <v>24</v>
      </c>
      <c r="R1008" s="15" t="s">
        <v>9415</v>
      </c>
      <c r="S1008" s="15" t="s">
        <v>6457</v>
      </c>
    </row>
    <row r="1009" spans="1:19" ht="51" customHeight="1" x14ac:dyDescent="0.2">
      <c r="A1009" s="20" t="s">
        <v>9266</v>
      </c>
      <c r="B1009" s="19" t="s">
        <v>8419</v>
      </c>
      <c r="C1009" s="15" t="s">
        <v>7406</v>
      </c>
      <c r="D1009" s="31" t="s">
        <v>5358</v>
      </c>
      <c r="E1009" s="14" t="s">
        <v>52</v>
      </c>
      <c r="F1009" s="47" t="s">
        <v>9416</v>
      </c>
      <c r="G1009" s="19" t="s">
        <v>362</v>
      </c>
      <c r="H1009" s="44">
        <v>44207</v>
      </c>
      <c r="I1009" s="44">
        <v>44753</v>
      </c>
      <c r="J1009" s="44" t="str">
        <f ca="1">IF(Ugovori_OPULJP[[#This Row],[DATUM ZAVRŠETKA OPERACIJE
OPERATION END DATE]]&lt;TODAY(),"završen","u provedbi")</f>
        <v>u provedbi</v>
      </c>
      <c r="K1009" s="14" t="s">
        <v>15</v>
      </c>
      <c r="L1009" s="14" t="s">
        <v>15</v>
      </c>
      <c r="M1009" s="37">
        <v>0.85</v>
      </c>
      <c r="N1009" s="38">
        <f>Ugovori_OPULJP[[#This Row],[UKUPNI PRIHVATLJIVI IZDACI
TOTAL ELIGIBLE EXPENDITURE]]*Ugovori_OPULJP[[#This Row],[EU STOPA SUFINANCIRANJA %
EU CO-FINANCING RATE %]]</f>
        <v>2275195.8754999996</v>
      </c>
      <c r="O1009" s="45">
        <v>2676701.0299999998</v>
      </c>
      <c r="P1009" s="46" t="s">
        <v>9002</v>
      </c>
      <c r="Q1009" s="46" t="s">
        <v>24</v>
      </c>
      <c r="R1009" s="15" t="s">
        <v>9417</v>
      </c>
      <c r="S1009" s="15" t="s">
        <v>6457</v>
      </c>
    </row>
    <row r="1010" spans="1:19" ht="51" customHeight="1" x14ac:dyDescent="0.2">
      <c r="A1010" s="20" t="s">
        <v>9267</v>
      </c>
      <c r="B1010" s="19" t="s">
        <v>8419</v>
      </c>
      <c r="C1010" s="15" t="s">
        <v>7406</v>
      </c>
      <c r="D1010" s="31" t="s">
        <v>5358</v>
      </c>
      <c r="E1010" s="14" t="s">
        <v>52</v>
      </c>
      <c r="F1010" s="47" t="s">
        <v>9418</v>
      </c>
      <c r="G1010" s="19" t="s">
        <v>9419</v>
      </c>
      <c r="H1010" s="44">
        <v>44201</v>
      </c>
      <c r="I1010" s="44">
        <v>44747</v>
      </c>
      <c r="J1010" s="44" t="str">
        <f ca="1">IF(Ugovori_OPULJP[[#This Row],[DATUM ZAVRŠETKA OPERACIJE
OPERATION END DATE]]&lt;TODAY(),"završen","u provedbi")</f>
        <v>u provedbi</v>
      </c>
      <c r="K1010" s="14" t="s">
        <v>9420</v>
      </c>
      <c r="L1010" s="14" t="s">
        <v>10</v>
      </c>
      <c r="M1010" s="37">
        <v>0.85</v>
      </c>
      <c r="N1010" s="38">
        <f>Ugovori_OPULJP[[#This Row],[UKUPNI PRIHVATLJIVI IZDACI
TOTAL ELIGIBLE EXPENDITURE]]*Ugovori_OPULJP[[#This Row],[EU STOPA SUFINANCIRANJA %
EU CO-FINANCING RATE %]]</f>
        <v>473614.89999999997</v>
      </c>
      <c r="O1010" s="45">
        <v>557194</v>
      </c>
      <c r="P1010" s="46" t="s">
        <v>9002</v>
      </c>
      <c r="Q1010" s="46" t="s">
        <v>24</v>
      </c>
      <c r="R1010" s="15" t="s">
        <v>9421</v>
      </c>
      <c r="S1010" s="15" t="s">
        <v>6457</v>
      </c>
    </row>
    <row r="1011" spans="1:19" ht="51" customHeight="1" x14ac:dyDescent="0.2">
      <c r="A1011" s="20" t="s">
        <v>9268</v>
      </c>
      <c r="B1011" s="19" t="s">
        <v>8419</v>
      </c>
      <c r="C1011" s="15" t="s">
        <v>7406</v>
      </c>
      <c r="D1011" s="31" t="s">
        <v>5358</v>
      </c>
      <c r="E1011" s="14" t="s">
        <v>52</v>
      </c>
      <c r="F1011" s="47" t="s">
        <v>9422</v>
      </c>
      <c r="G1011" s="19" t="s">
        <v>1015</v>
      </c>
      <c r="H1011" s="44">
        <v>43835</v>
      </c>
      <c r="I1011" s="44">
        <v>44686</v>
      </c>
      <c r="J1011" s="44" t="str">
        <f ca="1">IF(Ugovori_OPULJP[[#This Row],[DATUM ZAVRŠETKA OPERACIJE
OPERATION END DATE]]&lt;TODAY(),"završen","u provedbi")</f>
        <v>u provedbi</v>
      </c>
      <c r="K1011" s="14" t="s">
        <v>1</v>
      </c>
      <c r="L1011" s="14" t="s">
        <v>1</v>
      </c>
      <c r="M1011" s="37">
        <v>0.85</v>
      </c>
      <c r="N1011" s="38">
        <f>Ugovori_OPULJP[[#This Row],[UKUPNI PRIHVATLJIVI IZDACI
TOTAL ELIGIBLE EXPENDITURE]]*Ugovori_OPULJP[[#This Row],[EU STOPA SUFINANCIRANJA %
EU CO-FINANCING RATE %]]</f>
        <v>947206</v>
      </c>
      <c r="O1011" s="45">
        <v>1114360</v>
      </c>
      <c r="P1011" s="46" t="s">
        <v>9002</v>
      </c>
      <c r="Q1011" s="46" t="s">
        <v>24</v>
      </c>
      <c r="R1011" s="15" t="s">
        <v>9423</v>
      </c>
      <c r="S1011" s="15" t="s">
        <v>6457</v>
      </c>
    </row>
    <row r="1012" spans="1:19" ht="51" customHeight="1" x14ac:dyDescent="0.2">
      <c r="A1012" s="20" t="s">
        <v>9269</v>
      </c>
      <c r="B1012" s="19" t="s">
        <v>8419</v>
      </c>
      <c r="C1012" s="15" t="s">
        <v>7406</v>
      </c>
      <c r="D1012" s="31" t="s">
        <v>5358</v>
      </c>
      <c r="E1012" s="14" t="s">
        <v>52</v>
      </c>
      <c r="F1012" s="47" t="s">
        <v>9424</v>
      </c>
      <c r="G1012" s="19" t="s">
        <v>9425</v>
      </c>
      <c r="H1012" s="44">
        <v>44203</v>
      </c>
      <c r="I1012" s="44">
        <v>44749</v>
      </c>
      <c r="J1012" s="44" t="str">
        <f ca="1">IF(Ugovori_OPULJP[[#This Row],[DATUM ZAVRŠETKA OPERACIJE
OPERATION END DATE]]&lt;TODAY(),"završen","u provedbi")</f>
        <v>u provedbi</v>
      </c>
      <c r="K1012" s="14" t="s">
        <v>15</v>
      </c>
      <c r="L1012" s="14" t="s">
        <v>15</v>
      </c>
      <c r="M1012" s="37">
        <v>0.85</v>
      </c>
      <c r="N1012" s="38">
        <f>Ugovori_OPULJP[[#This Row],[UKUPNI PRIHVATLJIVI IZDACI
TOTAL ELIGIBLE EXPENDITURE]]*Ugovori_OPULJP[[#This Row],[EU STOPA SUFINANCIRANJA %
EU CO-FINANCING RATE %]]</f>
        <v>1262977.3195</v>
      </c>
      <c r="O1012" s="45">
        <v>1485855.67</v>
      </c>
      <c r="P1012" s="46" t="s">
        <v>9002</v>
      </c>
      <c r="Q1012" s="46" t="s">
        <v>24</v>
      </c>
      <c r="R1012" s="15" t="s">
        <v>9426</v>
      </c>
      <c r="S1012" s="15" t="s">
        <v>6457</v>
      </c>
    </row>
    <row r="1013" spans="1:19" ht="51" customHeight="1" x14ac:dyDescent="0.2">
      <c r="A1013" s="20" t="s">
        <v>9270</v>
      </c>
      <c r="B1013" s="19" t="s">
        <v>8419</v>
      </c>
      <c r="C1013" s="15" t="s">
        <v>7406</v>
      </c>
      <c r="D1013" s="31" t="s">
        <v>5358</v>
      </c>
      <c r="E1013" s="14" t="s">
        <v>52</v>
      </c>
      <c r="F1013" s="47" t="s">
        <v>9427</v>
      </c>
      <c r="G1013" s="19" t="s">
        <v>9634</v>
      </c>
      <c r="H1013" s="44">
        <v>44201</v>
      </c>
      <c r="I1013" s="44">
        <v>44747</v>
      </c>
      <c r="J1013" s="44" t="str">
        <f ca="1">IF(Ugovori_OPULJP[[#This Row],[DATUM ZAVRŠETKA OPERACIJE
OPERATION END DATE]]&lt;TODAY(),"završen","u provedbi")</f>
        <v>u provedbi</v>
      </c>
      <c r="K1013" s="14" t="s">
        <v>15</v>
      </c>
      <c r="L1013" s="14" t="s">
        <v>15</v>
      </c>
      <c r="M1013" s="37">
        <v>0.85</v>
      </c>
      <c r="N1013" s="38">
        <f>Ugovori_OPULJP[[#This Row],[UKUPNI PRIHVATLJIVI IZDACI
TOTAL ELIGIBLE EXPENDITURE]]*Ugovori_OPULJP[[#This Row],[EU STOPA SUFINANCIRANJA %
EU CO-FINANCING RATE %]]</f>
        <v>552552.58100000001</v>
      </c>
      <c r="O1013" s="45">
        <v>650061.86</v>
      </c>
      <c r="P1013" s="46" t="s">
        <v>9002</v>
      </c>
      <c r="Q1013" s="46" t="s">
        <v>24</v>
      </c>
      <c r="R1013" s="15" t="s">
        <v>9428</v>
      </c>
      <c r="S1013" s="15" t="s">
        <v>6457</v>
      </c>
    </row>
    <row r="1014" spans="1:19" ht="51" customHeight="1" x14ac:dyDescent="0.2">
      <c r="A1014" s="20" t="s">
        <v>9271</v>
      </c>
      <c r="B1014" s="19" t="s">
        <v>8419</v>
      </c>
      <c r="C1014" s="15" t="s">
        <v>7406</v>
      </c>
      <c r="D1014" s="31" t="s">
        <v>5358</v>
      </c>
      <c r="E1014" s="14" t="s">
        <v>52</v>
      </c>
      <c r="F1014" s="47" t="s">
        <v>9429</v>
      </c>
      <c r="G1014" s="19" t="s">
        <v>918</v>
      </c>
      <c r="H1014" s="44">
        <v>44203</v>
      </c>
      <c r="I1014" s="44">
        <v>44749</v>
      </c>
      <c r="J1014" s="44" t="str">
        <f ca="1">IF(Ugovori_OPULJP[[#This Row],[DATUM ZAVRŠETKA OPERACIJE
OPERATION END DATE]]&lt;TODAY(),"završen","u provedbi")</f>
        <v>u provedbi</v>
      </c>
      <c r="K1014" s="14" t="s">
        <v>10</v>
      </c>
      <c r="L1014" s="14" t="s">
        <v>10</v>
      </c>
      <c r="M1014" s="37">
        <v>0.85</v>
      </c>
      <c r="N1014" s="38">
        <f>Ugovori_OPULJP[[#This Row],[UKUPNI PRIHVATLJIVI IZDACI
TOTAL ELIGIBLE EXPENDITURE]]*Ugovori_OPULJP[[#This Row],[EU STOPA SUFINANCIRANJA %
EU CO-FINANCING RATE %]]</f>
        <v>947180.5</v>
      </c>
      <c r="O1014" s="45">
        <v>1114330</v>
      </c>
      <c r="P1014" s="46" t="s">
        <v>9002</v>
      </c>
      <c r="Q1014" s="46" t="s">
        <v>24</v>
      </c>
      <c r="R1014" s="15" t="s">
        <v>9430</v>
      </c>
      <c r="S1014" s="15" t="s">
        <v>6457</v>
      </c>
    </row>
    <row r="1015" spans="1:19" ht="51" customHeight="1" x14ac:dyDescent="0.2">
      <c r="A1015" s="20" t="s">
        <v>9272</v>
      </c>
      <c r="B1015" s="19" t="s">
        <v>8419</v>
      </c>
      <c r="C1015" s="15" t="s">
        <v>7406</v>
      </c>
      <c r="D1015" s="31" t="s">
        <v>5358</v>
      </c>
      <c r="E1015" s="14" t="s">
        <v>52</v>
      </c>
      <c r="F1015" s="47" t="s">
        <v>9431</v>
      </c>
      <c r="G1015" s="19" t="s">
        <v>8824</v>
      </c>
      <c r="H1015" s="44">
        <v>44204</v>
      </c>
      <c r="I1015" s="44">
        <v>44750</v>
      </c>
      <c r="J1015" s="44" t="str">
        <f ca="1">IF(Ugovori_OPULJP[[#This Row],[DATUM ZAVRŠETKA OPERACIJE
OPERATION END DATE]]&lt;TODAY(),"završen","u provedbi")</f>
        <v>u provedbi</v>
      </c>
      <c r="K1015" s="14" t="s">
        <v>3</v>
      </c>
      <c r="L1015" s="14" t="s">
        <v>3</v>
      </c>
      <c r="M1015" s="37">
        <v>0.85</v>
      </c>
      <c r="N1015" s="38">
        <f>Ugovori_OPULJP[[#This Row],[UKUPNI PRIHVATLJIVI IZDACI
TOTAL ELIGIBLE EXPENDITURE]]*Ugovori_OPULJP[[#This Row],[EU STOPA SUFINANCIRANJA %
EU CO-FINANCING RATE %]]</f>
        <v>394680.41500000004</v>
      </c>
      <c r="O1015" s="45">
        <v>464329.9</v>
      </c>
      <c r="P1015" s="46" t="s">
        <v>9002</v>
      </c>
      <c r="Q1015" s="46" t="s">
        <v>24</v>
      </c>
      <c r="R1015" s="15" t="s">
        <v>9432</v>
      </c>
      <c r="S1015" s="15" t="s">
        <v>6457</v>
      </c>
    </row>
    <row r="1016" spans="1:19" ht="51" customHeight="1" x14ac:dyDescent="0.2">
      <c r="A1016" s="20" t="s">
        <v>9273</v>
      </c>
      <c r="B1016" s="19" t="s">
        <v>8419</v>
      </c>
      <c r="C1016" s="15" t="s">
        <v>7406</v>
      </c>
      <c r="D1016" s="31" t="s">
        <v>5358</v>
      </c>
      <c r="E1016" s="14" t="s">
        <v>52</v>
      </c>
      <c r="F1016" s="47" t="s">
        <v>9433</v>
      </c>
      <c r="G1016" s="19" t="s">
        <v>9635</v>
      </c>
      <c r="H1016" s="44">
        <v>44203</v>
      </c>
      <c r="I1016" s="44">
        <v>44627</v>
      </c>
      <c r="J1016" s="44" t="str">
        <f ca="1">IF(Ugovori_OPULJP[[#This Row],[DATUM ZAVRŠETKA OPERACIJE
OPERATION END DATE]]&lt;TODAY(),"završen","u provedbi")</f>
        <v>u provedbi</v>
      </c>
      <c r="K1016" s="14" t="s">
        <v>17</v>
      </c>
      <c r="L1016" s="14" t="s">
        <v>17</v>
      </c>
      <c r="M1016" s="37">
        <v>0.85</v>
      </c>
      <c r="N1016" s="38">
        <f>Ugovori_OPULJP[[#This Row],[UKUPNI PRIHVATLJIVI IZDACI
TOTAL ELIGIBLE EXPENDITURE]]*Ugovori_OPULJP[[#This Row],[EU STOPA SUFINANCIRANJA %
EU CO-FINANCING RATE %]]</f>
        <v>789310</v>
      </c>
      <c r="O1016" s="45">
        <v>928600</v>
      </c>
      <c r="P1016" s="46" t="s">
        <v>9002</v>
      </c>
      <c r="Q1016" s="46" t="s">
        <v>24</v>
      </c>
      <c r="R1016" s="15" t="s">
        <v>9434</v>
      </c>
      <c r="S1016" s="15" t="s">
        <v>6457</v>
      </c>
    </row>
    <row r="1017" spans="1:19" ht="51" customHeight="1" x14ac:dyDescent="0.2">
      <c r="A1017" s="19" t="s">
        <v>9921</v>
      </c>
      <c r="B1017" s="19" t="s">
        <v>8419</v>
      </c>
      <c r="C1017" s="15" t="s">
        <v>7406</v>
      </c>
      <c r="D1017" s="19" t="s">
        <v>5358</v>
      </c>
      <c r="E1017" s="14" t="s">
        <v>52</v>
      </c>
      <c r="F1017" s="47" t="s">
        <v>9948</v>
      </c>
      <c r="G1017" s="19" t="s">
        <v>9947</v>
      </c>
      <c r="H1017" s="44">
        <v>44252</v>
      </c>
      <c r="I1017" s="44">
        <v>44798</v>
      </c>
      <c r="J1017" s="44" t="str">
        <f ca="1">IF(Ugovori_OPULJP[[#This Row],[DATUM ZAVRŠETKA OPERACIJE
OPERATION END DATE]]&lt;TODAY(),"završen","u provedbi")</f>
        <v>u provedbi</v>
      </c>
      <c r="K1017" s="14" t="s">
        <v>3</v>
      </c>
      <c r="L1017" s="14" t="s">
        <v>3</v>
      </c>
      <c r="M1017" s="37">
        <v>0.85</v>
      </c>
      <c r="N1017" s="38">
        <f>Ugovori_OPULJP[[#This Row],[UKUPNI PRIHVATLJIVI IZDACI
TOTAL ELIGIBLE EXPENDITURE]]*Ugovori_OPULJP[[#This Row],[EU STOPA SUFINANCIRANJA %
EU CO-FINANCING RATE %]]</f>
        <v>394679.64999999997</v>
      </c>
      <c r="O1017" s="38">
        <v>464329</v>
      </c>
      <c r="P1017" s="46" t="s">
        <v>9002</v>
      </c>
      <c r="Q1017" s="46" t="s">
        <v>24</v>
      </c>
      <c r="R1017" s="15" t="s">
        <v>10043</v>
      </c>
      <c r="S1017" s="15" t="s">
        <v>6457</v>
      </c>
    </row>
    <row r="1018" spans="1:19" ht="51" customHeight="1" x14ac:dyDescent="0.2">
      <c r="A1018" s="20" t="s">
        <v>9706</v>
      </c>
      <c r="B1018" s="19" t="s">
        <v>8419</v>
      </c>
      <c r="C1018" s="15" t="s">
        <v>7406</v>
      </c>
      <c r="D1018" s="19" t="s">
        <v>5358</v>
      </c>
      <c r="E1018" s="14" t="s">
        <v>52</v>
      </c>
      <c r="F1018" s="47" t="s">
        <v>9796</v>
      </c>
      <c r="G1018" s="19" t="s">
        <v>9758</v>
      </c>
      <c r="H1018" s="44">
        <v>44228</v>
      </c>
      <c r="I1018" s="44">
        <v>44774</v>
      </c>
      <c r="J1018" s="44" t="str">
        <f ca="1">IF(Ugovori_OPULJP[[#This Row],[DATUM ZAVRŠETKA OPERACIJE
OPERATION END DATE]]&lt;TODAY(),"završen","u provedbi")</f>
        <v>u provedbi</v>
      </c>
      <c r="K1018" s="14" t="s">
        <v>16</v>
      </c>
      <c r="L1018" s="14" t="s">
        <v>16</v>
      </c>
      <c r="M1018" s="37">
        <v>0.85</v>
      </c>
      <c r="N1018" s="38">
        <f>Ugovori_OPULJP[[#This Row],[UKUPNI PRIHVATLJIVI IZDACI
TOTAL ELIGIBLE EXPENDITURE]]*Ugovori_OPULJP[[#This Row],[EU STOPA SUFINANCIRANJA %
EU CO-FINANCING RATE %]]</f>
        <v>1550009</v>
      </c>
      <c r="O1018" s="45">
        <v>1823540</v>
      </c>
      <c r="P1018" s="46" t="s">
        <v>9002</v>
      </c>
      <c r="Q1018" s="46" t="s">
        <v>24</v>
      </c>
      <c r="R1018" s="15" t="s">
        <v>9854</v>
      </c>
      <c r="S1018" s="15" t="s">
        <v>6457</v>
      </c>
    </row>
    <row r="1019" spans="1:19" ht="51" customHeight="1" x14ac:dyDescent="0.2">
      <c r="A1019" s="20" t="s">
        <v>9274</v>
      </c>
      <c r="B1019" s="19" t="s">
        <v>8419</v>
      </c>
      <c r="C1019" s="15" t="s">
        <v>7406</v>
      </c>
      <c r="D1019" s="31" t="s">
        <v>5358</v>
      </c>
      <c r="E1019" s="14" t="s">
        <v>52</v>
      </c>
      <c r="F1019" s="47" t="s">
        <v>9435</v>
      </c>
      <c r="G1019" s="19" t="s">
        <v>9436</v>
      </c>
      <c r="H1019" s="44">
        <v>44204</v>
      </c>
      <c r="I1019" s="44">
        <v>44750</v>
      </c>
      <c r="J1019" s="44" t="str">
        <f ca="1">IF(Ugovori_OPULJP[[#This Row],[DATUM ZAVRŠETKA OPERACIJE
OPERATION END DATE]]&lt;TODAY(),"završen","u provedbi")</f>
        <v>u provedbi</v>
      </c>
      <c r="K1019" s="14" t="s">
        <v>1</v>
      </c>
      <c r="L1019" s="14" t="s">
        <v>3</v>
      </c>
      <c r="M1019" s="37">
        <v>0.85</v>
      </c>
      <c r="N1019" s="38">
        <f>Ugovori_OPULJP[[#This Row],[UKUPNI PRIHVATLJIVI IZDACI
TOTAL ELIGIBLE EXPENDITURE]]*Ugovori_OPULJP[[#This Row],[EU STOPA SUFINANCIRANJA %
EU CO-FINANCING RATE %]]</f>
        <v>473603</v>
      </c>
      <c r="O1019" s="45">
        <v>557180</v>
      </c>
      <c r="P1019" s="46" t="s">
        <v>9002</v>
      </c>
      <c r="Q1019" s="46" t="s">
        <v>24</v>
      </c>
      <c r="R1019" s="15" t="s">
        <v>9437</v>
      </c>
      <c r="S1019" s="15" t="s">
        <v>6457</v>
      </c>
    </row>
    <row r="1020" spans="1:19" ht="51" customHeight="1" x14ac:dyDescent="0.2">
      <c r="A1020" s="20" t="s">
        <v>9275</v>
      </c>
      <c r="B1020" s="19" t="s">
        <v>8419</v>
      </c>
      <c r="C1020" s="15" t="s">
        <v>7406</v>
      </c>
      <c r="D1020" s="31" t="s">
        <v>5358</v>
      </c>
      <c r="E1020" s="14" t="s">
        <v>52</v>
      </c>
      <c r="F1020" s="47" t="s">
        <v>9644</v>
      </c>
      <c r="G1020" s="19" t="s">
        <v>916</v>
      </c>
      <c r="H1020" s="44">
        <v>44203</v>
      </c>
      <c r="I1020" s="44">
        <v>44749</v>
      </c>
      <c r="J1020" s="44" t="str">
        <f ca="1">IF(Ugovori_OPULJP[[#This Row],[DATUM ZAVRŠETKA OPERACIJE
OPERATION END DATE]]&lt;TODAY(),"završen","u provedbi")</f>
        <v>u provedbi</v>
      </c>
      <c r="K1020" s="14" t="s">
        <v>13</v>
      </c>
      <c r="L1020" s="14" t="s">
        <v>13</v>
      </c>
      <c r="M1020" s="37">
        <v>0.85</v>
      </c>
      <c r="N1020" s="38">
        <f>Ugovori_OPULJP[[#This Row],[UKUPNI PRIHVATLJIVI IZDACI
TOTAL ELIGIBLE EXPENDITURE]]*Ugovori_OPULJP[[#This Row],[EU STOPA SUFINANCIRANJA %
EU CO-FINANCING RATE %]]</f>
        <v>3157367.5</v>
      </c>
      <c r="O1020" s="45">
        <v>3714550</v>
      </c>
      <c r="P1020" s="46" t="s">
        <v>9002</v>
      </c>
      <c r="Q1020" s="46" t="s">
        <v>24</v>
      </c>
      <c r="R1020" s="15" t="s">
        <v>9438</v>
      </c>
      <c r="S1020" s="15" t="s">
        <v>6457</v>
      </c>
    </row>
    <row r="1021" spans="1:19" ht="51" customHeight="1" x14ac:dyDescent="0.2">
      <c r="A1021" s="20" t="s">
        <v>9276</v>
      </c>
      <c r="B1021" s="19" t="s">
        <v>8419</v>
      </c>
      <c r="C1021" s="15" t="s">
        <v>7406</v>
      </c>
      <c r="D1021" s="31" t="s">
        <v>5358</v>
      </c>
      <c r="E1021" s="14" t="s">
        <v>52</v>
      </c>
      <c r="F1021" s="47" t="s">
        <v>9439</v>
      </c>
      <c r="G1021" s="19" t="s">
        <v>964</v>
      </c>
      <c r="H1021" s="44">
        <v>44201</v>
      </c>
      <c r="I1021" s="44">
        <v>44747</v>
      </c>
      <c r="J1021" s="44" t="str">
        <f ca="1">IF(Ugovori_OPULJP[[#This Row],[DATUM ZAVRŠETKA OPERACIJE
OPERATION END DATE]]&lt;TODAY(),"završen","u provedbi")</f>
        <v>u provedbi</v>
      </c>
      <c r="K1021" s="14" t="s">
        <v>0</v>
      </c>
      <c r="L1021" s="14" t="s">
        <v>0</v>
      </c>
      <c r="M1021" s="37">
        <v>0.85</v>
      </c>
      <c r="N1021" s="38">
        <f>Ugovori_OPULJP[[#This Row],[UKUPNI PRIHVATLJIVI IZDACI
TOTAL ELIGIBLE EXPENDITURE]]*Ugovori_OPULJP[[#This Row],[EU STOPA SUFINANCIRANJA %
EU CO-FINANCING RATE %]]</f>
        <v>4517860.5</v>
      </c>
      <c r="O1021" s="45">
        <v>5315130</v>
      </c>
      <c r="P1021" s="46" t="s">
        <v>9002</v>
      </c>
      <c r="Q1021" s="46" t="s">
        <v>24</v>
      </c>
      <c r="R1021" s="15" t="s">
        <v>9440</v>
      </c>
      <c r="S1021" s="15" t="s">
        <v>6457</v>
      </c>
    </row>
    <row r="1022" spans="1:19" ht="51" customHeight="1" x14ac:dyDescent="0.2">
      <c r="A1022" s="20" t="s">
        <v>9277</v>
      </c>
      <c r="B1022" s="19" t="s">
        <v>8419</v>
      </c>
      <c r="C1022" s="15" t="s">
        <v>7406</v>
      </c>
      <c r="D1022" s="31" t="s">
        <v>5358</v>
      </c>
      <c r="E1022" s="14" t="s">
        <v>52</v>
      </c>
      <c r="F1022" s="47" t="s">
        <v>9441</v>
      </c>
      <c r="G1022" s="19" t="s">
        <v>555</v>
      </c>
      <c r="H1022" s="44">
        <v>44203</v>
      </c>
      <c r="I1022" s="44">
        <v>44749</v>
      </c>
      <c r="J1022" s="44" t="str">
        <f ca="1">IF(Ugovori_OPULJP[[#This Row],[DATUM ZAVRŠETKA OPERACIJE
OPERATION END DATE]]&lt;TODAY(),"završen","u provedbi")</f>
        <v>u provedbi</v>
      </c>
      <c r="K1022" s="14" t="s">
        <v>16</v>
      </c>
      <c r="L1022" s="14" t="s">
        <v>16</v>
      </c>
      <c r="M1022" s="37">
        <v>0.85</v>
      </c>
      <c r="N1022" s="38">
        <f>Ugovori_OPULJP[[#This Row],[UKUPNI PRIHVATLJIVI IZDACI
TOTAL ELIGIBLE EXPENDITURE]]*Ugovori_OPULJP[[#This Row],[EU STOPA SUFINANCIRANJA %
EU CO-FINANCING RATE %]]</f>
        <v>389810</v>
      </c>
      <c r="O1022" s="45">
        <v>458600</v>
      </c>
      <c r="P1022" s="46" t="s">
        <v>9002</v>
      </c>
      <c r="Q1022" s="46" t="s">
        <v>24</v>
      </c>
      <c r="R1022" s="15" t="s">
        <v>9442</v>
      </c>
      <c r="S1022" s="15" t="s">
        <v>6457</v>
      </c>
    </row>
    <row r="1023" spans="1:19" ht="51" customHeight="1" x14ac:dyDescent="0.2">
      <c r="A1023" s="20" t="s">
        <v>9278</v>
      </c>
      <c r="B1023" s="19" t="s">
        <v>8419</v>
      </c>
      <c r="C1023" s="15" t="s">
        <v>7406</v>
      </c>
      <c r="D1023" s="31" t="s">
        <v>5358</v>
      </c>
      <c r="E1023" s="14" t="s">
        <v>52</v>
      </c>
      <c r="F1023" s="47" t="s">
        <v>9443</v>
      </c>
      <c r="G1023" s="19" t="s">
        <v>945</v>
      </c>
      <c r="H1023" s="44">
        <v>44201</v>
      </c>
      <c r="I1023" s="44">
        <v>44747</v>
      </c>
      <c r="J1023" s="44" t="str">
        <f ca="1">IF(Ugovori_OPULJP[[#This Row],[DATUM ZAVRŠETKA OPERACIJE
OPERATION END DATE]]&lt;TODAY(),"završen","u provedbi")</f>
        <v>u provedbi</v>
      </c>
      <c r="K1023" s="14" t="s">
        <v>0</v>
      </c>
      <c r="L1023" s="14" t="s">
        <v>0</v>
      </c>
      <c r="M1023" s="37">
        <v>0.85</v>
      </c>
      <c r="N1023" s="38">
        <f>Ugovori_OPULJP[[#This Row],[UKUPNI PRIHVATLJIVI IZDACI
TOTAL ELIGIBLE EXPENDITURE]]*Ugovori_OPULJP[[#This Row],[EU STOPA SUFINANCIRANJA %
EU CO-FINANCING RATE %]]</f>
        <v>1309255.085</v>
      </c>
      <c r="O1023" s="45">
        <v>1540300.1</v>
      </c>
      <c r="P1023" s="46" t="s">
        <v>9002</v>
      </c>
      <c r="Q1023" s="46" t="s">
        <v>24</v>
      </c>
      <c r="R1023" s="15" t="s">
        <v>9444</v>
      </c>
      <c r="S1023" s="15" t="s">
        <v>6457</v>
      </c>
    </row>
    <row r="1024" spans="1:19" ht="51" customHeight="1" x14ac:dyDescent="0.2">
      <c r="A1024" s="20" t="s">
        <v>9279</v>
      </c>
      <c r="B1024" s="19" t="s">
        <v>8419</v>
      </c>
      <c r="C1024" s="15" t="s">
        <v>7406</v>
      </c>
      <c r="D1024" s="31" t="s">
        <v>5358</v>
      </c>
      <c r="E1024" s="14" t="s">
        <v>52</v>
      </c>
      <c r="F1024" s="47" t="s">
        <v>9445</v>
      </c>
      <c r="G1024" s="19" t="s">
        <v>2545</v>
      </c>
      <c r="H1024" s="44">
        <v>44201</v>
      </c>
      <c r="I1024" s="44">
        <v>44747</v>
      </c>
      <c r="J1024" s="44" t="str">
        <f ca="1">IF(Ugovori_OPULJP[[#This Row],[DATUM ZAVRŠETKA OPERACIJE
OPERATION END DATE]]&lt;TODAY(),"završen","u provedbi")</f>
        <v>u provedbi</v>
      </c>
      <c r="K1024" s="14" t="s">
        <v>5</v>
      </c>
      <c r="L1024" s="14" t="s">
        <v>5</v>
      </c>
      <c r="M1024" s="37">
        <v>0.85</v>
      </c>
      <c r="N1024" s="38">
        <f>Ugovori_OPULJP[[#This Row],[UKUPNI PRIHVATLJIVI IZDACI
TOTAL ELIGIBLE EXPENDITURE]]*Ugovori_OPULJP[[#This Row],[EU STOPA SUFINANCIRANJA %
EU CO-FINANCING RATE %]]</f>
        <v>394680.41500000004</v>
      </c>
      <c r="O1024" s="45">
        <v>464329.9</v>
      </c>
      <c r="P1024" s="46" t="s">
        <v>9002</v>
      </c>
      <c r="Q1024" s="46" t="s">
        <v>24</v>
      </c>
      <c r="R1024" s="15" t="s">
        <v>9446</v>
      </c>
      <c r="S1024" s="15" t="s">
        <v>6457</v>
      </c>
    </row>
    <row r="1025" spans="1:19" ht="51" customHeight="1" x14ac:dyDescent="0.2">
      <c r="A1025" s="20" t="s">
        <v>9280</v>
      </c>
      <c r="B1025" s="19" t="s">
        <v>8419</v>
      </c>
      <c r="C1025" s="15" t="s">
        <v>7406</v>
      </c>
      <c r="D1025" s="31" t="s">
        <v>5358</v>
      </c>
      <c r="E1025" s="14" t="s">
        <v>52</v>
      </c>
      <c r="F1025" s="47" t="s">
        <v>9447</v>
      </c>
      <c r="G1025" s="19" t="s">
        <v>9636</v>
      </c>
      <c r="H1025" s="44">
        <v>44201</v>
      </c>
      <c r="I1025" s="44">
        <v>44625</v>
      </c>
      <c r="J1025" s="44" t="str">
        <f ca="1">IF(Ugovori_OPULJP[[#This Row],[DATUM ZAVRŠETKA OPERACIJE
OPERATION END DATE]]&lt;TODAY(),"završen","u provedbi")</f>
        <v>u provedbi</v>
      </c>
      <c r="K1025" s="14" t="s">
        <v>16</v>
      </c>
      <c r="L1025" s="14" t="s">
        <v>16</v>
      </c>
      <c r="M1025" s="37">
        <v>0.85</v>
      </c>
      <c r="N1025" s="38">
        <f>Ugovori_OPULJP[[#This Row],[UKUPNI PRIHVATLJIVI IZDACI
TOTAL ELIGIBLE EXPENDITURE]]*Ugovori_OPULJP[[#This Row],[EU STOPA SUFINANCIRANJA %
EU CO-FINANCING RATE %]]</f>
        <v>547599.75</v>
      </c>
      <c r="O1025" s="45">
        <v>644235</v>
      </c>
      <c r="P1025" s="46" t="s">
        <v>9002</v>
      </c>
      <c r="Q1025" s="46" t="s">
        <v>24</v>
      </c>
      <c r="R1025" s="15" t="s">
        <v>9448</v>
      </c>
      <c r="S1025" s="15" t="s">
        <v>6457</v>
      </c>
    </row>
    <row r="1026" spans="1:19" ht="51" customHeight="1" x14ac:dyDescent="0.2">
      <c r="A1026" s="20" t="s">
        <v>9281</v>
      </c>
      <c r="B1026" s="19" t="s">
        <v>8419</v>
      </c>
      <c r="C1026" s="15" t="s">
        <v>7406</v>
      </c>
      <c r="D1026" s="31" t="s">
        <v>5358</v>
      </c>
      <c r="E1026" s="14" t="s">
        <v>52</v>
      </c>
      <c r="F1026" s="47" t="s">
        <v>9645</v>
      </c>
      <c r="G1026" s="19" t="s">
        <v>9449</v>
      </c>
      <c r="H1026" s="44">
        <v>44207</v>
      </c>
      <c r="I1026" s="44">
        <v>44631</v>
      </c>
      <c r="J1026" s="44" t="str">
        <f ca="1">IF(Ugovori_OPULJP[[#This Row],[DATUM ZAVRŠETKA OPERACIJE
OPERATION END DATE]]&lt;TODAY(),"završen","u provedbi")</f>
        <v>u provedbi</v>
      </c>
      <c r="K1026" s="14" t="s">
        <v>16</v>
      </c>
      <c r="L1026" s="14" t="s">
        <v>16</v>
      </c>
      <c r="M1026" s="37">
        <v>0.85</v>
      </c>
      <c r="N1026" s="38">
        <f>Ugovori_OPULJP[[#This Row],[UKUPNI PRIHVATLJIVI IZDACI
TOTAL ELIGIBLE EXPENDITURE]]*Ugovori_OPULJP[[#This Row],[EU STOPA SUFINANCIRANJA %
EU CO-FINANCING RATE %]]</f>
        <v>546749.75</v>
      </c>
      <c r="O1026" s="45">
        <v>643235</v>
      </c>
      <c r="P1026" s="46" t="s">
        <v>9002</v>
      </c>
      <c r="Q1026" s="46" t="s">
        <v>24</v>
      </c>
      <c r="R1026" s="15" t="s">
        <v>9450</v>
      </c>
      <c r="S1026" s="15" t="s">
        <v>6457</v>
      </c>
    </row>
    <row r="1027" spans="1:19" ht="51" customHeight="1" x14ac:dyDescent="0.2">
      <c r="A1027" s="20" t="s">
        <v>9282</v>
      </c>
      <c r="B1027" s="19" t="s">
        <v>8419</v>
      </c>
      <c r="C1027" s="15" t="s">
        <v>7406</v>
      </c>
      <c r="D1027" s="31" t="s">
        <v>5358</v>
      </c>
      <c r="E1027" s="14" t="s">
        <v>52</v>
      </c>
      <c r="F1027" s="47" t="s">
        <v>9646</v>
      </c>
      <c r="G1027" s="19" t="s">
        <v>9451</v>
      </c>
      <c r="H1027" s="44">
        <v>44201</v>
      </c>
      <c r="I1027" s="44">
        <v>44747</v>
      </c>
      <c r="J1027" s="44" t="str">
        <f ca="1">IF(Ugovori_OPULJP[[#This Row],[DATUM ZAVRŠETKA OPERACIJE
OPERATION END DATE]]&lt;TODAY(),"završen","u provedbi")</f>
        <v>u provedbi</v>
      </c>
      <c r="K1027" s="14" t="s">
        <v>15</v>
      </c>
      <c r="L1027" s="14" t="s">
        <v>15</v>
      </c>
      <c r="M1027" s="37">
        <v>0.85</v>
      </c>
      <c r="N1027" s="38">
        <f>Ugovori_OPULJP[[#This Row],[UKUPNI PRIHVATLJIVI IZDACI
TOTAL ELIGIBLE EXPENDITURE]]*Ugovori_OPULJP[[#This Row],[EU STOPA SUFINANCIRANJA %
EU CO-FINANCING RATE %]]</f>
        <v>315744.33199999999</v>
      </c>
      <c r="O1027" s="45">
        <v>371463.92</v>
      </c>
      <c r="P1027" s="46" t="s">
        <v>9002</v>
      </c>
      <c r="Q1027" s="46" t="s">
        <v>24</v>
      </c>
      <c r="R1027" s="15" t="s">
        <v>9452</v>
      </c>
      <c r="S1027" s="15" t="s">
        <v>6457</v>
      </c>
    </row>
    <row r="1028" spans="1:19" ht="51" customHeight="1" x14ac:dyDescent="0.2">
      <c r="A1028" s="20" t="s">
        <v>9283</v>
      </c>
      <c r="B1028" s="19" t="s">
        <v>8419</v>
      </c>
      <c r="C1028" s="15" t="s">
        <v>7406</v>
      </c>
      <c r="D1028" s="31" t="s">
        <v>5358</v>
      </c>
      <c r="E1028" s="14" t="s">
        <v>52</v>
      </c>
      <c r="F1028" s="47" t="s">
        <v>9453</v>
      </c>
      <c r="G1028" s="19" t="s">
        <v>9637</v>
      </c>
      <c r="H1028" s="44">
        <v>44211</v>
      </c>
      <c r="I1028" s="44">
        <v>44757</v>
      </c>
      <c r="J1028" s="44" t="str">
        <f ca="1">IF(Ugovori_OPULJP[[#This Row],[DATUM ZAVRŠETKA OPERACIJE
OPERATION END DATE]]&lt;TODAY(),"završen","u provedbi")</f>
        <v>u provedbi</v>
      </c>
      <c r="K1028" s="14" t="s">
        <v>8</v>
      </c>
      <c r="L1028" s="14" t="s">
        <v>8</v>
      </c>
      <c r="M1028" s="37">
        <v>0.85</v>
      </c>
      <c r="N1028" s="38">
        <f>Ugovori_OPULJP[[#This Row],[UKUPNI PRIHVATLJIVI IZDACI
TOTAL ELIGIBLE EXPENDITURE]]*Ugovori_OPULJP[[#This Row],[EU STOPA SUFINANCIRANJA %
EU CO-FINANCING RATE %]]</f>
        <v>1025999.0619999999</v>
      </c>
      <c r="O1028" s="45">
        <v>1207057.72</v>
      </c>
      <c r="P1028" s="46" t="s">
        <v>9002</v>
      </c>
      <c r="Q1028" s="46" t="s">
        <v>24</v>
      </c>
      <c r="R1028" s="15" t="s">
        <v>9454</v>
      </c>
      <c r="S1028" s="15" t="s">
        <v>6457</v>
      </c>
    </row>
    <row r="1029" spans="1:19" ht="51" customHeight="1" x14ac:dyDescent="0.2">
      <c r="A1029" s="20" t="s">
        <v>9284</v>
      </c>
      <c r="B1029" s="19" t="s">
        <v>8419</v>
      </c>
      <c r="C1029" s="15" t="s">
        <v>7406</v>
      </c>
      <c r="D1029" s="31" t="s">
        <v>5358</v>
      </c>
      <c r="E1029" s="14" t="s">
        <v>52</v>
      </c>
      <c r="F1029" s="47" t="s">
        <v>9455</v>
      </c>
      <c r="G1029" s="19" t="s">
        <v>977</v>
      </c>
      <c r="H1029" s="44">
        <v>44204</v>
      </c>
      <c r="I1029" s="44">
        <v>44628</v>
      </c>
      <c r="J1029" s="44" t="str">
        <f ca="1">IF(Ugovori_OPULJP[[#This Row],[DATUM ZAVRŠETKA OPERACIJE
OPERATION END DATE]]&lt;TODAY(),"završen","u provedbi")</f>
        <v>u provedbi</v>
      </c>
      <c r="K1029" s="14" t="s">
        <v>10</v>
      </c>
      <c r="L1029" s="14" t="s">
        <v>10</v>
      </c>
      <c r="M1029" s="37">
        <v>0.85</v>
      </c>
      <c r="N1029" s="38">
        <f>Ugovori_OPULJP[[#This Row],[UKUPNI PRIHVATLJIVI IZDACI
TOTAL ELIGIBLE EXPENDITURE]]*Ugovori_OPULJP[[#This Row],[EU STOPA SUFINANCIRANJA %
EU CO-FINANCING RATE %]]</f>
        <v>1184033</v>
      </c>
      <c r="O1029" s="45">
        <v>1392980</v>
      </c>
      <c r="P1029" s="46" t="s">
        <v>9002</v>
      </c>
      <c r="Q1029" s="46" t="s">
        <v>24</v>
      </c>
      <c r="R1029" s="15" t="s">
        <v>9456</v>
      </c>
      <c r="S1029" s="15" t="s">
        <v>6457</v>
      </c>
    </row>
    <row r="1030" spans="1:19" ht="51" customHeight="1" x14ac:dyDescent="0.2">
      <c r="A1030" s="20" t="s">
        <v>9285</v>
      </c>
      <c r="B1030" s="19" t="s">
        <v>8419</v>
      </c>
      <c r="C1030" s="15" t="s">
        <v>7406</v>
      </c>
      <c r="D1030" s="31" t="s">
        <v>5358</v>
      </c>
      <c r="E1030" s="14" t="s">
        <v>52</v>
      </c>
      <c r="F1030" s="47" t="s">
        <v>9457</v>
      </c>
      <c r="G1030" s="19" t="s">
        <v>9458</v>
      </c>
      <c r="H1030" s="44">
        <v>44204</v>
      </c>
      <c r="I1030" s="44">
        <v>44628</v>
      </c>
      <c r="J1030" s="44" t="str">
        <f ca="1">IF(Ugovori_OPULJP[[#This Row],[DATUM ZAVRŠETKA OPERACIJE
OPERATION END DATE]]&lt;TODAY(),"završen","u provedbi")</f>
        <v>u provedbi</v>
      </c>
      <c r="K1030" s="14" t="s">
        <v>10</v>
      </c>
      <c r="L1030" s="14" t="s">
        <v>10</v>
      </c>
      <c r="M1030" s="37">
        <v>0.85</v>
      </c>
      <c r="N1030" s="38">
        <f>Ugovori_OPULJP[[#This Row],[UKUPNI PRIHVATLJIVI IZDACI
TOTAL ELIGIBLE EXPENDITURE]]*Ugovori_OPULJP[[#This Row],[EU STOPA SUFINANCIRANJA %
EU CO-FINANCING RATE %]]</f>
        <v>1183667.5</v>
      </c>
      <c r="O1030" s="45">
        <v>1392550</v>
      </c>
      <c r="P1030" s="46" t="s">
        <v>9002</v>
      </c>
      <c r="Q1030" s="46" t="s">
        <v>24</v>
      </c>
      <c r="R1030" s="15" t="s">
        <v>9459</v>
      </c>
      <c r="S1030" s="15" t="s">
        <v>6457</v>
      </c>
    </row>
    <row r="1031" spans="1:19" ht="51" customHeight="1" x14ac:dyDescent="0.2">
      <c r="A1031" s="20" t="s">
        <v>9286</v>
      </c>
      <c r="B1031" s="19" t="s">
        <v>8419</v>
      </c>
      <c r="C1031" s="15" t="s">
        <v>7406</v>
      </c>
      <c r="D1031" s="31" t="s">
        <v>5358</v>
      </c>
      <c r="E1031" s="14" t="s">
        <v>52</v>
      </c>
      <c r="F1031" s="47" t="s">
        <v>9460</v>
      </c>
      <c r="G1031" s="19" t="s">
        <v>9461</v>
      </c>
      <c r="H1031" s="44">
        <v>44203</v>
      </c>
      <c r="I1031" s="44">
        <v>44627</v>
      </c>
      <c r="J1031" s="44" t="str">
        <f ca="1">IF(Ugovori_OPULJP[[#This Row],[DATUM ZAVRŠETKA OPERACIJE
OPERATION END DATE]]&lt;TODAY(),"završen","u provedbi")</f>
        <v>u provedbi</v>
      </c>
      <c r="K1031" s="14" t="s">
        <v>10</v>
      </c>
      <c r="L1031" s="14" t="s">
        <v>10</v>
      </c>
      <c r="M1031" s="37">
        <v>0.85</v>
      </c>
      <c r="N1031" s="38">
        <f>Ugovori_OPULJP[[#This Row],[UKUPNI PRIHVATLJIVI IZDACI
TOTAL ELIGIBLE EXPENDITURE]]*Ugovori_OPULJP[[#This Row],[EU STOPA SUFINANCIRANJA %
EU CO-FINANCING RATE %]]</f>
        <v>947121</v>
      </c>
      <c r="O1031" s="45">
        <v>1114260</v>
      </c>
      <c r="P1031" s="46" t="s">
        <v>9002</v>
      </c>
      <c r="Q1031" s="46" t="s">
        <v>24</v>
      </c>
      <c r="R1031" s="15" t="s">
        <v>9462</v>
      </c>
      <c r="S1031" s="15" t="s">
        <v>6457</v>
      </c>
    </row>
    <row r="1032" spans="1:19" ht="51" customHeight="1" x14ac:dyDescent="0.2">
      <c r="A1032" s="20" t="s">
        <v>9287</v>
      </c>
      <c r="B1032" s="19" t="s">
        <v>8419</v>
      </c>
      <c r="C1032" s="15" t="s">
        <v>7406</v>
      </c>
      <c r="D1032" s="31" t="s">
        <v>5358</v>
      </c>
      <c r="E1032" s="14" t="s">
        <v>52</v>
      </c>
      <c r="F1032" s="47" t="s">
        <v>9463</v>
      </c>
      <c r="G1032" s="19" t="s">
        <v>8833</v>
      </c>
      <c r="H1032" s="44">
        <v>44204</v>
      </c>
      <c r="I1032" s="44">
        <v>44385</v>
      </c>
      <c r="J1032" s="44" t="str">
        <f ca="1">IF(Ugovori_OPULJP[[#This Row],[DATUM ZAVRŠETKA OPERACIJE
OPERATION END DATE]]&lt;TODAY(),"završen","u provedbi")</f>
        <v>u provedbi</v>
      </c>
      <c r="K1032" s="14" t="s">
        <v>4</v>
      </c>
      <c r="L1032" s="14" t="s">
        <v>4</v>
      </c>
      <c r="M1032" s="37">
        <v>0.85</v>
      </c>
      <c r="N1032" s="38">
        <f>Ugovori_OPULJP[[#This Row],[UKUPNI PRIHVATLJIVI IZDACI
TOTAL ELIGIBLE EXPENDITURE]]*Ugovori_OPULJP[[#This Row],[EU STOPA SUFINANCIRANJA %
EU CO-FINANCING RATE %]]</f>
        <v>786037.5</v>
      </c>
      <c r="O1032" s="45">
        <v>924750</v>
      </c>
      <c r="P1032" s="46" t="s">
        <v>9002</v>
      </c>
      <c r="Q1032" s="46" t="s">
        <v>24</v>
      </c>
      <c r="R1032" s="15" t="s">
        <v>9464</v>
      </c>
      <c r="S1032" s="15" t="s">
        <v>6457</v>
      </c>
    </row>
    <row r="1033" spans="1:19" ht="51" customHeight="1" x14ac:dyDescent="0.2">
      <c r="A1033" s="20" t="s">
        <v>9288</v>
      </c>
      <c r="B1033" s="19" t="s">
        <v>8419</v>
      </c>
      <c r="C1033" s="15" t="s">
        <v>7406</v>
      </c>
      <c r="D1033" s="31" t="s">
        <v>5358</v>
      </c>
      <c r="E1033" s="14" t="s">
        <v>52</v>
      </c>
      <c r="F1033" s="47" t="s">
        <v>9465</v>
      </c>
      <c r="G1033" s="19" t="s">
        <v>9466</v>
      </c>
      <c r="H1033" s="44">
        <v>44203</v>
      </c>
      <c r="I1033" s="44">
        <v>44749</v>
      </c>
      <c r="J1033" s="44" t="str">
        <f ca="1">IF(Ugovori_OPULJP[[#This Row],[DATUM ZAVRŠETKA OPERACIJE
OPERATION END DATE]]&lt;TODAY(),"završen","u provedbi")</f>
        <v>u provedbi</v>
      </c>
      <c r="K1033" s="14" t="s">
        <v>12</v>
      </c>
      <c r="L1033" s="14" t="s">
        <v>12</v>
      </c>
      <c r="M1033" s="37">
        <v>0.85</v>
      </c>
      <c r="N1033" s="38">
        <f>Ugovori_OPULJP[[#This Row],[UKUPNI PRIHVATLJIVI IZDACI
TOTAL ELIGIBLE EXPENDITURE]]*Ugovori_OPULJP[[#This Row],[EU STOPA SUFINANCIRANJA %
EU CO-FINANCING RATE %]]</f>
        <v>1182766.5</v>
      </c>
      <c r="O1033" s="45">
        <v>1391490</v>
      </c>
      <c r="P1033" s="46" t="s">
        <v>9002</v>
      </c>
      <c r="Q1033" s="46" t="s">
        <v>24</v>
      </c>
      <c r="R1033" s="15" t="s">
        <v>9467</v>
      </c>
      <c r="S1033" s="15" t="s">
        <v>6457</v>
      </c>
    </row>
    <row r="1034" spans="1:19" ht="51" customHeight="1" x14ac:dyDescent="0.2">
      <c r="A1034" s="20" t="s">
        <v>9289</v>
      </c>
      <c r="B1034" s="19" t="s">
        <v>8419</v>
      </c>
      <c r="C1034" s="15" t="s">
        <v>7406</v>
      </c>
      <c r="D1034" s="31" t="s">
        <v>5358</v>
      </c>
      <c r="E1034" s="14" t="s">
        <v>52</v>
      </c>
      <c r="F1034" s="47" t="s">
        <v>9468</v>
      </c>
      <c r="G1034" s="19" t="s">
        <v>959</v>
      </c>
      <c r="H1034" s="44">
        <v>44200</v>
      </c>
      <c r="I1034" s="44">
        <v>44746</v>
      </c>
      <c r="J1034" s="44" t="str">
        <f ca="1">IF(Ugovori_OPULJP[[#This Row],[DATUM ZAVRŠETKA OPERACIJE
OPERATION END DATE]]&lt;TODAY(),"završen","u provedbi")</f>
        <v>u provedbi</v>
      </c>
      <c r="K1034" s="14" t="s">
        <v>1</v>
      </c>
      <c r="L1034" s="14" t="s">
        <v>1</v>
      </c>
      <c r="M1034" s="37">
        <v>0.85</v>
      </c>
      <c r="N1034" s="38">
        <f>Ugovori_OPULJP[[#This Row],[UKUPNI PRIHVATLJIVI IZDACI
TOTAL ELIGIBLE EXPENDITURE]]*Ugovori_OPULJP[[#This Row],[EU STOPA SUFINANCIRANJA %
EU CO-FINANCING RATE %]]</f>
        <v>1979165.5</v>
      </c>
      <c r="O1034" s="45">
        <v>2328430</v>
      </c>
      <c r="P1034" s="46" t="s">
        <v>9002</v>
      </c>
      <c r="Q1034" s="46" t="s">
        <v>24</v>
      </c>
      <c r="R1034" s="15" t="s">
        <v>9469</v>
      </c>
      <c r="S1034" s="15" t="s">
        <v>6457</v>
      </c>
    </row>
    <row r="1035" spans="1:19" ht="51" customHeight="1" x14ac:dyDescent="0.2">
      <c r="A1035" s="20" t="s">
        <v>9290</v>
      </c>
      <c r="B1035" s="19" t="s">
        <v>8419</v>
      </c>
      <c r="C1035" s="15" t="s">
        <v>7406</v>
      </c>
      <c r="D1035" s="31" t="s">
        <v>5358</v>
      </c>
      <c r="E1035" s="14" t="s">
        <v>52</v>
      </c>
      <c r="F1035" s="47" t="s">
        <v>9470</v>
      </c>
      <c r="G1035" s="19" t="s">
        <v>9471</v>
      </c>
      <c r="H1035" s="44">
        <v>44207</v>
      </c>
      <c r="I1035" s="44">
        <v>44753</v>
      </c>
      <c r="J1035" s="44" t="str">
        <f ca="1">IF(Ugovori_OPULJP[[#This Row],[DATUM ZAVRŠETKA OPERACIJE
OPERATION END DATE]]&lt;TODAY(),"završen","u provedbi")</f>
        <v>u provedbi</v>
      </c>
      <c r="K1035" s="14" t="s">
        <v>3</v>
      </c>
      <c r="L1035" s="14" t="s">
        <v>3</v>
      </c>
      <c r="M1035" s="37">
        <v>0.85</v>
      </c>
      <c r="N1035" s="38">
        <f>Ugovori_OPULJP[[#This Row],[UKUPNI PRIHVATLJIVI IZDACI
TOTAL ELIGIBLE EXPENDITURE]]*Ugovori_OPULJP[[#This Row],[EU STOPA SUFINANCIRANJA %
EU CO-FINANCING RATE %]]</f>
        <v>668559</v>
      </c>
      <c r="O1035" s="45">
        <v>786540</v>
      </c>
      <c r="P1035" s="46" t="s">
        <v>9002</v>
      </c>
      <c r="Q1035" s="46" t="s">
        <v>24</v>
      </c>
      <c r="R1035" s="15" t="s">
        <v>9472</v>
      </c>
      <c r="S1035" s="15" t="s">
        <v>6457</v>
      </c>
    </row>
    <row r="1036" spans="1:19" ht="51" customHeight="1" x14ac:dyDescent="0.2">
      <c r="A1036" s="31" t="s">
        <v>9229</v>
      </c>
      <c r="B1036" s="19" t="s">
        <v>8419</v>
      </c>
      <c r="C1036" s="15" t="s">
        <v>7406</v>
      </c>
      <c r="D1036" s="19" t="s">
        <v>5358</v>
      </c>
      <c r="E1036" s="50" t="s">
        <v>52</v>
      </c>
      <c r="F1036" s="32" t="s">
        <v>9232</v>
      </c>
      <c r="G1036" s="32" t="s">
        <v>9231</v>
      </c>
      <c r="H1036" s="44">
        <v>44196</v>
      </c>
      <c r="I1036" s="51">
        <v>44742</v>
      </c>
      <c r="J1036" s="44" t="str">
        <f ca="1">IF(Ugovori_OPULJP[[#This Row],[DATUM ZAVRŠETKA OPERACIJE
OPERATION END DATE]]&lt;TODAY(),"završen","u provedbi")</f>
        <v>u provedbi</v>
      </c>
      <c r="K1036" s="14" t="s">
        <v>14</v>
      </c>
      <c r="L1036" s="50" t="s">
        <v>14</v>
      </c>
      <c r="M1036" s="37">
        <v>0.85</v>
      </c>
      <c r="N1036" s="38">
        <f>Ugovori_OPULJP[[#This Row],[UKUPNI PRIHVATLJIVI IZDACI
TOTAL ELIGIBLE EXPENDITURE]]*Ugovori_OPULJP[[#This Row],[EU STOPA SUFINANCIRANJA %
EU CO-FINANCING RATE %]]</f>
        <v>1576495</v>
      </c>
      <c r="O1036" s="45">
        <v>1854700</v>
      </c>
      <c r="P1036" s="39" t="s">
        <v>9002</v>
      </c>
      <c r="Q1036" s="46" t="s">
        <v>24</v>
      </c>
      <c r="R1036" s="15" t="s">
        <v>9233</v>
      </c>
      <c r="S1036" s="33" t="s">
        <v>6457</v>
      </c>
    </row>
    <row r="1037" spans="1:19" ht="51" customHeight="1" x14ac:dyDescent="0.2">
      <c r="A1037" s="20" t="s">
        <v>9291</v>
      </c>
      <c r="B1037" s="19" t="s">
        <v>8419</v>
      </c>
      <c r="C1037" s="15" t="s">
        <v>7406</v>
      </c>
      <c r="D1037" s="19" t="s">
        <v>5358</v>
      </c>
      <c r="E1037" s="14" t="s">
        <v>52</v>
      </c>
      <c r="F1037" s="47" t="s">
        <v>9473</v>
      </c>
      <c r="G1037" s="19" t="s">
        <v>9474</v>
      </c>
      <c r="H1037" s="44">
        <v>44200</v>
      </c>
      <c r="I1037" s="44">
        <v>44746</v>
      </c>
      <c r="J1037" s="44" t="str">
        <f ca="1">IF(Ugovori_OPULJP[[#This Row],[DATUM ZAVRŠETKA OPERACIJE
OPERATION END DATE]]&lt;TODAY(),"završen","u provedbi")</f>
        <v>u provedbi</v>
      </c>
      <c r="K1037" s="14" t="s">
        <v>1</v>
      </c>
      <c r="L1037" s="14" t="s">
        <v>1</v>
      </c>
      <c r="M1037" s="37">
        <v>0.85</v>
      </c>
      <c r="N1037" s="38">
        <f>Ugovori_OPULJP[[#This Row],[UKUPNI PRIHVATLJIVI IZDACI
TOTAL ELIGIBLE EXPENDITURE]]*Ugovori_OPULJP[[#This Row],[EU STOPA SUFINANCIRANJA %
EU CO-FINANCING RATE %]]</f>
        <v>764511.25</v>
      </c>
      <c r="O1037" s="45">
        <v>899425</v>
      </c>
      <c r="P1037" s="46" t="s">
        <v>9002</v>
      </c>
      <c r="Q1037" s="46" t="s">
        <v>24</v>
      </c>
      <c r="R1037" s="15" t="s">
        <v>9475</v>
      </c>
      <c r="S1037" s="15" t="s">
        <v>6457</v>
      </c>
    </row>
    <row r="1038" spans="1:19" ht="51" customHeight="1" x14ac:dyDescent="0.2">
      <c r="A1038" s="20" t="s">
        <v>9292</v>
      </c>
      <c r="B1038" s="19" t="s">
        <v>8419</v>
      </c>
      <c r="C1038" s="15" t="s">
        <v>7406</v>
      </c>
      <c r="D1038" s="19" t="s">
        <v>5358</v>
      </c>
      <c r="E1038" s="14" t="s">
        <v>52</v>
      </c>
      <c r="F1038" s="47" t="s">
        <v>9476</v>
      </c>
      <c r="G1038" s="19" t="s">
        <v>1282</v>
      </c>
      <c r="H1038" s="44">
        <v>44200</v>
      </c>
      <c r="I1038" s="44">
        <v>44746</v>
      </c>
      <c r="J1038" s="44" t="str">
        <f ca="1">IF(Ugovori_OPULJP[[#This Row],[DATUM ZAVRŠETKA OPERACIJE
OPERATION END DATE]]&lt;TODAY(),"završen","u provedbi")</f>
        <v>u provedbi</v>
      </c>
      <c r="K1038" s="14" t="s">
        <v>14</v>
      </c>
      <c r="L1038" s="14" t="s">
        <v>14</v>
      </c>
      <c r="M1038" s="37">
        <v>0.85</v>
      </c>
      <c r="N1038" s="38">
        <f>Ugovori_OPULJP[[#This Row],[UKUPNI PRIHVATLJIVI IZDACI
TOTAL ELIGIBLE EXPENDITURE]]*Ugovori_OPULJP[[#This Row],[EU STOPA SUFINANCIRANJA %
EU CO-FINANCING RATE %]]</f>
        <v>4249999.83</v>
      </c>
      <c r="O1038" s="45">
        <v>4999999.8</v>
      </c>
      <c r="P1038" s="46" t="s">
        <v>9002</v>
      </c>
      <c r="Q1038" s="46" t="s">
        <v>24</v>
      </c>
      <c r="R1038" s="15" t="s">
        <v>9477</v>
      </c>
      <c r="S1038" s="15" t="s">
        <v>6457</v>
      </c>
    </row>
    <row r="1039" spans="1:19" ht="51" customHeight="1" x14ac:dyDescent="0.2">
      <c r="A1039" s="20" t="s">
        <v>9293</v>
      </c>
      <c r="B1039" s="19" t="s">
        <v>8419</v>
      </c>
      <c r="C1039" s="15" t="s">
        <v>7406</v>
      </c>
      <c r="D1039" s="19" t="s">
        <v>5358</v>
      </c>
      <c r="E1039" s="14" t="s">
        <v>52</v>
      </c>
      <c r="F1039" s="47" t="s">
        <v>9661</v>
      </c>
      <c r="G1039" s="19" t="s">
        <v>9478</v>
      </c>
      <c r="H1039" s="44">
        <v>44203</v>
      </c>
      <c r="I1039" s="44">
        <v>44658</v>
      </c>
      <c r="J1039" s="44" t="str">
        <f ca="1">IF(Ugovori_OPULJP[[#This Row],[DATUM ZAVRŠETKA OPERACIJE
OPERATION END DATE]]&lt;TODAY(),"završen","u provedbi")</f>
        <v>u provedbi</v>
      </c>
      <c r="K1039" s="14" t="s">
        <v>9894</v>
      </c>
      <c r="L1039" s="14" t="s">
        <v>11</v>
      </c>
      <c r="M1039" s="37">
        <v>0.85</v>
      </c>
      <c r="N1039" s="38">
        <f>Ugovori_OPULJP[[#This Row],[UKUPNI PRIHVATLJIVI IZDACI
TOTAL ELIGIBLE EXPENDITURE]]*Ugovori_OPULJP[[#This Row],[EU STOPA SUFINANCIRANJA %
EU CO-FINANCING RATE %]]</f>
        <v>3157199.625</v>
      </c>
      <c r="O1039" s="45">
        <v>3714352.5</v>
      </c>
      <c r="P1039" s="46" t="s">
        <v>9002</v>
      </c>
      <c r="Q1039" s="46" t="s">
        <v>24</v>
      </c>
      <c r="R1039" s="15" t="s">
        <v>9479</v>
      </c>
      <c r="S1039" s="15" t="s">
        <v>6457</v>
      </c>
    </row>
    <row r="1040" spans="1:19" ht="51" customHeight="1" x14ac:dyDescent="0.2">
      <c r="A1040" s="20" t="s">
        <v>9294</v>
      </c>
      <c r="B1040" s="19" t="s">
        <v>8419</v>
      </c>
      <c r="C1040" s="15" t="s">
        <v>7406</v>
      </c>
      <c r="D1040" s="19" t="s">
        <v>5358</v>
      </c>
      <c r="E1040" s="14" t="s">
        <v>52</v>
      </c>
      <c r="F1040" s="47" t="s">
        <v>1275</v>
      </c>
      <c r="G1040" s="19" t="s">
        <v>1276</v>
      </c>
      <c r="H1040" s="44">
        <v>44207</v>
      </c>
      <c r="I1040" s="44">
        <v>44753</v>
      </c>
      <c r="J1040" s="44" t="str">
        <f ca="1">IF(Ugovori_OPULJP[[#This Row],[DATUM ZAVRŠETKA OPERACIJE
OPERATION END DATE]]&lt;TODAY(),"završen","u provedbi")</f>
        <v>u provedbi</v>
      </c>
      <c r="K1040" s="14" t="s">
        <v>10</v>
      </c>
      <c r="L1040" s="14" t="s">
        <v>10</v>
      </c>
      <c r="M1040" s="37">
        <v>0.85</v>
      </c>
      <c r="N1040" s="38">
        <f>Ugovori_OPULJP[[#This Row],[UKUPNI PRIHVATLJIVI IZDACI
TOTAL ELIGIBLE EXPENDITURE]]*Ugovori_OPULJP[[#This Row],[EU STOPA SUFINANCIRANJA %
EU CO-FINANCING RATE %]]</f>
        <v>1574591</v>
      </c>
      <c r="O1040" s="45">
        <v>1852460</v>
      </c>
      <c r="P1040" s="46" t="s">
        <v>9002</v>
      </c>
      <c r="Q1040" s="46" t="s">
        <v>24</v>
      </c>
      <c r="R1040" s="15" t="s">
        <v>9480</v>
      </c>
      <c r="S1040" s="15" t="s">
        <v>6457</v>
      </c>
    </row>
    <row r="1041" spans="1:19" ht="51" customHeight="1" x14ac:dyDescent="0.2">
      <c r="A1041" s="20" t="s">
        <v>9295</v>
      </c>
      <c r="B1041" s="19" t="s">
        <v>8419</v>
      </c>
      <c r="C1041" s="15" t="s">
        <v>7406</v>
      </c>
      <c r="D1041" s="19" t="s">
        <v>5358</v>
      </c>
      <c r="E1041" s="14" t="s">
        <v>52</v>
      </c>
      <c r="F1041" s="47" t="s">
        <v>9481</v>
      </c>
      <c r="G1041" s="19" t="s">
        <v>8837</v>
      </c>
      <c r="H1041" s="44">
        <v>44203</v>
      </c>
      <c r="I1041" s="44">
        <v>44749</v>
      </c>
      <c r="J1041" s="44" t="str">
        <f ca="1">IF(Ugovori_OPULJP[[#This Row],[DATUM ZAVRŠETKA OPERACIJE
OPERATION END DATE]]&lt;TODAY(),"završen","u provedbi")</f>
        <v>u provedbi</v>
      </c>
      <c r="K1041" s="14" t="s">
        <v>8</v>
      </c>
      <c r="L1041" s="14" t="s">
        <v>8</v>
      </c>
      <c r="M1041" s="37">
        <v>0.85</v>
      </c>
      <c r="N1041" s="38">
        <f>Ugovori_OPULJP[[#This Row],[UKUPNI PRIHVATLJIVI IZDACI
TOTAL ELIGIBLE EXPENDITURE]]*Ugovori_OPULJP[[#This Row],[EU STOPA SUFINANCIRANJA %
EU CO-FINANCING RATE %]]</f>
        <v>1183795</v>
      </c>
      <c r="O1041" s="45">
        <v>1392700</v>
      </c>
      <c r="P1041" s="46" t="s">
        <v>9002</v>
      </c>
      <c r="Q1041" s="46" t="s">
        <v>24</v>
      </c>
      <c r="R1041" s="15" t="s">
        <v>9482</v>
      </c>
      <c r="S1041" s="15" t="s">
        <v>6457</v>
      </c>
    </row>
    <row r="1042" spans="1:19" ht="51" customHeight="1" x14ac:dyDescent="0.2">
      <c r="A1042" s="20" t="s">
        <v>9296</v>
      </c>
      <c r="B1042" s="19" t="s">
        <v>8419</v>
      </c>
      <c r="C1042" s="15" t="s">
        <v>7406</v>
      </c>
      <c r="D1042" s="19" t="s">
        <v>5358</v>
      </c>
      <c r="E1042" s="14" t="s">
        <v>52</v>
      </c>
      <c r="F1042" s="47" t="s">
        <v>9483</v>
      </c>
      <c r="G1042" s="19" t="s">
        <v>1291</v>
      </c>
      <c r="H1042" s="44">
        <v>44203</v>
      </c>
      <c r="I1042" s="44">
        <v>44568</v>
      </c>
      <c r="J1042" s="44" t="str">
        <f ca="1">IF(Ugovori_OPULJP[[#This Row],[DATUM ZAVRŠETKA OPERACIJE
OPERATION END DATE]]&lt;TODAY(),"završen","u provedbi")</f>
        <v>u provedbi</v>
      </c>
      <c r="K1042" s="14" t="s">
        <v>14</v>
      </c>
      <c r="L1042" s="14" t="s">
        <v>14</v>
      </c>
      <c r="M1042" s="37">
        <v>0.85</v>
      </c>
      <c r="N1042" s="38">
        <f>Ugovori_OPULJP[[#This Row],[UKUPNI PRIHVATLJIVI IZDACI
TOTAL ELIGIBLE EXPENDITURE]]*Ugovori_OPULJP[[#This Row],[EU STOPA SUFINANCIRANJA %
EU CO-FINANCING RATE %]]</f>
        <v>471308</v>
      </c>
      <c r="O1042" s="45">
        <v>554480</v>
      </c>
      <c r="P1042" s="46" t="s">
        <v>9002</v>
      </c>
      <c r="Q1042" s="46" t="s">
        <v>24</v>
      </c>
      <c r="R1042" s="15" t="s">
        <v>9484</v>
      </c>
      <c r="S1042" s="15" t="s">
        <v>6457</v>
      </c>
    </row>
    <row r="1043" spans="1:19" ht="51" customHeight="1" x14ac:dyDescent="0.2">
      <c r="A1043" s="20" t="s">
        <v>9297</v>
      </c>
      <c r="B1043" s="19" t="s">
        <v>8419</v>
      </c>
      <c r="C1043" s="15" t="s">
        <v>7406</v>
      </c>
      <c r="D1043" s="19" t="s">
        <v>5358</v>
      </c>
      <c r="E1043" s="14" t="s">
        <v>52</v>
      </c>
      <c r="F1043" s="47" t="s">
        <v>9485</v>
      </c>
      <c r="G1043" s="19" t="s">
        <v>9486</v>
      </c>
      <c r="H1043" s="44">
        <v>44204</v>
      </c>
      <c r="I1043" s="44">
        <v>44750</v>
      </c>
      <c r="J1043" s="44" t="str">
        <f ca="1">IF(Ugovori_OPULJP[[#This Row],[DATUM ZAVRŠETKA OPERACIJE
OPERATION END DATE]]&lt;TODAY(),"završen","u provedbi")</f>
        <v>u provedbi</v>
      </c>
      <c r="K1043" s="14" t="s">
        <v>1</v>
      </c>
      <c r="L1043" s="14" t="s">
        <v>1</v>
      </c>
      <c r="M1043" s="37">
        <v>0.85</v>
      </c>
      <c r="N1043" s="38">
        <f>Ugovori_OPULJP[[#This Row],[UKUPNI PRIHVATLJIVI IZDACI
TOTAL ELIGIBLE EXPENDITURE]]*Ugovori_OPULJP[[#This Row],[EU STOPA SUFINANCIRANJA %
EU CO-FINANCING RATE %]]</f>
        <v>473178</v>
      </c>
      <c r="O1043" s="45">
        <v>556680</v>
      </c>
      <c r="P1043" s="46" t="s">
        <v>9002</v>
      </c>
      <c r="Q1043" s="46" t="s">
        <v>24</v>
      </c>
      <c r="R1043" s="15" t="s">
        <v>9487</v>
      </c>
      <c r="S1043" s="15" t="s">
        <v>6457</v>
      </c>
    </row>
    <row r="1044" spans="1:19" ht="51" customHeight="1" x14ac:dyDescent="0.2">
      <c r="A1044" s="20" t="s">
        <v>9298</v>
      </c>
      <c r="B1044" s="19" t="s">
        <v>8419</v>
      </c>
      <c r="C1044" s="15" t="s">
        <v>7406</v>
      </c>
      <c r="D1044" s="19" t="s">
        <v>5358</v>
      </c>
      <c r="E1044" s="14" t="s">
        <v>52</v>
      </c>
      <c r="F1044" s="47" t="s">
        <v>9662</v>
      </c>
      <c r="G1044" s="19" t="s">
        <v>9647</v>
      </c>
      <c r="H1044" s="44">
        <v>44200</v>
      </c>
      <c r="I1044" s="44">
        <v>44655</v>
      </c>
      <c r="J1044" s="44" t="str">
        <f ca="1">IF(Ugovori_OPULJP[[#This Row],[DATUM ZAVRŠETKA OPERACIJE
OPERATION END DATE]]&lt;TODAY(),"završen","u provedbi")</f>
        <v>u provedbi</v>
      </c>
      <c r="K1044" s="14" t="s">
        <v>1</v>
      </c>
      <c r="L1044" s="14" t="s">
        <v>1</v>
      </c>
      <c r="M1044" s="37">
        <v>0.85</v>
      </c>
      <c r="N1044" s="38">
        <f>Ugovori_OPULJP[[#This Row],[UKUPNI PRIHVATLJIVI IZDACI
TOTAL ELIGIBLE EXPENDITURE]]*Ugovori_OPULJP[[#This Row],[EU STOPA SUFINANCIRANJA %
EU CO-FINANCING RATE %]]</f>
        <v>1578335.25</v>
      </c>
      <c r="O1044" s="45">
        <v>1856865</v>
      </c>
      <c r="P1044" s="46" t="s">
        <v>9002</v>
      </c>
      <c r="Q1044" s="46" t="s">
        <v>24</v>
      </c>
      <c r="R1044" s="15" t="s">
        <v>9488</v>
      </c>
      <c r="S1044" s="15" t="s">
        <v>6457</v>
      </c>
    </row>
    <row r="1045" spans="1:19" ht="51" customHeight="1" x14ac:dyDescent="0.2">
      <c r="A1045" s="20" t="s">
        <v>9299</v>
      </c>
      <c r="B1045" s="19" t="s">
        <v>8419</v>
      </c>
      <c r="C1045" s="15" t="s">
        <v>7406</v>
      </c>
      <c r="D1045" s="19" t="s">
        <v>5358</v>
      </c>
      <c r="E1045" s="14" t="s">
        <v>52</v>
      </c>
      <c r="F1045" s="47" t="s">
        <v>9489</v>
      </c>
      <c r="G1045" s="19" t="s">
        <v>9648</v>
      </c>
      <c r="H1045" s="44">
        <v>44203</v>
      </c>
      <c r="I1045" s="44">
        <v>44749</v>
      </c>
      <c r="J1045" s="44" t="str">
        <f ca="1">IF(Ugovori_OPULJP[[#This Row],[DATUM ZAVRŠETKA OPERACIJE
OPERATION END DATE]]&lt;TODAY(),"završen","u provedbi")</f>
        <v>u provedbi</v>
      </c>
      <c r="K1045" s="14" t="s">
        <v>7</v>
      </c>
      <c r="L1045" s="14" t="s">
        <v>7</v>
      </c>
      <c r="M1045" s="37">
        <v>0.85</v>
      </c>
      <c r="N1045" s="38">
        <f>Ugovori_OPULJP[[#This Row],[UKUPNI PRIHVATLJIVI IZDACI
TOTAL ELIGIBLE EXPENDITURE]]*Ugovori_OPULJP[[#This Row],[EU STOPA SUFINANCIRANJA %
EU CO-FINANCING RATE %]]</f>
        <v>787142.5</v>
      </c>
      <c r="O1045" s="45">
        <v>926050</v>
      </c>
      <c r="P1045" s="46" t="s">
        <v>9002</v>
      </c>
      <c r="Q1045" s="46" t="s">
        <v>24</v>
      </c>
      <c r="R1045" s="15" t="s">
        <v>9490</v>
      </c>
      <c r="S1045" s="15" t="s">
        <v>6457</v>
      </c>
    </row>
    <row r="1046" spans="1:19" ht="51" customHeight="1" x14ac:dyDescent="0.2">
      <c r="A1046" s="31" t="s">
        <v>9230</v>
      </c>
      <c r="B1046" s="19" t="s">
        <v>8419</v>
      </c>
      <c r="C1046" s="15" t="s">
        <v>7406</v>
      </c>
      <c r="D1046" s="19" t="s">
        <v>5358</v>
      </c>
      <c r="E1046" s="50" t="s">
        <v>52</v>
      </c>
      <c r="F1046" s="52" t="s">
        <v>933</v>
      </c>
      <c r="G1046" s="32" t="s">
        <v>8783</v>
      </c>
      <c r="H1046" s="51">
        <v>44196</v>
      </c>
      <c r="I1046" s="51">
        <v>44651</v>
      </c>
      <c r="J1046" s="44" t="str">
        <f ca="1">IF(Ugovori_OPULJP[[#This Row],[DATUM ZAVRŠETKA OPERACIJE
OPERATION END DATE]]&lt;TODAY(),"završen","u provedbi")</f>
        <v>u provedbi</v>
      </c>
      <c r="K1046" s="14" t="s">
        <v>1</v>
      </c>
      <c r="L1046" s="50" t="s">
        <v>1</v>
      </c>
      <c r="M1046" s="37">
        <v>0.85</v>
      </c>
      <c r="N1046" s="38">
        <f>Ugovori_OPULJP[[#This Row],[UKUPNI PRIHVATLJIVI IZDACI
TOTAL ELIGIBLE EXPENDITURE]]*Ugovori_OPULJP[[#This Row],[EU STOPA SUFINANCIRANJA %
EU CO-FINANCING RATE %]]</f>
        <v>4053514</v>
      </c>
      <c r="O1046" s="45">
        <v>4768840</v>
      </c>
      <c r="P1046" s="46" t="s">
        <v>9002</v>
      </c>
      <c r="Q1046" s="46" t="s">
        <v>24</v>
      </c>
      <c r="R1046" s="15" t="s">
        <v>9234</v>
      </c>
      <c r="S1046" s="15" t="s">
        <v>6457</v>
      </c>
    </row>
    <row r="1047" spans="1:19" ht="51" customHeight="1" x14ac:dyDescent="0.2">
      <c r="A1047" s="20" t="s">
        <v>9300</v>
      </c>
      <c r="B1047" s="19" t="s">
        <v>8419</v>
      </c>
      <c r="C1047" s="15" t="s">
        <v>7406</v>
      </c>
      <c r="D1047" s="19" t="s">
        <v>5358</v>
      </c>
      <c r="E1047" s="14" t="s">
        <v>52</v>
      </c>
      <c r="F1047" s="47" t="s">
        <v>9491</v>
      </c>
      <c r="G1047" s="19" t="s">
        <v>9492</v>
      </c>
      <c r="H1047" s="44">
        <v>44214</v>
      </c>
      <c r="I1047" s="44">
        <v>44699</v>
      </c>
      <c r="J1047" s="44" t="str">
        <f ca="1">IF(Ugovori_OPULJP[[#This Row],[DATUM ZAVRŠETKA OPERACIJE
OPERATION END DATE]]&lt;TODAY(),"završen","u provedbi")</f>
        <v>u provedbi</v>
      </c>
      <c r="K1047" s="14" t="s">
        <v>14</v>
      </c>
      <c r="L1047" s="14" t="s">
        <v>14</v>
      </c>
      <c r="M1047" s="37">
        <v>0.85</v>
      </c>
      <c r="N1047" s="53">
        <f>Ugovori_OPULJP[[#This Row],[UKUPNI PRIHVATLJIVI IZDACI
TOTAL ELIGIBLE EXPENDITURE]]*Ugovori_OPULJP[[#This Row],[EU STOPA SUFINANCIRANJA %
EU CO-FINANCING RATE %]]</f>
        <v>1066977.375</v>
      </c>
      <c r="O1047" s="54">
        <v>1255267.5</v>
      </c>
      <c r="P1047" s="46" t="s">
        <v>9002</v>
      </c>
      <c r="Q1047" s="46" t="s">
        <v>24</v>
      </c>
      <c r="R1047" s="15" t="s">
        <v>9493</v>
      </c>
      <c r="S1047" s="15" t="s">
        <v>6457</v>
      </c>
    </row>
    <row r="1048" spans="1:19" ht="51" customHeight="1" x14ac:dyDescent="0.2">
      <c r="A1048" s="20" t="s">
        <v>9301</v>
      </c>
      <c r="B1048" s="19" t="s">
        <v>8419</v>
      </c>
      <c r="C1048" s="15" t="s">
        <v>7406</v>
      </c>
      <c r="D1048" s="19" t="s">
        <v>5358</v>
      </c>
      <c r="E1048" s="14" t="s">
        <v>52</v>
      </c>
      <c r="F1048" s="47" t="s">
        <v>9663</v>
      </c>
      <c r="G1048" s="19" t="s">
        <v>9649</v>
      </c>
      <c r="H1048" s="44">
        <v>44207</v>
      </c>
      <c r="I1048" s="44">
        <v>44631</v>
      </c>
      <c r="J1048" s="44" t="str">
        <f ca="1">IF(Ugovori_OPULJP[[#This Row],[DATUM ZAVRŠETKA OPERACIJE
OPERATION END DATE]]&lt;TODAY(),"završen","u provedbi")</f>
        <v>u provedbi</v>
      </c>
      <c r="K1048" s="14" t="s">
        <v>20</v>
      </c>
      <c r="L1048" s="14" t="s">
        <v>20</v>
      </c>
      <c r="M1048" s="37">
        <v>0.85</v>
      </c>
      <c r="N1048" s="53">
        <f>Ugovori_OPULJP[[#This Row],[UKUPNI PRIHVATLJIVI IZDACI
TOTAL ELIGIBLE EXPENDITURE]]*Ugovori_OPULJP[[#This Row],[EU STOPA SUFINANCIRANJA %
EU CO-FINANCING RATE %]]</f>
        <v>789352.5</v>
      </c>
      <c r="O1048" s="54">
        <v>928650</v>
      </c>
      <c r="P1048" s="46" t="s">
        <v>9002</v>
      </c>
      <c r="Q1048" s="46" t="s">
        <v>24</v>
      </c>
      <c r="R1048" s="15" t="s">
        <v>9494</v>
      </c>
      <c r="S1048" s="15" t="s">
        <v>6457</v>
      </c>
    </row>
    <row r="1049" spans="1:19" ht="51" customHeight="1" x14ac:dyDescent="0.2">
      <c r="A1049" s="20" t="s">
        <v>9302</v>
      </c>
      <c r="B1049" s="19" t="s">
        <v>8419</v>
      </c>
      <c r="C1049" s="15" t="s">
        <v>7406</v>
      </c>
      <c r="D1049" s="19" t="s">
        <v>5358</v>
      </c>
      <c r="E1049" s="14" t="s">
        <v>52</v>
      </c>
      <c r="F1049" s="47" t="s">
        <v>9495</v>
      </c>
      <c r="G1049" s="19" t="s">
        <v>9496</v>
      </c>
      <c r="H1049" s="44">
        <v>44201</v>
      </c>
      <c r="I1049" s="44">
        <v>44747</v>
      </c>
      <c r="J1049" s="44" t="str">
        <f ca="1">IF(Ugovori_OPULJP[[#This Row],[DATUM ZAVRŠETKA OPERACIJE
OPERATION END DATE]]&lt;TODAY(),"završen","u provedbi")</f>
        <v>u provedbi</v>
      </c>
      <c r="K1049" s="14" t="s">
        <v>14</v>
      </c>
      <c r="L1049" s="14" t="s">
        <v>14</v>
      </c>
      <c r="M1049" s="37">
        <v>0.85</v>
      </c>
      <c r="N1049" s="53">
        <f>Ugovori_OPULJP[[#This Row],[UKUPNI PRIHVATLJIVI IZDACI
TOTAL ELIGIBLE EXPENDITURE]]*Ugovori_OPULJP[[#This Row],[EU STOPA SUFINANCIRANJA %
EU CO-FINANCING RATE %]]</f>
        <v>1577748.75</v>
      </c>
      <c r="O1049" s="54">
        <v>1856175</v>
      </c>
      <c r="P1049" s="46" t="s">
        <v>9002</v>
      </c>
      <c r="Q1049" s="46" t="s">
        <v>24</v>
      </c>
      <c r="R1049" s="15" t="s">
        <v>9497</v>
      </c>
      <c r="S1049" s="15" t="s">
        <v>6457</v>
      </c>
    </row>
    <row r="1050" spans="1:19" ht="51" customHeight="1" x14ac:dyDescent="0.2">
      <c r="A1050" s="20" t="s">
        <v>9303</v>
      </c>
      <c r="B1050" s="19" t="s">
        <v>8419</v>
      </c>
      <c r="C1050" s="15" t="s">
        <v>7406</v>
      </c>
      <c r="D1050" s="19" t="s">
        <v>5358</v>
      </c>
      <c r="E1050" s="14" t="s">
        <v>52</v>
      </c>
      <c r="F1050" s="47" t="s">
        <v>9664</v>
      </c>
      <c r="G1050" s="19" t="s">
        <v>9650</v>
      </c>
      <c r="H1050" s="44">
        <v>44203</v>
      </c>
      <c r="I1050" s="44">
        <v>44627</v>
      </c>
      <c r="J1050" s="44" t="str">
        <f ca="1">IF(Ugovori_OPULJP[[#This Row],[DATUM ZAVRŠETKA OPERACIJE
OPERATION END DATE]]&lt;TODAY(),"završen","u provedbi")</f>
        <v>u provedbi</v>
      </c>
      <c r="K1050" s="14" t="s">
        <v>5</v>
      </c>
      <c r="L1050" s="14" t="s">
        <v>5</v>
      </c>
      <c r="M1050" s="37">
        <v>0.85</v>
      </c>
      <c r="N1050" s="53">
        <f>Ugovori_OPULJP[[#This Row],[UKUPNI PRIHVATLJIVI IZDACI
TOTAL ELIGIBLE EXPENDITURE]]*Ugovori_OPULJP[[#This Row],[EU STOPA SUFINANCIRANJA %
EU CO-FINANCING RATE %]]</f>
        <v>788630</v>
      </c>
      <c r="O1050" s="54">
        <v>927800</v>
      </c>
      <c r="P1050" s="46" t="s">
        <v>9002</v>
      </c>
      <c r="Q1050" s="46" t="s">
        <v>24</v>
      </c>
      <c r="R1050" s="15" t="s">
        <v>9498</v>
      </c>
      <c r="S1050" s="15" t="s">
        <v>6457</v>
      </c>
    </row>
    <row r="1051" spans="1:19" ht="51" customHeight="1" x14ac:dyDescent="0.2">
      <c r="A1051" s="20" t="s">
        <v>9304</v>
      </c>
      <c r="B1051" s="19" t="s">
        <v>8419</v>
      </c>
      <c r="C1051" s="15" t="s">
        <v>7406</v>
      </c>
      <c r="D1051" s="19" t="s">
        <v>5358</v>
      </c>
      <c r="E1051" s="14" t="s">
        <v>52</v>
      </c>
      <c r="F1051" s="47" t="s">
        <v>9499</v>
      </c>
      <c r="G1051" s="19" t="s">
        <v>9651</v>
      </c>
      <c r="H1051" s="44">
        <v>44211</v>
      </c>
      <c r="I1051" s="44">
        <v>44576</v>
      </c>
      <c r="J1051" s="44" t="str">
        <f ca="1">IF(Ugovori_OPULJP[[#This Row],[DATUM ZAVRŠETKA OPERACIJE
OPERATION END DATE]]&lt;TODAY(),"završen","u provedbi")</f>
        <v>u provedbi</v>
      </c>
      <c r="K1051" s="14" t="s">
        <v>20</v>
      </c>
      <c r="L1051" s="14" t="s">
        <v>20</v>
      </c>
      <c r="M1051" s="37">
        <v>0.85</v>
      </c>
      <c r="N1051" s="53">
        <f>Ugovori_OPULJP[[#This Row],[UKUPNI PRIHVATLJIVI IZDACI
TOTAL ELIGIBLE EXPENDITURE]]*Ugovori_OPULJP[[#This Row],[EU STOPA SUFINANCIRANJA %
EU CO-FINANCING RATE %]]</f>
        <v>947203.875</v>
      </c>
      <c r="O1051" s="54">
        <v>1114357.5</v>
      </c>
      <c r="P1051" s="46" t="s">
        <v>9002</v>
      </c>
      <c r="Q1051" s="46" t="s">
        <v>24</v>
      </c>
      <c r="R1051" s="15" t="s">
        <v>9500</v>
      </c>
      <c r="S1051" s="15" t="s">
        <v>6457</v>
      </c>
    </row>
    <row r="1052" spans="1:19" ht="51" customHeight="1" x14ac:dyDescent="0.2">
      <c r="A1052" s="20" t="s">
        <v>9305</v>
      </c>
      <c r="B1052" s="19" t="s">
        <v>8419</v>
      </c>
      <c r="C1052" s="15" t="s">
        <v>7406</v>
      </c>
      <c r="D1052" s="19" t="s">
        <v>5358</v>
      </c>
      <c r="E1052" s="14" t="s">
        <v>52</v>
      </c>
      <c r="F1052" s="47" t="s">
        <v>9501</v>
      </c>
      <c r="G1052" s="19" t="s">
        <v>1098</v>
      </c>
      <c r="H1052" s="44">
        <v>44203</v>
      </c>
      <c r="I1052" s="44">
        <v>44627</v>
      </c>
      <c r="J1052" s="44" t="str">
        <f ca="1">IF(Ugovori_OPULJP[[#This Row],[DATUM ZAVRŠETKA OPERACIJE
OPERATION END DATE]]&lt;TODAY(),"završen","u provedbi")</f>
        <v>u provedbi</v>
      </c>
      <c r="K1052" s="14" t="s">
        <v>8</v>
      </c>
      <c r="L1052" s="14" t="s">
        <v>8</v>
      </c>
      <c r="M1052" s="37">
        <v>0.85</v>
      </c>
      <c r="N1052" s="53">
        <f>Ugovori_OPULJP[[#This Row],[UKUPNI PRIHVATLJIVI IZDACI
TOTAL ELIGIBLE EXPENDITURE]]*Ugovori_OPULJP[[#This Row],[EU STOPA SUFINANCIRANJA %
EU CO-FINANCING RATE %]]</f>
        <v>747094.75</v>
      </c>
      <c r="O1052" s="54">
        <v>878935</v>
      </c>
      <c r="P1052" s="46" t="s">
        <v>9002</v>
      </c>
      <c r="Q1052" s="46" t="s">
        <v>24</v>
      </c>
      <c r="R1052" s="15" t="s">
        <v>9502</v>
      </c>
      <c r="S1052" s="15" t="s">
        <v>6457</v>
      </c>
    </row>
    <row r="1053" spans="1:19" ht="51" customHeight="1" x14ac:dyDescent="0.2">
      <c r="A1053" s="20" t="s">
        <v>9707</v>
      </c>
      <c r="B1053" s="19" t="s">
        <v>8419</v>
      </c>
      <c r="C1053" s="15" t="s">
        <v>7406</v>
      </c>
      <c r="D1053" s="19" t="s">
        <v>5358</v>
      </c>
      <c r="E1053" s="14" t="s">
        <v>52</v>
      </c>
      <c r="F1053" s="47" t="s">
        <v>9797</v>
      </c>
      <c r="G1053" s="19" t="s">
        <v>1023</v>
      </c>
      <c r="H1053" s="44">
        <v>44249</v>
      </c>
      <c r="I1053" s="44">
        <v>44795</v>
      </c>
      <c r="J1053" s="44" t="str">
        <f ca="1">IF(Ugovori_OPULJP[[#This Row],[DATUM ZAVRŠETKA OPERACIJE
OPERATION END DATE]]&lt;TODAY(),"završen","u provedbi")</f>
        <v>u provedbi</v>
      </c>
      <c r="K1053" s="14" t="s">
        <v>10</v>
      </c>
      <c r="L1053" s="14" t="s">
        <v>10</v>
      </c>
      <c r="M1053" s="37">
        <v>0.85</v>
      </c>
      <c r="N1053" s="38">
        <f>Ugovori_OPULJP[[#This Row],[UKUPNI PRIHVATLJIVI IZDACI
TOTAL ELIGIBLE EXPENDITURE]]*Ugovori_OPULJP[[#This Row],[EU STOPA SUFINANCIRANJA %
EU CO-FINANCING RATE %]]</f>
        <v>4145985.5</v>
      </c>
      <c r="O1053" s="45">
        <v>4877630</v>
      </c>
      <c r="P1053" s="46" t="s">
        <v>9002</v>
      </c>
      <c r="Q1053" s="46" t="s">
        <v>24</v>
      </c>
      <c r="R1053" s="15" t="s">
        <v>9855</v>
      </c>
      <c r="S1053" s="15" t="s">
        <v>6457</v>
      </c>
    </row>
    <row r="1054" spans="1:19" ht="51" customHeight="1" x14ac:dyDescent="0.2">
      <c r="A1054" s="20" t="s">
        <v>9306</v>
      </c>
      <c r="B1054" s="19" t="s">
        <v>8419</v>
      </c>
      <c r="C1054" s="15" t="s">
        <v>7406</v>
      </c>
      <c r="D1054" s="19" t="s">
        <v>5358</v>
      </c>
      <c r="E1054" s="14" t="s">
        <v>52</v>
      </c>
      <c r="F1054" s="47" t="s">
        <v>9665</v>
      </c>
      <c r="G1054" s="19" t="s">
        <v>9503</v>
      </c>
      <c r="H1054" s="44">
        <v>44208</v>
      </c>
      <c r="I1054" s="44">
        <v>44573</v>
      </c>
      <c r="J1054" s="44" t="str">
        <f ca="1">IF(Ugovori_OPULJP[[#This Row],[DATUM ZAVRŠETKA OPERACIJE
OPERATION END DATE]]&lt;TODAY(),"završen","u provedbi")</f>
        <v>u provedbi</v>
      </c>
      <c r="K1054" s="14" t="s">
        <v>20</v>
      </c>
      <c r="L1054" s="14" t="s">
        <v>20</v>
      </c>
      <c r="M1054" s="37">
        <v>0.85</v>
      </c>
      <c r="N1054" s="53">
        <f>Ugovori_OPULJP[[#This Row],[UKUPNI PRIHVATLJIVI IZDACI
TOTAL ELIGIBLE EXPENDITURE]]*Ugovori_OPULJP[[#This Row],[EU STOPA SUFINANCIRANJA %
EU CO-FINANCING RATE %]]</f>
        <v>2358056.4</v>
      </c>
      <c r="O1054" s="54">
        <v>2774184</v>
      </c>
      <c r="P1054" s="46" t="s">
        <v>9002</v>
      </c>
      <c r="Q1054" s="46" t="s">
        <v>24</v>
      </c>
      <c r="R1054" s="15" t="s">
        <v>9504</v>
      </c>
      <c r="S1054" s="15" t="s">
        <v>6457</v>
      </c>
    </row>
    <row r="1055" spans="1:19" ht="51" customHeight="1" x14ac:dyDescent="0.2">
      <c r="A1055" s="20" t="s">
        <v>9307</v>
      </c>
      <c r="B1055" s="19" t="s">
        <v>8419</v>
      </c>
      <c r="C1055" s="15" t="s">
        <v>7406</v>
      </c>
      <c r="D1055" s="19" t="s">
        <v>5358</v>
      </c>
      <c r="E1055" s="14" t="s">
        <v>52</v>
      </c>
      <c r="F1055" s="47" t="s">
        <v>9666</v>
      </c>
      <c r="G1055" s="19" t="s">
        <v>9652</v>
      </c>
      <c r="H1055" s="44">
        <v>44203</v>
      </c>
      <c r="I1055" s="44">
        <v>44749</v>
      </c>
      <c r="J1055" s="44" t="str">
        <f ca="1">IF(Ugovori_OPULJP[[#This Row],[DATUM ZAVRŠETKA OPERACIJE
OPERATION END DATE]]&lt;TODAY(),"završen","u provedbi")</f>
        <v>u provedbi</v>
      </c>
      <c r="K1055" s="14" t="s">
        <v>10</v>
      </c>
      <c r="L1055" s="14" t="s">
        <v>10</v>
      </c>
      <c r="M1055" s="37">
        <v>0.85</v>
      </c>
      <c r="N1055" s="53">
        <f>Ugovori_OPULJP[[#This Row],[UKUPNI PRIHVATLJIVI IZDACI
TOTAL ELIGIBLE EXPENDITURE]]*Ugovori_OPULJP[[#This Row],[EU STOPA SUFINANCIRANJA %
EU CO-FINANCING RATE %]]</f>
        <v>2376810.7999999998</v>
      </c>
      <c r="O1055" s="54">
        <v>2796248</v>
      </c>
      <c r="P1055" s="46" t="s">
        <v>9002</v>
      </c>
      <c r="Q1055" s="46" t="s">
        <v>24</v>
      </c>
      <c r="R1055" s="15" t="s">
        <v>9505</v>
      </c>
      <c r="S1055" s="15" t="s">
        <v>6457</v>
      </c>
    </row>
    <row r="1056" spans="1:19" ht="51" customHeight="1" x14ac:dyDescent="0.2">
      <c r="A1056" s="20" t="s">
        <v>9308</v>
      </c>
      <c r="B1056" s="19" t="s">
        <v>8419</v>
      </c>
      <c r="C1056" s="15" t="s">
        <v>7406</v>
      </c>
      <c r="D1056" s="19" t="s">
        <v>5358</v>
      </c>
      <c r="E1056" s="14" t="s">
        <v>52</v>
      </c>
      <c r="F1056" s="47" t="s">
        <v>9506</v>
      </c>
      <c r="G1056" s="19" t="s">
        <v>1034</v>
      </c>
      <c r="H1056" s="44">
        <v>44207</v>
      </c>
      <c r="I1056" s="44">
        <v>44753</v>
      </c>
      <c r="J1056" s="44" t="str">
        <f ca="1">IF(Ugovori_OPULJP[[#This Row],[DATUM ZAVRŠETKA OPERACIJE
OPERATION END DATE]]&lt;TODAY(),"završen","u provedbi")</f>
        <v>u provedbi</v>
      </c>
      <c r="K1056" s="14" t="s">
        <v>10</v>
      </c>
      <c r="L1056" s="14" t="s">
        <v>10</v>
      </c>
      <c r="M1056" s="37">
        <v>0.85</v>
      </c>
      <c r="N1056" s="53">
        <f>Ugovori_OPULJP[[#This Row],[UKUPNI PRIHVATLJIVI IZDACI
TOTAL ELIGIBLE EXPENDITURE]]*Ugovori_OPULJP[[#This Row],[EU STOPA SUFINANCIRANJA %
EU CO-FINANCING RATE %]]</f>
        <v>1545206.5</v>
      </c>
      <c r="O1056" s="54">
        <v>1817890</v>
      </c>
      <c r="P1056" s="46" t="s">
        <v>9002</v>
      </c>
      <c r="Q1056" s="46" t="s">
        <v>24</v>
      </c>
      <c r="R1056" s="15" t="s">
        <v>9507</v>
      </c>
      <c r="S1056" s="15" t="s">
        <v>6457</v>
      </c>
    </row>
    <row r="1057" spans="1:19" ht="51" customHeight="1" x14ac:dyDescent="0.2">
      <c r="A1057" s="20" t="s">
        <v>9309</v>
      </c>
      <c r="B1057" s="19" t="s">
        <v>8419</v>
      </c>
      <c r="C1057" s="15" t="s">
        <v>7406</v>
      </c>
      <c r="D1057" s="19" t="s">
        <v>5358</v>
      </c>
      <c r="E1057" s="14" t="s">
        <v>52</v>
      </c>
      <c r="F1057" s="47" t="s">
        <v>9508</v>
      </c>
      <c r="G1057" s="19" t="s">
        <v>1047</v>
      </c>
      <c r="H1057" s="44">
        <v>44203</v>
      </c>
      <c r="I1057" s="44">
        <v>44568</v>
      </c>
      <c r="J1057" s="44" t="str">
        <f ca="1">IF(Ugovori_OPULJP[[#This Row],[DATUM ZAVRŠETKA OPERACIJE
OPERATION END DATE]]&lt;TODAY(),"završen","u provedbi")</f>
        <v>u provedbi</v>
      </c>
      <c r="K1057" s="14" t="s">
        <v>6</v>
      </c>
      <c r="L1057" s="14" t="s">
        <v>6</v>
      </c>
      <c r="M1057" s="37">
        <v>0.85</v>
      </c>
      <c r="N1057" s="53">
        <f>Ugovori_OPULJP[[#This Row],[UKUPNI PRIHVATLJIVI IZDACI
TOTAL ELIGIBLE EXPENDITURE]]*Ugovori_OPULJP[[#This Row],[EU STOPA SUFINANCIRANJA %
EU CO-FINANCING RATE %]]</f>
        <v>2228360</v>
      </c>
      <c r="O1057" s="54">
        <v>2621600</v>
      </c>
      <c r="P1057" s="46" t="s">
        <v>9002</v>
      </c>
      <c r="Q1057" s="46" t="s">
        <v>24</v>
      </c>
      <c r="R1057" s="15" t="s">
        <v>9509</v>
      </c>
      <c r="S1057" s="15" t="s">
        <v>6457</v>
      </c>
    </row>
    <row r="1058" spans="1:19" ht="51" customHeight="1" x14ac:dyDescent="0.2">
      <c r="A1058" s="20" t="s">
        <v>9310</v>
      </c>
      <c r="B1058" s="19" t="s">
        <v>8419</v>
      </c>
      <c r="C1058" s="15" t="s">
        <v>7406</v>
      </c>
      <c r="D1058" s="19" t="s">
        <v>5358</v>
      </c>
      <c r="E1058" s="14" t="s">
        <v>52</v>
      </c>
      <c r="F1058" s="47" t="s">
        <v>9510</v>
      </c>
      <c r="G1058" s="19" t="s">
        <v>1017</v>
      </c>
      <c r="H1058" s="44">
        <v>44201</v>
      </c>
      <c r="I1058" s="44">
        <v>44656</v>
      </c>
      <c r="J1058" s="44" t="str">
        <f ca="1">IF(Ugovori_OPULJP[[#This Row],[DATUM ZAVRŠETKA OPERACIJE
OPERATION END DATE]]&lt;TODAY(),"završen","u provedbi")</f>
        <v>u provedbi</v>
      </c>
      <c r="K1058" s="14" t="s">
        <v>10</v>
      </c>
      <c r="L1058" s="14" t="s">
        <v>10</v>
      </c>
      <c r="M1058" s="37">
        <v>0.85</v>
      </c>
      <c r="N1058" s="53">
        <f>Ugovori_OPULJP[[#This Row],[UKUPNI PRIHVATLJIVI IZDACI
TOTAL ELIGIBLE EXPENDITURE]]*Ugovori_OPULJP[[#This Row],[EU STOPA SUFINANCIRANJA %
EU CO-FINANCING RATE %]]</f>
        <v>2879953</v>
      </c>
      <c r="O1058" s="54">
        <v>3388180</v>
      </c>
      <c r="P1058" s="46" t="s">
        <v>9002</v>
      </c>
      <c r="Q1058" s="46" t="s">
        <v>24</v>
      </c>
      <c r="R1058" s="15" t="s">
        <v>9511</v>
      </c>
      <c r="S1058" s="15" t="s">
        <v>6457</v>
      </c>
    </row>
    <row r="1059" spans="1:19" ht="63.75" customHeight="1" x14ac:dyDescent="0.2">
      <c r="A1059" s="20" t="s">
        <v>9311</v>
      </c>
      <c r="B1059" s="19" t="s">
        <v>8419</v>
      </c>
      <c r="C1059" s="15" t="s">
        <v>7406</v>
      </c>
      <c r="D1059" s="19" t="s">
        <v>5358</v>
      </c>
      <c r="E1059" s="14" t="s">
        <v>52</v>
      </c>
      <c r="F1059" s="47" t="s">
        <v>9512</v>
      </c>
      <c r="G1059" s="19" t="s">
        <v>1139</v>
      </c>
      <c r="H1059" s="44">
        <v>44207</v>
      </c>
      <c r="I1059" s="44">
        <v>44662</v>
      </c>
      <c r="J1059" s="44" t="str">
        <f ca="1">IF(Ugovori_OPULJP[[#This Row],[DATUM ZAVRŠETKA OPERACIJE
OPERATION END DATE]]&lt;TODAY(),"završen","u provedbi")</f>
        <v>u provedbi</v>
      </c>
      <c r="K1059" s="14" t="s">
        <v>6</v>
      </c>
      <c r="L1059" s="14" t="s">
        <v>6</v>
      </c>
      <c r="M1059" s="37">
        <v>0.85</v>
      </c>
      <c r="N1059" s="53">
        <f>Ugovori_OPULJP[[#This Row],[UKUPNI PRIHVATLJIVI IZDACI
TOTAL ELIGIBLE EXPENDITURE]]*Ugovori_OPULJP[[#This Row],[EU STOPA SUFINANCIRANJA %
EU CO-FINANCING RATE %]]</f>
        <v>663867</v>
      </c>
      <c r="O1059" s="54">
        <v>781020</v>
      </c>
      <c r="P1059" s="46" t="s">
        <v>9002</v>
      </c>
      <c r="Q1059" s="46" t="s">
        <v>24</v>
      </c>
      <c r="R1059" s="15" t="s">
        <v>9513</v>
      </c>
      <c r="S1059" s="15" t="s">
        <v>6457</v>
      </c>
    </row>
    <row r="1060" spans="1:19" ht="51" customHeight="1" x14ac:dyDescent="0.2">
      <c r="A1060" s="20" t="s">
        <v>9312</v>
      </c>
      <c r="B1060" s="19" t="s">
        <v>8419</v>
      </c>
      <c r="C1060" s="15" t="s">
        <v>7406</v>
      </c>
      <c r="D1060" s="19" t="s">
        <v>5358</v>
      </c>
      <c r="E1060" s="14" t="s">
        <v>52</v>
      </c>
      <c r="F1060" s="47" t="s">
        <v>9514</v>
      </c>
      <c r="G1060" s="19" t="s">
        <v>1050</v>
      </c>
      <c r="H1060" s="44">
        <v>44204</v>
      </c>
      <c r="I1060" s="44">
        <v>44569</v>
      </c>
      <c r="J1060" s="44" t="str">
        <f ca="1">IF(Ugovori_OPULJP[[#This Row],[DATUM ZAVRŠETKA OPERACIJE
OPERATION END DATE]]&lt;TODAY(),"završen","u provedbi")</f>
        <v>u provedbi</v>
      </c>
      <c r="K1060" s="14" t="s">
        <v>12</v>
      </c>
      <c r="L1060" s="14" t="s">
        <v>12</v>
      </c>
      <c r="M1060" s="37">
        <v>0.85</v>
      </c>
      <c r="N1060" s="53">
        <f>Ugovori_OPULJP[[#This Row],[UKUPNI PRIHVATLJIVI IZDACI
TOTAL ELIGIBLE EXPENDITURE]]*Ugovori_OPULJP[[#This Row],[EU STOPA SUFINANCIRANJA %
EU CO-FINANCING RATE %]]</f>
        <v>593799.12</v>
      </c>
      <c r="O1060" s="54">
        <v>698587.2</v>
      </c>
      <c r="P1060" s="46" t="s">
        <v>9002</v>
      </c>
      <c r="Q1060" s="46" t="s">
        <v>24</v>
      </c>
      <c r="R1060" s="15" t="s">
        <v>9515</v>
      </c>
      <c r="S1060" s="15" t="s">
        <v>6457</v>
      </c>
    </row>
    <row r="1061" spans="1:19" ht="51" customHeight="1" x14ac:dyDescent="0.2">
      <c r="A1061" s="20" t="s">
        <v>9313</v>
      </c>
      <c r="B1061" s="19" t="s">
        <v>8419</v>
      </c>
      <c r="C1061" s="15" t="s">
        <v>7406</v>
      </c>
      <c r="D1061" s="19" t="s">
        <v>5358</v>
      </c>
      <c r="E1061" s="14" t="s">
        <v>52</v>
      </c>
      <c r="F1061" s="47" t="s">
        <v>9667</v>
      </c>
      <c r="G1061" s="19" t="s">
        <v>9653</v>
      </c>
      <c r="H1061" s="44">
        <v>44204</v>
      </c>
      <c r="I1061" s="44">
        <v>44750</v>
      </c>
      <c r="J1061" s="44" t="str">
        <f ca="1">IF(Ugovori_OPULJP[[#This Row],[DATUM ZAVRŠETKA OPERACIJE
OPERATION END DATE]]&lt;TODAY(),"završen","u provedbi")</f>
        <v>u provedbi</v>
      </c>
      <c r="K1061" s="14" t="s">
        <v>13</v>
      </c>
      <c r="L1061" s="14" t="s">
        <v>13</v>
      </c>
      <c r="M1061" s="37">
        <v>0.85</v>
      </c>
      <c r="N1061" s="53">
        <f>Ugovori_OPULJP[[#This Row],[UKUPNI PRIHVATLJIVI IZDACI
TOTAL ELIGIBLE EXPENDITURE]]*Ugovori_OPULJP[[#This Row],[EU STOPA SUFINANCIRANJA %
EU CO-FINANCING RATE %]]</f>
        <v>2366740</v>
      </c>
      <c r="O1061" s="54">
        <v>2784400</v>
      </c>
      <c r="P1061" s="46" t="s">
        <v>9002</v>
      </c>
      <c r="Q1061" s="46" t="s">
        <v>24</v>
      </c>
      <c r="R1061" s="15" t="s">
        <v>9516</v>
      </c>
      <c r="S1061" s="15" t="s">
        <v>6457</v>
      </c>
    </row>
    <row r="1062" spans="1:19" ht="51" customHeight="1" x14ac:dyDescent="0.2">
      <c r="A1062" s="20" t="s">
        <v>9314</v>
      </c>
      <c r="B1062" s="19" t="s">
        <v>8419</v>
      </c>
      <c r="C1062" s="15" t="s">
        <v>7406</v>
      </c>
      <c r="D1062" s="19" t="s">
        <v>5358</v>
      </c>
      <c r="E1062" s="14" t="s">
        <v>52</v>
      </c>
      <c r="F1062" s="47" t="s">
        <v>9517</v>
      </c>
      <c r="G1062" s="19" t="s">
        <v>9518</v>
      </c>
      <c r="H1062" s="44">
        <v>44203</v>
      </c>
      <c r="I1062" s="44">
        <v>44688</v>
      </c>
      <c r="J1062" s="44" t="str">
        <f ca="1">IF(Ugovori_OPULJP[[#This Row],[DATUM ZAVRŠETKA OPERACIJE
OPERATION END DATE]]&lt;TODAY(),"završen","u provedbi")</f>
        <v>u provedbi</v>
      </c>
      <c r="K1062" s="14" t="s">
        <v>8</v>
      </c>
      <c r="L1062" s="14" t="s">
        <v>8</v>
      </c>
      <c r="M1062" s="37">
        <v>0.85</v>
      </c>
      <c r="N1062" s="53">
        <f>Ugovori_OPULJP[[#This Row],[UKUPNI PRIHVATLJIVI IZDACI
TOTAL ELIGIBLE EXPENDITURE]]*Ugovori_OPULJP[[#This Row],[EU STOPA SUFINANCIRANJA %
EU CO-FINANCING RATE %]]</f>
        <v>2351869.25</v>
      </c>
      <c r="O1062" s="54">
        <v>2766905</v>
      </c>
      <c r="P1062" s="46" t="s">
        <v>9002</v>
      </c>
      <c r="Q1062" s="46" t="s">
        <v>24</v>
      </c>
      <c r="R1062" s="15" t="s">
        <v>9519</v>
      </c>
      <c r="S1062" s="15" t="s">
        <v>6457</v>
      </c>
    </row>
    <row r="1063" spans="1:19" ht="51" customHeight="1" x14ac:dyDescent="0.2">
      <c r="A1063" s="20" t="s">
        <v>9315</v>
      </c>
      <c r="B1063" s="19" t="s">
        <v>8419</v>
      </c>
      <c r="C1063" s="15" t="s">
        <v>7406</v>
      </c>
      <c r="D1063" s="19" t="s">
        <v>5358</v>
      </c>
      <c r="E1063" s="14" t="s">
        <v>52</v>
      </c>
      <c r="F1063" s="47" t="s">
        <v>9520</v>
      </c>
      <c r="G1063" s="19" t="s">
        <v>9654</v>
      </c>
      <c r="H1063" s="44">
        <v>44201</v>
      </c>
      <c r="I1063" s="44">
        <v>44686</v>
      </c>
      <c r="J1063" s="44" t="str">
        <f ca="1">IF(Ugovori_OPULJP[[#This Row],[DATUM ZAVRŠETKA OPERACIJE
OPERATION END DATE]]&lt;TODAY(),"završen","u provedbi")</f>
        <v>u provedbi</v>
      </c>
      <c r="K1063" s="14" t="s">
        <v>13</v>
      </c>
      <c r="L1063" s="14" t="s">
        <v>13</v>
      </c>
      <c r="M1063" s="37">
        <v>0.85</v>
      </c>
      <c r="N1063" s="53">
        <f>Ugovori_OPULJP[[#This Row],[UKUPNI PRIHVATLJIVI IZDACI
TOTAL ELIGIBLE EXPENDITURE]]*Ugovori_OPULJP[[#This Row],[EU STOPA SUFINANCIRANJA %
EU CO-FINANCING RATE %]]</f>
        <v>788449.375</v>
      </c>
      <c r="O1063" s="54">
        <v>927587.5</v>
      </c>
      <c r="P1063" s="46" t="s">
        <v>9002</v>
      </c>
      <c r="Q1063" s="46" t="s">
        <v>24</v>
      </c>
      <c r="R1063" s="15" t="s">
        <v>9521</v>
      </c>
      <c r="S1063" s="15" t="s">
        <v>6457</v>
      </c>
    </row>
    <row r="1064" spans="1:19" ht="51" customHeight="1" x14ac:dyDescent="0.2">
      <c r="A1064" s="20" t="s">
        <v>9316</v>
      </c>
      <c r="B1064" s="19" t="s">
        <v>8419</v>
      </c>
      <c r="C1064" s="15" t="s">
        <v>7406</v>
      </c>
      <c r="D1064" s="19" t="s">
        <v>5358</v>
      </c>
      <c r="E1064" s="14" t="s">
        <v>52</v>
      </c>
      <c r="F1064" s="47" t="s">
        <v>9668</v>
      </c>
      <c r="G1064" s="19" t="s">
        <v>9522</v>
      </c>
      <c r="H1064" s="44">
        <v>44201</v>
      </c>
      <c r="I1064" s="44">
        <v>44747</v>
      </c>
      <c r="J1064" s="44" t="str">
        <f ca="1">IF(Ugovori_OPULJP[[#This Row],[DATUM ZAVRŠETKA OPERACIJE
OPERATION END DATE]]&lt;TODAY(),"završen","u provedbi")</f>
        <v>u provedbi</v>
      </c>
      <c r="K1064" s="14" t="s">
        <v>14</v>
      </c>
      <c r="L1064" s="14" t="s">
        <v>14</v>
      </c>
      <c r="M1064" s="37">
        <v>0.85</v>
      </c>
      <c r="N1064" s="53">
        <f>Ugovori_OPULJP[[#This Row],[UKUPNI PRIHVATLJIVI IZDACI
TOTAL ELIGIBLE EXPENDITURE]]*Ugovori_OPULJP[[#This Row],[EU STOPA SUFINANCIRANJA %
EU CO-FINANCING RATE %]]</f>
        <v>1181670</v>
      </c>
      <c r="O1064" s="54">
        <v>1390200</v>
      </c>
      <c r="P1064" s="46" t="s">
        <v>9002</v>
      </c>
      <c r="Q1064" s="46" t="s">
        <v>24</v>
      </c>
      <c r="R1064" s="15" t="s">
        <v>9523</v>
      </c>
      <c r="S1064" s="15" t="s">
        <v>6457</v>
      </c>
    </row>
    <row r="1065" spans="1:19" ht="51" customHeight="1" x14ac:dyDescent="0.2">
      <c r="A1065" s="20" t="s">
        <v>9317</v>
      </c>
      <c r="B1065" s="19" t="s">
        <v>8419</v>
      </c>
      <c r="C1065" s="15" t="s">
        <v>7406</v>
      </c>
      <c r="D1065" s="19" t="s">
        <v>5358</v>
      </c>
      <c r="E1065" s="14" t="s">
        <v>52</v>
      </c>
      <c r="F1065" s="47" t="s">
        <v>9669</v>
      </c>
      <c r="G1065" s="19" t="s">
        <v>3219</v>
      </c>
      <c r="H1065" s="44">
        <v>44207</v>
      </c>
      <c r="I1065" s="44">
        <v>44603</v>
      </c>
      <c r="J1065" s="44" t="str">
        <f ca="1">IF(Ugovori_OPULJP[[#This Row],[DATUM ZAVRŠETKA OPERACIJE
OPERATION END DATE]]&lt;TODAY(),"završen","u provedbi")</f>
        <v>u provedbi</v>
      </c>
      <c r="K1065" s="14" t="s">
        <v>17</v>
      </c>
      <c r="L1065" s="14" t="s">
        <v>17</v>
      </c>
      <c r="M1065" s="37">
        <v>0.85</v>
      </c>
      <c r="N1065" s="53">
        <f>Ugovori_OPULJP[[#This Row],[UKUPNI PRIHVATLJIVI IZDACI
TOTAL ELIGIBLE EXPENDITURE]]*Ugovori_OPULJP[[#This Row],[EU STOPA SUFINANCIRANJA %
EU CO-FINANCING RATE %]]</f>
        <v>629501.5</v>
      </c>
      <c r="O1065" s="54">
        <v>740590</v>
      </c>
      <c r="P1065" s="46" t="s">
        <v>9002</v>
      </c>
      <c r="Q1065" s="46" t="s">
        <v>24</v>
      </c>
      <c r="R1065" s="15" t="s">
        <v>9524</v>
      </c>
      <c r="S1065" s="15" t="s">
        <v>6457</v>
      </c>
    </row>
    <row r="1066" spans="1:19" ht="51" customHeight="1" x14ac:dyDescent="0.2">
      <c r="A1066" s="20" t="s">
        <v>9318</v>
      </c>
      <c r="B1066" s="19" t="s">
        <v>8419</v>
      </c>
      <c r="C1066" s="15" t="s">
        <v>7406</v>
      </c>
      <c r="D1066" s="19" t="s">
        <v>5358</v>
      </c>
      <c r="E1066" s="14" t="s">
        <v>52</v>
      </c>
      <c r="F1066" s="47" t="s">
        <v>9525</v>
      </c>
      <c r="G1066" s="19" t="s">
        <v>9526</v>
      </c>
      <c r="H1066" s="44">
        <v>44201</v>
      </c>
      <c r="I1066" s="44">
        <v>44747</v>
      </c>
      <c r="J1066" s="44" t="str">
        <f ca="1">IF(Ugovori_OPULJP[[#This Row],[DATUM ZAVRŠETKA OPERACIJE
OPERATION END DATE]]&lt;TODAY(),"završen","u provedbi")</f>
        <v>u provedbi</v>
      </c>
      <c r="K1066" s="14" t="s">
        <v>15</v>
      </c>
      <c r="L1066" s="14" t="s">
        <v>15</v>
      </c>
      <c r="M1066" s="37">
        <v>0.85</v>
      </c>
      <c r="N1066" s="53">
        <f>Ugovori_OPULJP[[#This Row],[UKUPNI PRIHVATLJIVI IZDACI
TOTAL ELIGIBLE EXPENDITURE]]*Ugovori_OPULJP[[#This Row],[EU STOPA SUFINANCIRANJA %
EU CO-FINANCING RATE %]]</f>
        <v>445723</v>
      </c>
      <c r="O1066" s="54">
        <v>524380</v>
      </c>
      <c r="P1066" s="46" t="s">
        <v>9002</v>
      </c>
      <c r="Q1066" s="46" t="s">
        <v>24</v>
      </c>
      <c r="R1066" s="15" t="s">
        <v>9527</v>
      </c>
      <c r="S1066" s="15" t="s">
        <v>6457</v>
      </c>
    </row>
    <row r="1067" spans="1:19" ht="51" customHeight="1" x14ac:dyDescent="0.2">
      <c r="A1067" s="20" t="s">
        <v>9708</v>
      </c>
      <c r="B1067" s="19" t="s">
        <v>8419</v>
      </c>
      <c r="C1067" s="15" t="s">
        <v>7406</v>
      </c>
      <c r="D1067" s="19" t="s">
        <v>5358</v>
      </c>
      <c r="E1067" s="14" t="s">
        <v>52</v>
      </c>
      <c r="F1067" s="47" t="s">
        <v>9798</v>
      </c>
      <c r="G1067" s="19" t="s">
        <v>1012</v>
      </c>
      <c r="H1067" s="44">
        <v>44256</v>
      </c>
      <c r="I1067" s="44">
        <v>44583</v>
      </c>
      <c r="J1067" s="44" t="str">
        <f ca="1">IF(Ugovori_OPULJP[[#This Row],[DATUM ZAVRŠETKA OPERACIJE
OPERATION END DATE]]&lt;TODAY(),"završen","u provedbi")</f>
        <v>u provedbi</v>
      </c>
      <c r="K1067" s="14" t="s">
        <v>15</v>
      </c>
      <c r="L1067" s="14" t="s">
        <v>15</v>
      </c>
      <c r="M1067" s="37">
        <v>0.85</v>
      </c>
      <c r="N1067" s="38">
        <f>Ugovori_OPULJP[[#This Row],[UKUPNI PRIHVATLJIVI IZDACI
TOTAL ELIGIBLE EXPENDITURE]]*Ugovori_OPULJP[[#This Row],[EU STOPA SUFINANCIRANJA %
EU CO-FINANCING RATE %]]</f>
        <v>1508941.25</v>
      </c>
      <c r="O1067" s="45">
        <v>1775225</v>
      </c>
      <c r="P1067" s="46" t="s">
        <v>9002</v>
      </c>
      <c r="Q1067" s="46" t="s">
        <v>24</v>
      </c>
      <c r="R1067" s="15" t="s">
        <v>9856</v>
      </c>
      <c r="S1067" s="15" t="s">
        <v>6457</v>
      </c>
    </row>
    <row r="1068" spans="1:19" ht="51" customHeight="1" x14ac:dyDescent="0.2">
      <c r="A1068" s="20" t="s">
        <v>9709</v>
      </c>
      <c r="B1068" s="19" t="s">
        <v>8419</v>
      </c>
      <c r="C1068" s="15" t="s">
        <v>7406</v>
      </c>
      <c r="D1068" s="19" t="s">
        <v>5358</v>
      </c>
      <c r="E1068" s="14" t="s">
        <v>52</v>
      </c>
      <c r="F1068" s="47" t="s">
        <v>9799</v>
      </c>
      <c r="G1068" s="19" t="s">
        <v>1039</v>
      </c>
      <c r="H1068" s="44">
        <v>44249</v>
      </c>
      <c r="I1068" s="44">
        <v>44734</v>
      </c>
      <c r="J1068" s="44" t="str">
        <f ca="1">IF(Ugovori_OPULJP[[#This Row],[DATUM ZAVRŠETKA OPERACIJE
OPERATION END DATE]]&lt;TODAY(),"završen","u provedbi")</f>
        <v>u provedbi</v>
      </c>
      <c r="K1068" s="14" t="s">
        <v>7</v>
      </c>
      <c r="L1068" s="14" t="s">
        <v>7</v>
      </c>
      <c r="M1068" s="37">
        <v>0.85</v>
      </c>
      <c r="N1068" s="38">
        <f>Ugovori_OPULJP[[#This Row],[UKUPNI PRIHVATLJIVI IZDACI
TOTAL ELIGIBLE EXPENDITURE]]*Ugovori_OPULJP[[#This Row],[EU STOPA SUFINANCIRANJA %
EU CO-FINANCING RATE %]]</f>
        <v>4218483.0625</v>
      </c>
      <c r="O1068" s="45">
        <v>4962921.25</v>
      </c>
      <c r="P1068" s="46" t="s">
        <v>9002</v>
      </c>
      <c r="Q1068" s="46" t="s">
        <v>24</v>
      </c>
      <c r="R1068" s="15" t="s">
        <v>9857</v>
      </c>
      <c r="S1068" s="15" t="s">
        <v>6457</v>
      </c>
    </row>
    <row r="1069" spans="1:19" ht="51" customHeight="1" x14ac:dyDescent="0.2">
      <c r="A1069" s="20" t="s">
        <v>9319</v>
      </c>
      <c r="B1069" s="19" t="s">
        <v>8419</v>
      </c>
      <c r="C1069" s="15" t="s">
        <v>7406</v>
      </c>
      <c r="D1069" s="19" t="s">
        <v>5358</v>
      </c>
      <c r="E1069" s="14" t="s">
        <v>52</v>
      </c>
      <c r="F1069" s="47" t="s">
        <v>9528</v>
      </c>
      <c r="G1069" s="19" t="s">
        <v>987</v>
      </c>
      <c r="H1069" s="44">
        <v>44203</v>
      </c>
      <c r="I1069" s="44">
        <v>44627</v>
      </c>
      <c r="J1069" s="44" t="str">
        <f ca="1">IF(Ugovori_OPULJP[[#This Row],[DATUM ZAVRŠETKA OPERACIJE
OPERATION END DATE]]&lt;TODAY(),"završen","u provedbi")</f>
        <v>u provedbi</v>
      </c>
      <c r="K1069" s="14" t="s">
        <v>9</v>
      </c>
      <c r="L1069" s="14" t="s">
        <v>9</v>
      </c>
      <c r="M1069" s="37">
        <v>0.85</v>
      </c>
      <c r="N1069" s="53">
        <f>Ugovori_OPULJP[[#This Row],[UKUPNI PRIHVATLJIVI IZDACI
TOTAL ELIGIBLE EXPENDITURE]]*Ugovori_OPULJP[[#This Row],[EU STOPA SUFINANCIRANJA %
EU CO-FINANCING RATE %]]</f>
        <v>835745.5</v>
      </c>
      <c r="O1069" s="54">
        <v>983230</v>
      </c>
      <c r="P1069" s="46" t="s">
        <v>9002</v>
      </c>
      <c r="Q1069" s="46" t="s">
        <v>24</v>
      </c>
      <c r="R1069" s="15" t="s">
        <v>9529</v>
      </c>
      <c r="S1069" s="15" t="s">
        <v>6457</v>
      </c>
    </row>
    <row r="1070" spans="1:19" ht="51" customHeight="1" x14ac:dyDescent="0.2">
      <c r="A1070" s="19" t="s">
        <v>9922</v>
      </c>
      <c r="B1070" s="19" t="s">
        <v>8419</v>
      </c>
      <c r="C1070" s="15" t="s">
        <v>7406</v>
      </c>
      <c r="D1070" s="19" t="s">
        <v>5358</v>
      </c>
      <c r="E1070" s="14" t="s">
        <v>52</v>
      </c>
      <c r="F1070" s="47" t="s">
        <v>9949</v>
      </c>
      <c r="G1070" s="19" t="s">
        <v>9956</v>
      </c>
      <c r="H1070" s="44">
        <v>44253</v>
      </c>
      <c r="I1070" s="44">
        <v>44707</v>
      </c>
      <c r="J1070" s="44" t="str">
        <f ca="1">IF(Ugovori_OPULJP[[#This Row],[DATUM ZAVRŠETKA OPERACIJE
OPERATION END DATE]]&lt;TODAY(),"završen","u provedbi")</f>
        <v>u provedbi</v>
      </c>
      <c r="K1070" s="14" t="s">
        <v>5</v>
      </c>
      <c r="L1070" s="14" t="s">
        <v>5</v>
      </c>
      <c r="M1070" s="37">
        <v>0.85</v>
      </c>
      <c r="N1070" s="38">
        <f>Ugovori_OPULJP[[#This Row],[UKUPNI PRIHVATLJIVI IZDACI
TOTAL ELIGIBLE EXPENDITURE]]*Ugovori_OPULJP[[#This Row],[EU STOPA SUFINANCIRANJA %
EU CO-FINANCING RATE %]]</f>
        <v>3853900</v>
      </c>
      <c r="O1070" s="38">
        <v>4534000</v>
      </c>
      <c r="P1070" s="46" t="s">
        <v>9002</v>
      </c>
      <c r="Q1070" s="46" t="s">
        <v>24</v>
      </c>
      <c r="R1070" s="15" t="s">
        <v>10044</v>
      </c>
      <c r="S1070" s="15" t="s">
        <v>6457</v>
      </c>
    </row>
    <row r="1071" spans="1:19" ht="51" customHeight="1" x14ac:dyDescent="0.2">
      <c r="A1071" s="20" t="s">
        <v>9320</v>
      </c>
      <c r="B1071" s="19" t="s">
        <v>8419</v>
      </c>
      <c r="C1071" s="15" t="s">
        <v>7406</v>
      </c>
      <c r="D1071" s="19" t="s">
        <v>5358</v>
      </c>
      <c r="E1071" s="14" t="s">
        <v>52</v>
      </c>
      <c r="F1071" s="47" t="s">
        <v>5358</v>
      </c>
      <c r="G1071" s="19" t="s">
        <v>9530</v>
      </c>
      <c r="H1071" s="44">
        <v>44201</v>
      </c>
      <c r="I1071" s="44">
        <v>44686</v>
      </c>
      <c r="J1071" s="44" t="str">
        <f ca="1">IF(Ugovori_OPULJP[[#This Row],[DATUM ZAVRŠETKA OPERACIJE
OPERATION END DATE]]&lt;TODAY(),"završen","u provedbi")</f>
        <v>u provedbi</v>
      </c>
      <c r="K1071" s="14" t="s">
        <v>5</v>
      </c>
      <c r="L1071" s="14" t="s">
        <v>5</v>
      </c>
      <c r="M1071" s="37">
        <v>0.85</v>
      </c>
      <c r="N1071" s="53">
        <f>Ugovori_OPULJP[[#This Row],[UKUPNI PRIHVATLJIVI IZDACI
TOTAL ELIGIBLE EXPENDITURE]]*Ugovori_OPULJP[[#This Row],[EU STOPA SUFINANCIRANJA %
EU CO-FINANCING RATE %]]</f>
        <v>1669995</v>
      </c>
      <c r="O1071" s="54">
        <v>1964700</v>
      </c>
      <c r="P1071" s="46" t="s">
        <v>9002</v>
      </c>
      <c r="Q1071" s="46" t="s">
        <v>24</v>
      </c>
      <c r="R1071" s="15" t="s">
        <v>9531</v>
      </c>
      <c r="S1071" s="15" t="s">
        <v>6457</v>
      </c>
    </row>
    <row r="1072" spans="1:19" ht="63.75" customHeight="1" x14ac:dyDescent="0.2">
      <c r="A1072" s="20" t="s">
        <v>9710</v>
      </c>
      <c r="B1072" s="19" t="s">
        <v>8419</v>
      </c>
      <c r="C1072" s="15" t="s">
        <v>7406</v>
      </c>
      <c r="D1072" s="19" t="s">
        <v>5358</v>
      </c>
      <c r="E1072" s="14" t="s">
        <v>52</v>
      </c>
      <c r="F1072" s="47" t="s">
        <v>9800</v>
      </c>
      <c r="G1072" s="19" t="s">
        <v>1003</v>
      </c>
      <c r="H1072" s="44">
        <v>44249</v>
      </c>
      <c r="I1072" s="44">
        <v>44642</v>
      </c>
      <c r="J1072" s="44" t="str">
        <f ca="1">IF(Ugovori_OPULJP[[#This Row],[DATUM ZAVRŠETKA OPERACIJE
OPERATION END DATE]]&lt;TODAY(),"završen","u provedbi")</f>
        <v>u provedbi</v>
      </c>
      <c r="K1072" s="14" t="s">
        <v>15</v>
      </c>
      <c r="L1072" s="14" t="s">
        <v>15</v>
      </c>
      <c r="M1072" s="37">
        <v>0.85</v>
      </c>
      <c r="N1072" s="38">
        <f>Ugovori_OPULJP[[#This Row],[UKUPNI PRIHVATLJIVI IZDACI
TOTAL ELIGIBLE EXPENDITURE]]*Ugovori_OPULJP[[#This Row],[EU STOPA SUFINANCIRANJA %
EU CO-FINANCING RATE %]]</f>
        <v>2244680</v>
      </c>
      <c r="O1072" s="45">
        <v>2640800</v>
      </c>
      <c r="P1072" s="46" t="s">
        <v>9002</v>
      </c>
      <c r="Q1072" s="46" t="s">
        <v>24</v>
      </c>
      <c r="R1072" s="15" t="s">
        <v>9858</v>
      </c>
      <c r="S1072" s="15" t="s">
        <v>6457</v>
      </c>
    </row>
    <row r="1073" spans="1:19" ht="89.25" customHeight="1" x14ac:dyDescent="0.2">
      <c r="A1073" s="20" t="s">
        <v>9321</v>
      </c>
      <c r="B1073" s="19" t="s">
        <v>8419</v>
      </c>
      <c r="C1073" s="15" t="s">
        <v>7406</v>
      </c>
      <c r="D1073" s="19" t="s">
        <v>5358</v>
      </c>
      <c r="E1073" s="14" t="s">
        <v>52</v>
      </c>
      <c r="F1073" s="47" t="s">
        <v>9670</v>
      </c>
      <c r="G1073" s="19" t="s">
        <v>982</v>
      </c>
      <c r="H1073" s="44">
        <v>44207</v>
      </c>
      <c r="I1073" s="44">
        <v>44662</v>
      </c>
      <c r="J1073" s="44" t="str">
        <f ca="1">IF(Ugovori_OPULJP[[#This Row],[DATUM ZAVRŠETKA OPERACIJE
OPERATION END DATE]]&lt;TODAY(),"završen","u provedbi")</f>
        <v>u provedbi</v>
      </c>
      <c r="K1073" s="14" t="s">
        <v>0</v>
      </c>
      <c r="L1073" s="14" t="s">
        <v>0</v>
      </c>
      <c r="M1073" s="37">
        <v>0.85</v>
      </c>
      <c r="N1073" s="53">
        <f>Ugovori_OPULJP[[#This Row],[UKUPNI PRIHVATLJIVI IZDACI
TOTAL ELIGIBLE EXPENDITURE]]*Ugovori_OPULJP[[#This Row],[EU STOPA SUFINANCIRANJA %
EU CO-FINANCING RATE %]]</f>
        <v>1972977.5</v>
      </c>
      <c r="O1073" s="54">
        <v>2321150</v>
      </c>
      <c r="P1073" s="46" t="s">
        <v>9002</v>
      </c>
      <c r="Q1073" s="46" t="s">
        <v>24</v>
      </c>
      <c r="R1073" s="15" t="s">
        <v>9532</v>
      </c>
      <c r="S1073" s="15" t="s">
        <v>6457</v>
      </c>
    </row>
    <row r="1074" spans="1:19" ht="51" customHeight="1" x14ac:dyDescent="0.2">
      <c r="A1074" s="20" t="s">
        <v>9322</v>
      </c>
      <c r="B1074" s="19" t="s">
        <v>8419</v>
      </c>
      <c r="C1074" s="15" t="s">
        <v>7406</v>
      </c>
      <c r="D1074" s="19" t="s">
        <v>5358</v>
      </c>
      <c r="E1074" s="14" t="s">
        <v>52</v>
      </c>
      <c r="F1074" s="47" t="s">
        <v>9533</v>
      </c>
      <c r="G1074" s="19" t="s">
        <v>980</v>
      </c>
      <c r="H1074" s="44">
        <v>44208</v>
      </c>
      <c r="I1074" s="44">
        <v>44754</v>
      </c>
      <c r="J1074" s="44" t="str">
        <f ca="1">IF(Ugovori_OPULJP[[#This Row],[DATUM ZAVRŠETKA OPERACIJE
OPERATION END DATE]]&lt;TODAY(),"završen","u provedbi")</f>
        <v>u provedbi</v>
      </c>
      <c r="K1074" s="14" t="s">
        <v>10</v>
      </c>
      <c r="L1074" s="14" t="s">
        <v>10</v>
      </c>
      <c r="M1074" s="37">
        <v>0.85</v>
      </c>
      <c r="N1074" s="53">
        <f>Ugovori_OPULJP[[#This Row],[UKUPNI PRIHVATLJIVI IZDACI
TOTAL ELIGIBLE EXPENDITURE]]*Ugovori_OPULJP[[#This Row],[EU STOPA SUFINANCIRANJA %
EU CO-FINANCING RATE %]]</f>
        <v>1182911</v>
      </c>
      <c r="O1074" s="54">
        <v>1391660</v>
      </c>
      <c r="P1074" s="46" t="s">
        <v>9002</v>
      </c>
      <c r="Q1074" s="46" t="s">
        <v>24</v>
      </c>
      <c r="R1074" s="15" t="s">
        <v>9534</v>
      </c>
      <c r="S1074" s="15" t="s">
        <v>6457</v>
      </c>
    </row>
    <row r="1075" spans="1:19" ht="51" customHeight="1" x14ac:dyDescent="0.2">
      <c r="A1075" s="20" t="s">
        <v>9323</v>
      </c>
      <c r="B1075" s="19" t="s">
        <v>8419</v>
      </c>
      <c r="C1075" s="15" t="s">
        <v>7406</v>
      </c>
      <c r="D1075" s="19" t="s">
        <v>5358</v>
      </c>
      <c r="E1075" s="14" t="s">
        <v>52</v>
      </c>
      <c r="F1075" s="47" t="s">
        <v>9535</v>
      </c>
      <c r="G1075" s="19" t="s">
        <v>997</v>
      </c>
      <c r="H1075" s="44">
        <v>44204</v>
      </c>
      <c r="I1075" s="44">
        <v>44659</v>
      </c>
      <c r="J1075" s="44" t="str">
        <f ca="1">IF(Ugovori_OPULJP[[#This Row],[DATUM ZAVRŠETKA OPERACIJE
OPERATION END DATE]]&lt;TODAY(),"završen","u provedbi")</f>
        <v>u provedbi</v>
      </c>
      <c r="K1075" s="14" t="s">
        <v>10</v>
      </c>
      <c r="L1075" s="14" t="s">
        <v>10</v>
      </c>
      <c r="M1075" s="37">
        <v>0.85</v>
      </c>
      <c r="N1075" s="53">
        <f>Ugovori_OPULJP[[#This Row],[UKUPNI PRIHVATLJIVI IZDACI
TOTAL ELIGIBLE EXPENDITURE]]*Ugovori_OPULJP[[#This Row],[EU STOPA SUFINANCIRANJA %
EU CO-FINANCING RATE %]]</f>
        <v>1910800</v>
      </c>
      <c r="O1075" s="54">
        <v>2248000</v>
      </c>
      <c r="P1075" s="46" t="s">
        <v>9002</v>
      </c>
      <c r="Q1075" s="46" t="s">
        <v>24</v>
      </c>
      <c r="R1075" s="15" t="s">
        <v>9536</v>
      </c>
      <c r="S1075" s="15" t="s">
        <v>6457</v>
      </c>
    </row>
    <row r="1076" spans="1:19" ht="51" customHeight="1" x14ac:dyDescent="0.2">
      <c r="A1076" s="19" t="s">
        <v>9923</v>
      </c>
      <c r="B1076" s="19" t="s">
        <v>8419</v>
      </c>
      <c r="C1076" s="15" t="s">
        <v>7406</v>
      </c>
      <c r="D1076" s="19" t="s">
        <v>5358</v>
      </c>
      <c r="E1076" s="14" t="s">
        <v>52</v>
      </c>
      <c r="F1076" s="47" t="s">
        <v>9950</v>
      </c>
      <c r="G1076" s="19" t="s">
        <v>1057</v>
      </c>
      <c r="H1076" s="44">
        <v>44251</v>
      </c>
      <c r="I1076" s="44">
        <v>44705</v>
      </c>
      <c r="J1076" s="44" t="str">
        <f ca="1">IF(Ugovori_OPULJP[[#This Row],[DATUM ZAVRŠETKA OPERACIJE
OPERATION END DATE]]&lt;TODAY(),"završen","u provedbi")</f>
        <v>u provedbi</v>
      </c>
      <c r="K1076" s="14" t="s">
        <v>10</v>
      </c>
      <c r="L1076" s="14" t="s">
        <v>10</v>
      </c>
      <c r="M1076" s="37">
        <v>0.85</v>
      </c>
      <c r="N1076" s="38">
        <f>Ugovori_OPULJP[[#This Row],[UKUPNI PRIHVATLJIVI IZDACI
TOTAL ELIGIBLE EXPENDITURE]]*Ugovori_OPULJP[[#This Row],[EU STOPA SUFINANCIRANJA %
EU CO-FINANCING RATE %]]</f>
        <v>1220158</v>
      </c>
      <c r="O1076" s="38">
        <v>1435480</v>
      </c>
      <c r="P1076" s="46" t="s">
        <v>9002</v>
      </c>
      <c r="Q1076" s="46" t="s">
        <v>24</v>
      </c>
      <c r="R1076" s="15" t="s">
        <v>10045</v>
      </c>
      <c r="S1076" s="15" t="s">
        <v>6457</v>
      </c>
    </row>
    <row r="1077" spans="1:19" ht="51" customHeight="1" x14ac:dyDescent="0.2">
      <c r="A1077" s="20" t="s">
        <v>9711</v>
      </c>
      <c r="B1077" s="19" t="s">
        <v>8419</v>
      </c>
      <c r="C1077" s="15" t="s">
        <v>7406</v>
      </c>
      <c r="D1077" s="19" t="s">
        <v>5358</v>
      </c>
      <c r="E1077" s="14" t="s">
        <v>52</v>
      </c>
      <c r="F1077" s="47" t="s">
        <v>1117</v>
      </c>
      <c r="G1077" s="19" t="s">
        <v>9759</v>
      </c>
      <c r="H1077" s="44">
        <v>44252</v>
      </c>
      <c r="I1077" s="44">
        <v>44706</v>
      </c>
      <c r="J1077" s="44" t="str">
        <f ca="1">IF(Ugovori_OPULJP[[#This Row],[DATUM ZAVRŠETKA OPERACIJE
OPERATION END DATE]]&lt;TODAY(),"završen","u provedbi")</f>
        <v>u provedbi</v>
      </c>
      <c r="K1077" s="14" t="s">
        <v>6</v>
      </c>
      <c r="L1077" s="14" t="s">
        <v>6</v>
      </c>
      <c r="M1077" s="37">
        <v>0.85</v>
      </c>
      <c r="N1077" s="38">
        <f>Ugovori_OPULJP[[#This Row],[UKUPNI PRIHVATLJIVI IZDACI
TOTAL ELIGIBLE EXPENDITURE]]*Ugovori_OPULJP[[#This Row],[EU STOPA SUFINANCIRANJA %
EU CO-FINANCING RATE %]]</f>
        <v>3157443.15</v>
      </c>
      <c r="O1077" s="45">
        <v>3714639</v>
      </c>
      <c r="P1077" s="46" t="s">
        <v>9002</v>
      </c>
      <c r="Q1077" s="46" t="s">
        <v>24</v>
      </c>
      <c r="R1077" s="15" t="s">
        <v>9859</v>
      </c>
      <c r="S1077" s="15" t="s">
        <v>6457</v>
      </c>
    </row>
    <row r="1078" spans="1:19" ht="51" customHeight="1" x14ac:dyDescent="0.2">
      <c r="A1078" s="20" t="s">
        <v>9712</v>
      </c>
      <c r="B1078" s="19" t="s">
        <v>8419</v>
      </c>
      <c r="C1078" s="15" t="s">
        <v>7406</v>
      </c>
      <c r="D1078" s="19" t="s">
        <v>5358</v>
      </c>
      <c r="E1078" s="14" t="s">
        <v>52</v>
      </c>
      <c r="F1078" s="47" t="s">
        <v>9801</v>
      </c>
      <c r="G1078" s="19" t="s">
        <v>1121</v>
      </c>
      <c r="H1078" s="44">
        <v>44251</v>
      </c>
      <c r="I1078" s="44">
        <v>44705</v>
      </c>
      <c r="J1078" s="44" t="str">
        <f ca="1">IF(Ugovori_OPULJP[[#This Row],[DATUM ZAVRŠETKA OPERACIJE
OPERATION END DATE]]&lt;TODAY(),"završen","u provedbi")</f>
        <v>u provedbi</v>
      </c>
      <c r="K1078" s="14" t="s">
        <v>14</v>
      </c>
      <c r="L1078" s="14" t="s">
        <v>14</v>
      </c>
      <c r="M1078" s="37">
        <v>0.85</v>
      </c>
      <c r="N1078" s="38">
        <f>Ugovori_OPULJP[[#This Row],[UKUPNI PRIHVATLJIVI IZDACI
TOTAL ELIGIBLE EXPENDITURE]]*Ugovori_OPULJP[[#This Row],[EU STOPA SUFINANCIRANJA %
EU CO-FINANCING RATE %]]</f>
        <v>1180896.5</v>
      </c>
      <c r="O1078" s="45">
        <v>1389290</v>
      </c>
      <c r="P1078" s="46" t="s">
        <v>9002</v>
      </c>
      <c r="Q1078" s="46" t="s">
        <v>24</v>
      </c>
      <c r="R1078" s="15" t="s">
        <v>9860</v>
      </c>
      <c r="S1078" s="15" t="s">
        <v>6457</v>
      </c>
    </row>
    <row r="1079" spans="1:19" ht="51" customHeight="1" x14ac:dyDescent="0.2">
      <c r="A1079" s="20" t="s">
        <v>9713</v>
      </c>
      <c r="B1079" s="19" t="s">
        <v>8419</v>
      </c>
      <c r="C1079" s="15" t="s">
        <v>7406</v>
      </c>
      <c r="D1079" s="19" t="s">
        <v>5358</v>
      </c>
      <c r="E1079" s="14" t="s">
        <v>52</v>
      </c>
      <c r="F1079" s="47" t="s">
        <v>9802</v>
      </c>
      <c r="G1079" s="19" t="s">
        <v>1109</v>
      </c>
      <c r="H1079" s="44">
        <v>44245</v>
      </c>
      <c r="I1079" s="44">
        <v>44791</v>
      </c>
      <c r="J1079" s="44" t="str">
        <f ca="1">IF(Ugovori_OPULJP[[#This Row],[DATUM ZAVRŠETKA OPERACIJE
OPERATION END DATE]]&lt;TODAY(),"završen","u provedbi")</f>
        <v>u provedbi</v>
      </c>
      <c r="K1079" s="14" t="s">
        <v>0</v>
      </c>
      <c r="L1079" s="14" t="s">
        <v>0</v>
      </c>
      <c r="M1079" s="37">
        <v>0.85</v>
      </c>
      <c r="N1079" s="38">
        <f>Ugovori_OPULJP[[#This Row],[UKUPNI PRIHVATLJIVI IZDACI
TOTAL ELIGIBLE EXPENDITURE]]*Ugovori_OPULJP[[#This Row],[EU STOPA SUFINANCIRANJA %
EU CO-FINANCING RATE %]]</f>
        <v>2318910.5</v>
      </c>
      <c r="O1079" s="45">
        <v>2728130</v>
      </c>
      <c r="P1079" s="46" t="s">
        <v>9002</v>
      </c>
      <c r="Q1079" s="46" t="s">
        <v>24</v>
      </c>
      <c r="R1079" s="15" t="s">
        <v>9861</v>
      </c>
      <c r="S1079" s="15" t="s">
        <v>6457</v>
      </c>
    </row>
    <row r="1080" spans="1:19" ht="51" customHeight="1" x14ac:dyDescent="0.2">
      <c r="A1080" s="20" t="s">
        <v>9714</v>
      </c>
      <c r="B1080" s="19" t="s">
        <v>8419</v>
      </c>
      <c r="C1080" s="15" t="s">
        <v>7406</v>
      </c>
      <c r="D1080" s="19" t="s">
        <v>5358</v>
      </c>
      <c r="E1080" s="14" t="s">
        <v>52</v>
      </c>
      <c r="F1080" s="47" t="s">
        <v>9803</v>
      </c>
      <c r="G1080" s="19" t="s">
        <v>8826</v>
      </c>
      <c r="H1080" s="44">
        <v>44247</v>
      </c>
      <c r="I1080" s="44">
        <v>44671</v>
      </c>
      <c r="J1080" s="44" t="str">
        <f ca="1">IF(Ugovori_OPULJP[[#This Row],[DATUM ZAVRŠETKA OPERACIJE
OPERATION END DATE]]&lt;TODAY(),"završen","u provedbi")</f>
        <v>u provedbi</v>
      </c>
      <c r="K1080" s="14" t="s">
        <v>10</v>
      </c>
      <c r="L1080" s="14" t="s">
        <v>10</v>
      </c>
      <c r="M1080" s="37">
        <v>0.85</v>
      </c>
      <c r="N1080" s="38">
        <f>Ugovori_OPULJP[[#This Row],[UKUPNI PRIHVATLJIVI IZDACI
TOTAL ELIGIBLE EXPENDITURE]]*Ugovori_OPULJP[[#This Row],[EU STOPA SUFINANCIRANJA %
EU CO-FINANCING RATE %]]</f>
        <v>4250000</v>
      </c>
      <c r="O1080" s="45">
        <v>5000000</v>
      </c>
      <c r="P1080" s="46" t="s">
        <v>9002</v>
      </c>
      <c r="Q1080" s="46" t="s">
        <v>24</v>
      </c>
      <c r="R1080" s="15" t="s">
        <v>9862</v>
      </c>
      <c r="S1080" s="15" t="s">
        <v>6457</v>
      </c>
    </row>
    <row r="1081" spans="1:19" ht="51" customHeight="1" x14ac:dyDescent="0.2">
      <c r="A1081" s="19" t="s">
        <v>9924</v>
      </c>
      <c r="B1081" s="19" t="s">
        <v>8419</v>
      </c>
      <c r="C1081" s="15" t="s">
        <v>7406</v>
      </c>
      <c r="D1081" s="19" t="s">
        <v>5358</v>
      </c>
      <c r="E1081" s="14" t="s">
        <v>52</v>
      </c>
      <c r="F1081" s="47" t="s">
        <v>9951</v>
      </c>
      <c r="G1081" s="19" t="s">
        <v>1026</v>
      </c>
      <c r="H1081" s="44">
        <v>44256</v>
      </c>
      <c r="I1081" s="44">
        <v>44805</v>
      </c>
      <c r="J1081" s="44" t="str">
        <f ca="1">IF(Ugovori_OPULJP[[#This Row],[DATUM ZAVRŠETKA OPERACIJE
OPERATION END DATE]]&lt;TODAY(),"završen","u provedbi")</f>
        <v>u provedbi</v>
      </c>
      <c r="K1081" s="14" t="s">
        <v>10</v>
      </c>
      <c r="L1081" s="14" t="s">
        <v>10</v>
      </c>
      <c r="M1081" s="37">
        <v>0.85</v>
      </c>
      <c r="N1081" s="38">
        <f>Ugovori_OPULJP[[#This Row],[UKUPNI PRIHVATLJIVI IZDACI
TOTAL ELIGIBLE EXPENDITURE]]*Ugovori_OPULJP[[#This Row],[EU STOPA SUFINANCIRANJA %
EU CO-FINANCING RATE %]]</f>
        <v>1578195</v>
      </c>
      <c r="O1081" s="38">
        <v>1856700</v>
      </c>
      <c r="P1081" s="46" t="s">
        <v>9002</v>
      </c>
      <c r="Q1081" s="46" t="s">
        <v>24</v>
      </c>
      <c r="R1081" s="15" t="s">
        <v>10046</v>
      </c>
      <c r="S1081" s="15" t="s">
        <v>6457</v>
      </c>
    </row>
    <row r="1082" spans="1:19" ht="51" customHeight="1" x14ac:dyDescent="0.2">
      <c r="A1082" s="20" t="s">
        <v>9715</v>
      </c>
      <c r="B1082" s="19" t="s">
        <v>8419</v>
      </c>
      <c r="C1082" s="15" t="s">
        <v>7406</v>
      </c>
      <c r="D1082" s="19" t="s">
        <v>5358</v>
      </c>
      <c r="E1082" s="14" t="s">
        <v>52</v>
      </c>
      <c r="F1082" s="47" t="s">
        <v>9804</v>
      </c>
      <c r="G1082" s="19" t="s">
        <v>1054</v>
      </c>
      <c r="H1082" s="44">
        <v>44249</v>
      </c>
      <c r="I1082" s="44">
        <v>44703</v>
      </c>
      <c r="J1082" s="44" t="str">
        <f ca="1">IF(Ugovori_OPULJP[[#This Row],[DATUM ZAVRŠETKA OPERACIJE
OPERATION END DATE]]&lt;TODAY(),"završen","u provedbi")</f>
        <v>u provedbi</v>
      </c>
      <c r="K1082" s="14" t="s">
        <v>10</v>
      </c>
      <c r="L1082" s="14" t="s">
        <v>10</v>
      </c>
      <c r="M1082" s="37">
        <v>0.85</v>
      </c>
      <c r="N1082" s="38">
        <f>Ugovori_OPULJP[[#This Row],[UKUPNI PRIHVATLJIVI IZDACI
TOTAL ELIGIBLE EXPENDITURE]]*Ugovori_OPULJP[[#This Row],[EU STOPA SUFINANCIRANJA %
EU CO-FINANCING RATE %]]</f>
        <v>988679.2</v>
      </c>
      <c r="O1082" s="45">
        <v>1163152</v>
      </c>
      <c r="P1082" s="46" t="s">
        <v>9002</v>
      </c>
      <c r="Q1082" s="46" t="s">
        <v>24</v>
      </c>
      <c r="R1082" s="15" t="s">
        <v>9863</v>
      </c>
      <c r="S1082" s="15" t="s">
        <v>6457</v>
      </c>
    </row>
    <row r="1083" spans="1:19" ht="51" customHeight="1" x14ac:dyDescent="0.2">
      <c r="A1083" s="20" t="s">
        <v>9716</v>
      </c>
      <c r="B1083" s="19" t="s">
        <v>8419</v>
      </c>
      <c r="C1083" s="15" t="s">
        <v>7406</v>
      </c>
      <c r="D1083" s="19" t="s">
        <v>5358</v>
      </c>
      <c r="E1083" s="14" t="s">
        <v>52</v>
      </c>
      <c r="F1083" s="47" t="s">
        <v>9805</v>
      </c>
      <c r="G1083" s="19" t="s">
        <v>9760</v>
      </c>
      <c r="H1083" s="44">
        <v>44245</v>
      </c>
      <c r="I1083" s="44">
        <v>44791</v>
      </c>
      <c r="J1083" s="44" t="str">
        <f ca="1">IF(Ugovori_OPULJP[[#This Row],[DATUM ZAVRŠETKA OPERACIJE
OPERATION END DATE]]&lt;TODAY(),"završen","u provedbi")</f>
        <v>u provedbi</v>
      </c>
      <c r="K1083" s="14" t="s">
        <v>11</v>
      </c>
      <c r="L1083" s="14" t="s">
        <v>11</v>
      </c>
      <c r="M1083" s="37">
        <v>0.85</v>
      </c>
      <c r="N1083" s="38">
        <f>Ugovori_OPULJP[[#This Row],[UKUPNI PRIHVATLJIVI IZDACI
TOTAL ELIGIBLE EXPENDITURE]]*Ugovori_OPULJP[[#This Row],[EU STOPA SUFINANCIRANJA %
EU CO-FINANCING RATE %]]</f>
        <v>1578705</v>
      </c>
      <c r="O1083" s="45">
        <v>1857300</v>
      </c>
      <c r="P1083" s="46" t="s">
        <v>9002</v>
      </c>
      <c r="Q1083" s="46" t="s">
        <v>24</v>
      </c>
      <c r="R1083" s="15" t="s">
        <v>9864</v>
      </c>
      <c r="S1083" s="15" t="s">
        <v>6457</v>
      </c>
    </row>
    <row r="1084" spans="1:19" ht="51" customHeight="1" x14ac:dyDescent="0.2">
      <c r="A1084" s="20" t="s">
        <v>9717</v>
      </c>
      <c r="B1084" s="19" t="s">
        <v>8419</v>
      </c>
      <c r="C1084" s="15" t="s">
        <v>7406</v>
      </c>
      <c r="D1084" s="19" t="s">
        <v>5358</v>
      </c>
      <c r="E1084" s="14" t="s">
        <v>52</v>
      </c>
      <c r="F1084" s="47" t="s">
        <v>9806</v>
      </c>
      <c r="G1084" s="19" t="s">
        <v>1156</v>
      </c>
      <c r="H1084" s="44">
        <v>44249</v>
      </c>
      <c r="I1084" s="44">
        <v>44734</v>
      </c>
      <c r="J1084" s="44" t="str">
        <f ca="1">IF(Ugovori_OPULJP[[#This Row],[DATUM ZAVRŠETKA OPERACIJE
OPERATION END DATE]]&lt;TODAY(),"završen","u provedbi")</f>
        <v>u provedbi</v>
      </c>
      <c r="K1084" s="14" t="s">
        <v>1</v>
      </c>
      <c r="L1084" s="14" t="s">
        <v>1</v>
      </c>
      <c r="M1084" s="37">
        <v>0.85</v>
      </c>
      <c r="N1084" s="38">
        <f>Ugovori_OPULJP[[#This Row],[UKUPNI PRIHVATLJIVI IZDACI
TOTAL ELIGIBLE EXPENDITURE]]*Ugovori_OPULJP[[#This Row],[EU STOPA SUFINANCIRANJA %
EU CO-FINANCING RATE %]]</f>
        <v>4248780.25</v>
      </c>
      <c r="O1084" s="45">
        <v>4998565</v>
      </c>
      <c r="P1084" s="46" t="s">
        <v>9002</v>
      </c>
      <c r="Q1084" s="46" t="s">
        <v>24</v>
      </c>
      <c r="R1084" s="15" t="s">
        <v>9865</v>
      </c>
      <c r="S1084" s="15" t="s">
        <v>6457</v>
      </c>
    </row>
    <row r="1085" spans="1:19" ht="51" customHeight="1" x14ac:dyDescent="0.2">
      <c r="A1085" s="20" t="s">
        <v>9718</v>
      </c>
      <c r="B1085" s="19" t="s">
        <v>8419</v>
      </c>
      <c r="C1085" s="15" t="s">
        <v>7406</v>
      </c>
      <c r="D1085" s="19" t="s">
        <v>5358</v>
      </c>
      <c r="E1085" s="14" t="s">
        <v>52</v>
      </c>
      <c r="F1085" s="47" t="s">
        <v>9807</v>
      </c>
      <c r="G1085" s="19" t="s">
        <v>9761</v>
      </c>
      <c r="H1085" s="44">
        <v>44250</v>
      </c>
      <c r="I1085" s="44">
        <v>44796</v>
      </c>
      <c r="J1085" s="44" t="str">
        <f ca="1">IF(Ugovori_OPULJP[[#This Row],[DATUM ZAVRŠETKA OPERACIJE
OPERATION END DATE]]&lt;TODAY(),"završen","u provedbi")</f>
        <v>u provedbi</v>
      </c>
      <c r="K1085" s="14" t="s">
        <v>9</v>
      </c>
      <c r="L1085" s="14" t="s">
        <v>9</v>
      </c>
      <c r="M1085" s="37">
        <v>0.85</v>
      </c>
      <c r="N1085" s="38">
        <f>Ugovori_OPULJP[[#This Row],[UKUPNI PRIHVATLJIVI IZDACI
TOTAL ELIGIBLE EXPENDITURE]]*Ugovori_OPULJP[[#This Row],[EU STOPA SUFINANCIRANJA %
EU CO-FINANCING RATE %]]</f>
        <v>742917</v>
      </c>
      <c r="O1085" s="45">
        <v>874020</v>
      </c>
      <c r="P1085" s="46" t="s">
        <v>9002</v>
      </c>
      <c r="Q1085" s="46" t="s">
        <v>24</v>
      </c>
      <c r="R1085" s="15" t="s">
        <v>9866</v>
      </c>
      <c r="S1085" s="15" t="s">
        <v>6457</v>
      </c>
    </row>
    <row r="1086" spans="1:19" ht="51" customHeight="1" x14ac:dyDescent="0.2">
      <c r="A1086" s="20" t="s">
        <v>9719</v>
      </c>
      <c r="B1086" s="19" t="s">
        <v>8419</v>
      </c>
      <c r="C1086" s="15" t="s">
        <v>7406</v>
      </c>
      <c r="D1086" s="19" t="s">
        <v>5358</v>
      </c>
      <c r="E1086" s="14" t="s">
        <v>52</v>
      </c>
      <c r="F1086" s="47" t="s">
        <v>9808</v>
      </c>
      <c r="G1086" s="19" t="s">
        <v>1078</v>
      </c>
      <c r="H1086" s="44">
        <v>44249</v>
      </c>
      <c r="I1086" s="44">
        <v>44642</v>
      </c>
      <c r="J1086" s="44" t="str">
        <f ca="1">IF(Ugovori_OPULJP[[#This Row],[DATUM ZAVRŠETKA OPERACIJE
OPERATION END DATE]]&lt;TODAY(),"završen","u provedbi")</f>
        <v>u provedbi</v>
      </c>
      <c r="K1086" s="14" t="s">
        <v>17</v>
      </c>
      <c r="L1086" s="14" t="s">
        <v>17</v>
      </c>
      <c r="M1086" s="37">
        <v>0.85</v>
      </c>
      <c r="N1086" s="38">
        <f>Ugovori_OPULJP[[#This Row],[UKUPNI PRIHVATLJIVI IZDACI
TOTAL ELIGIBLE EXPENDITURE]]*Ugovori_OPULJP[[#This Row],[EU STOPA SUFINANCIRANJA %
EU CO-FINANCING RATE %]]</f>
        <v>779747.5</v>
      </c>
      <c r="O1086" s="45">
        <v>917350</v>
      </c>
      <c r="P1086" s="46" t="s">
        <v>9002</v>
      </c>
      <c r="Q1086" s="46" t="s">
        <v>24</v>
      </c>
      <c r="R1086" s="15" t="s">
        <v>9867</v>
      </c>
      <c r="S1086" s="15" t="s">
        <v>6457</v>
      </c>
    </row>
    <row r="1087" spans="1:19" ht="51" customHeight="1" x14ac:dyDescent="0.2">
      <c r="A1087" s="19" t="s">
        <v>9925</v>
      </c>
      <c r="B1087" s="19" t="s">
        <v>8419</v>
      </c>
      <c r="C1087" s="15" t="s">
        <v>7406</v>
      </c>
      <c r="D1087" s="19" t="s">
        <v>5358</v>
      </c>
      <c r="E1087" s="14" t="s">
        <v>52</v>
      </c>
      <c r="F1087" s="47" t="s">
        <v>9952</v>
      </c>
      <c r="G1087" s="19" t="s">
        <v>1087</v>
      </c>
      <c r="H1087" s="44">
        <v>44251</v>
      </c>
      <c r="I1087" s="44">
        <v>44644</v>
      </c>
      <c r="J1087" s="44" t="str">
        <f ca="1">IF(Ugovori_OPULJP[[#This Row],[DATUM ZAVRŠETKA OPERACIJE
OPERATION END DATE]]&lt;TODAY(),"završen","u provedbi")</f>
        <v>u provedbi</v>
      </c>
      <c r="K1087" s="14" t="s">
        <v>17</v>
      </c>
      <c r="L1087" s="14" t="s">
        <v>17</v>
      </c>
      <c r="M1087" s="37">
        <v>0.85</v>
      </c>
      <c r="N1087" s="38">
        <f>Ugovori_OPULJP[[#This Row],[UKUPNI PRIHVATLJIVI IZDACI
TOTAL ELIGIBLE EXPENDITURE]]*Ugovori_OPULJP[[#This Row],[EU STOPA SUFINANCIRANJA %
EU CO-FINANCING RATE %]]</f>
        <v>1170577.5</v>
      </c>
      <c r="O1087" s="38">
        <v>1377150</v>
      </c>
      <c r="P1087" s="46" t="s">
        <v>9002</v>
      </c>
      <c r="Q1087" s="46" t="s">
        <v>24</v>
      </c>
      <c r="R1087" s="15" t="s">
        <v>10047</v>
      </c>
      <c r="S1087" s="15" t="s">
        <v>6457</v>
      </c>
    </row>
    <row r="1088" spans="1:19" ht="51" customHeight="1" x14ac:dyDescent="0.2">
      <c r="A1088" s="20" t="s">
        <v>9720</v>
      </c>
      <c r="B1088" s="19" t="s">
        <v>8419</v>
      </c>
      <c r="C1088" s="15" t="s">
        <v>7406</v>
      </c>
      <c r="D1088" s="19" t="s">
        <v>5358</v>
      </c>
      <c r="E1088" s="14" t="s">
        <v>52</v>
      </c>
      <c r="F1088" s="47" t="s">
        <v>9809</v>
      </c>
      <c r="G1088" s="19" t="s">
        <v>1147</v>
      </c>
      <c r="H1088" s="44">
        <v>44249</v>
      </c>
      <c r="I1088" s="44">
        <v>44795</v>
      </c>
      <c r="J1088" s="44" t="str">
        <f ca="1">IF(Ugovori_OPULJP[[#This Row],[DATUM ZAVRŠETKA OPERACIJE
OPERATION END DATE]]&lt;TODAY(),"završen","u provedbi")</f>
        <v>u provedbi</v>
      </c>
      <c r="K1088" s="14" t="s">
        <v>12</v>
      </c>
      <c r="L1088" s="14" t="s">
        <v>12</v>
      </c>
      <c r="M1088" s="37">
        <v>0.85</v>
      </c>
      <c r="N1088" s="38">
        <f>Ugovori_OPULJP[[#This Row],[UKUPNI PRIHVATLJIVI IZDACI
TOTAL ELIGIBLE EXPENDITURE]]*Ugovori_OPULJP[[#This Row],[EU STOPA SUFINANCIRANJA %
EU CO-FINANCING RATE %]]</f>
        <v>732020</v>
      </c>
      <c r="O1088" s="45">
        <v>861200</v>
      </c>
      <c r="P1088" s="46" t="s">
        <v>9002</v>
      </c>
      <c r="Q1088" s="46" t="s">
        <v>24</v>
      </c>
      <c r="R1088" s="15" t="s">
        <v>9868</v>
      </c>
      <c r="S1088" s="15" t="s">
        <v>6457</v>
      </c>
    </row>
    <row r="1089" spans="1:19" ht="51" customHeight="1" x14ac:dyDescent="0.2">
      <c r="A1089" s="19" t="s">
        <v>9926</v>
      </c>
      <c r="B1089" s="19" t="s">
        <v>8419</v>
      </c>
      <c r="C1089" s="15" t="s">
        <v>7406</v>
      </c>
      <c r="D1089" s="19" t="s">
        <v>5358</v>
      </c>
      <c r="E1089" s="14" t="s">
        <v>52</v>
      </c>
      <c r="F1089" s="47" t="s">
        <v>9984</v>
      </c>
      <c r="G1089" s="19" t="s">
        <v>1032</v>
      </c>
      <c r="H1089" s="44">
        <v>44252</v>
      </c>
      <c r="I1089" s="44">
        <v>44645</v>
      </c>
      <c r="J1089" s="44" t="str">
        <f ca="1">IF(Ugovori_OPULJP[[#This Row],[DATUM ZAVRŠETKA OPERACIJE
OPERATION END DATE]]&lt;TODAY(),"završen","u provedbi")</f>
        <v>u provedbi</v>
      </c>
      <c r="K1089" s="14" t="s">
        <v>17</v>
      </c>
      <c r="L1089" s="14" t="s">
        <v>17</v>
      </c>
      <c r="M1089" s="37">
        <v>0.85</v>
      </c>
      <c r="N1089" s="38">
        <f>Ugovori_OPULJP[[#This Row],[UKUPNI PRIHVATLJIVI IZDACI
TOTAL ELIGIBLE EXPENDITURE]]*Ugovori_OPULJP[[#This Row],[EU STOPA SUFINANCIRANJA %
EU CO-FINANCING RATE %]]</f>
        <v>777070</v>
      </c>
      <c r="O1089" s="38">
        <v>914200</v>
      </c>
      <c r="P1089" s="46" t="s">
        <v>9002</v>
      </c>
      <c r="Q1089" s="46" t="s">
        <v>24</v>
      </c>
      <c r="R1089" s="15" t="s">
        <v>10048</v>
      </c>
      <c r="S1089" s="15" t="s">
        <v>6457</v>
      </c>
    </row>
    <row r="1090" spans="1:19" ht="51" customHeight="1" x14ac:dyDescent="0.2">
      <c r="A1090" s="20" t="s">
        <v>9721</v>
      </c>
      <c r="B1090" s="19" t="s">
        <v>8419</v>
      </c>
      <c r="C1090" s="15" t="s">
        <v>7406</v>
      </c>
      <c r="D1090" s="19" t="s">
        <v>5358</v>
      </c>
      <c r="E1090" s="14" t="s">
        <v>52</v>
      </c>
      <c r="F1090" s="47" t="s">
        <v>9810</v>
      </c>
      <c r="G1090" s="19" t="s">
        <v>9762</v>
      </c>
      <c r="H1090" s="44">
        <v>44251</v>
      </c>
      <c r="I1090" s="44">
        <v>44736</v>
      </c>
      <c r="J1090" s="44" t="str">
        <f ca="1">IF(Ugovori_OPULJP[[#This Row],[DATUM ZAVRŠETKA OPERACIJE
OPERATION END DATE]]&lt;TODAY(),"završen","u provedbi")</f>
        <v>u provedbi</v>
      </c>
      <c r="K1090" s="14" t="s">
        <v>16</v>
      </c>
      <c r="L1090" s="14" t="s">
        <v>16</v>
      </c>
      <c r="M1090" s="37">
        <v>0.85</v>
      </c>
      <c r="N1090" s="38">
        <f>Ugovori_OPULJP[[#This Row],[UKUPNI PRIHVATLJIVI IZDACI
TOTAL ELIGIBLE EXPENDITURE]]*Ugovori_OPULJP[[#This Row],[EU STOPA SUFINANCIRANJA %
EU CO-FINANCING RATE %]]</f>
        <v>2414153</v>
      </c>
      <c r="O1090" s="45">
        <v>2840180</v>
      </c>
      <c r="P1090" s="46" t="s">
        <v>9002</v>
      </c>
      <c r="Q1090" s="46" t="s">
        <v>24</v>
      </c>
      <c r="R1090" s="15" t="s">
        <v>9869</v>
      </c>
      <c r="S1090" s="15" t="s">
        <v>6457</v>
      </c>
    </row>
    <row r="1091" spans="1:19" ht="51" customHeight="1" x14ac:dyDescent="0.2">
      <c r="A1091" s="19" t="s">
        <v>9927</v>
      </c>
      <c r="B1091" s="19" t="s">
        <v>8419</v>
      </c>
      <c r="C1091" s="15" t="s">
        <v>7406</v>
      </c>
      <c r="D1091" s="19" t="s">
        <v>5358</v>
      </c>
      <c r="E1091" s="14" t="s">
        <v>52</v>
      </c>
      <c r="F1091" s="47" t="s">
        <v>9953</v>
      </c>
      <c r="G1091" s="19" t="s">
        <v>9957</v>
      </c>
      <c r="H1091" s="44">
        <v>44249</v>
      </c>
      <c r="I1091" s="44">
        <v>44795</v>
      </c>
      <c r="J1091" s="44" t="str">
        <f ca="1">IF(Ugovori_OPULJP[[#This Row],[DATUM ZAVRŠETKA OPERACIJE
OPERATION END DATE]]&lt;TODAY(),"završen","u provedbi")</f>
        <v>u provedbi</v>
      </c>
      <c r="K1091" s="14" t="s">
        <v>3</v>
      </c>
      <c r="L1091" s="14" t="s">
        <v>3</v>
      </c>
      <c r="M1091" s="37">
        <v>0.85</v>
      </c>
      <c r="N1091" s="38">
        <f>Ugovori_OPULJP[[#This Row],[UKUPNI PRIHVATLJIVI IZDACI
TOTAL ELIGIBLE EXPENDITURE]]*Ugovori_OPULJP[[#This Row],[EU STOPA SUFINANCIRANJA %
EU CO-FINANCING RATE %]]</f>
        <v>1104110.56</v>
      </c>
      <c r="O1091" s="38">
        <v>1298953.6000000001</v>
      </c>
      <c r="P1091" s="46" t="s">
        <v>9002</v>
      </c>
      <c r="Q1091" s="46" t="s">
        <v>24</v>
      </c>
      <c r="R1091" s="15" t="s">
        <v>10049</v>
      </c>
      <c r="S1091" s="15" t="s">
        <v>6457</v>
      </c>
    </row>
    <row r="1092" spans="1:19" ht="51" customHeight="1" x14ac:dyDescent="0.2">
      <c r="A1092" s="20" t="s">
        <v>9722</v>
      </c>
      <c r="B1092" s="19" t="s">
        <v>8419</v>
      </c>
      <c r="C1092" s="15" t="s">
        <v>7406</v>
      </c>
      <c r="D1092" s="19" t="s">
        <v>5358</v>
      </c>
      <c r="E1092" s="14" t="s">
        <v>52</v>
      </c>
      <c r="F1092" s="47" t="s">
        <v>9811</v>
      </c>
      <c r="G1092" s="19" t="s">
        <v>1029</v>
      </c>
      <c r="H1092" s="44">
        <v>44250</v>
      </c>
      <c r="I1092" s="44">
        <v>44704</v>
      </c>
      <c r="J1092" s="44" t="str">
        <f ca="1">IF(Ugovori_OPULJP[[#This Row],[DATUM ZAVRŠETKA OPERACIJE
OPERATION END DATE]]&lt;TODAY(),"završen","u provedbi")</f>
        <v>u provedbi</v>
      </c>
      <c r="K1092" s="14" t="s">
        <v>10</v>
      </c>
      <c r="L1092" s="14" t="s">
        <v>10</v>
      </c>
      <c r="M1092" s="37">
        <v>0.85</v>
      </c>
      <c r="N1092" s="38">
        <f>Ugovori_OPULJP[[#This Row],[UKUPNI PRIHVATLJIVI IZDACI
TOTAL ELIGIBLE EXPENDITURE]]*Ugovori_OPULJP[[#This Row],[EU STOPA SUFINANCIRANJA %
EU CO-FINANCING RATE %]]</f>
        <v>3084395</v>
      </c>
      <c r="O1092" s="45">
        <v>3628700</v>
      </c>
      <c r="P1092" s="46" t="s">
        <v>9002</v>
      </c>
      <c r="Q1092" s="46" t="s">
        <v>24</v>
      </c>
      <c r="R1092" s="15" t="s">
        <v>9870</v>
      </c>
      <c r="S1092" s="15" t="s">
        <v>6457</v>
      </c>
    </row>
    <row r="1093" spans="1:19" ht="51" customHeight="1" x14ac:dyDescent="0.2">
      <c r="A1093" s="20" t="s">
        <v>9723</v>
      </c>
      <c r="B1093" s="19" t="s">
        <v>8419</v>
      </c>
      <c r="C1093" s="15" t="s">
        <v>7406</v>
      </c>
      <c r="D1093" s="19" t="s">
        <v>5358</v>
      </c>
      <c r="E1093" s="14" t="s">
        <v>52</v>
      </c>
      <c r="F1093" s="47" t="s">
        <v>9812</v>
      </c>
      <c r="G1093" s="19" t="s">
        <v>1101</v>
      </c>
      <c r="H1093" s="44">
        <v>44245</v>
      </c>
      <c r="I1093" s="44">
        <v>44638</v>
      </c>
      <c r="J1093" s="44" t="str">
        <f ca="1">IF(Ugovori_OPULJP[[#This Row],[DATUM ZAVRŠETKA OPERACIJE
OPERATION END DATE]]&lt;TODAY(),"završen","u provedbi")</f>
        <v>u provedbi</v>
      </c>
      <c r="K1093" s="14" t="s">
        <v>14</v>
      </c>
      <c r="L1093" s="14" t="s">
        <v>14</v>
      </c>
      <c r="M1093" s="37">
        <v>0.85</v>
      </c>
      <c r="N1093" s="38">
        <f>Ugovori_OPULJP[[#This Row],[UKUPNI PRIHVATLJIVI IZDACI
TOTAL ELIGIBLE EXPENDITURE]]*Ugovori_OPULJP[[#This Row],[EU STOPA SUFINANCIRANJA %
EU CO-FINANCING RATE %]]</f>
        <v>816473.79</v>
      </c>
      <c r="O1093" s="45">
        <v>960557.4</v>
      </c>
      <c r="P1093" s="46" t="s">
        <v>9002</v>
      </c>
      <c r="Q1093" s="46" t="s">
        <v>24</v>
      </c>
      <c r="R1093" s="15" t="s">
        <v>9871</v>
      </c>
      <c r="S1093" s="15" t="s">
        <v>6457</v>
      </c>
    </row>
    <row r="1094" spans="1:19" ht="51" customHeight="1" x14ac:dyDescent="0.2">
      <c r="A1094" s="20" t="s">
        <v>9724</v>
      </c>
      <c r="B1094" s="19" t="s">
        <v>8419</v>
      </c>
      <c r="C1094" s="15" t="s">
        <v>7406</v>
      </c>
      <c r="D1094" s="19" t="s">
        <v>5358</v>
      </c>
      <c r="E1094" s="14" t="s">
        <v>52</v>
      </c>
      <c r="F1094" s="47" t="s">
        <v>9813</v>
      </c>
      <c r="G1094" s="19" t="s">
        <v>9763</v>
      </c>
      <c r="H1094" s="44">
        <v>44249</v>
      </c>
      <c r="I1094" s="44">
        <v>44734</v>
      </c>
      <c r="J1094" s="44" t="str">
        <f ca="1">IF(Ugovori_OPULJP[[#This Row],[DATUM ZAVRŠETKA OPERACIJE
OPERATION END DATE]]&lt;TODAY(),"završen","u provedbi")</f>
        <v>u provedbi</v>
      </c>
      <c r="K1094" s="14" t="s">
        <v>1</v>
      </c>
      <c r="L1094" s="14" t="s">
        <v>1</v>
      </c>
      <c r="M1094" s="37">
        <v>0.85</v>
      </c>
      <c r="N1094" s="38">
        <f>Ugovori_OPULJP[[#This Row],[UKUPNI PRIHVATLJIVI IZDACI
TOTAL ELIGIBLE EXPENDITURE]]*Ugovori_OPULJP[[#This Row],[EU STOPA SUFINANCIRANJA %
EU CO-FINANCING RATE %]]</f>
        <v>789352.5</v>
      </c>
      <c r="O1094" s="45">
        <v>928650</v>
      </c>
      <c r="P1094" s="46" t="s">
        <v>9002</v>
      </c>
      <c r="Q1094" s="46" t="s">
        <v>24</v>
      </c>
      <c r="R1094" s="15" t="s">
        <v>9872</v>
      </c>
      <c r="S1094" s="15" t="s">
        <v>6457</v>
      </c>
    </row>
    <row r="1095" spans="1:19" ht="51" customHeight="1" x14ac:dyDescent="0.2">
      <c r="A1095" s="19" t="s">
        <v>9928</v>
      </c>
      <c r="B1095" s="19" t="s">
        <v>8419</v>
      </c>
      <c r="C1095" s="15" t="s">
        <v>7406</v>
      </c>
      <c r="D1095" s="19" t="s">
        <v>5358</v>
      </c>
      <c r="E1095" s="14" t="s">
        <v>52</v>
      </c>
      <c r="F1095" s="47" t="s">
        <v>9954</v>
      </c>
      <c r="G1095" s="19" t="s">
        <v>1333</v>
      </c>
      <c r="H1095" s="44">
        <v>44253</v>
      </c>
      <c r="I1095" s="44">
        <v>44799</v>
      </c>
      <c r="J1095" s="44" t="str">
        <f ca="1">IF(Ugovori_OPULJP[[#This Row],[DATUM ZAVRŠETKA OPERACIJE
OPERATION END DATE]]&lt;TODAY(),"završen","u provedbi")</f>
        <v>u provedbi</v>
      </c>
      <c r="K1095" s="14" t="s">
        <v>5</v>
      </c>
      <c r="L1095" s="14" t="s">
        <v>5</v>
      </c>
      <c r="M1095" s="37">
        <v>0.85</v>
      </c>
      <c r="N1095" s="38">
        <f>Ugovori_OPULJP[[#This Row],[UKUPNI PRIHVATLJIVI IZDACI
TOTAL ELIGIBLE EXPENDITURE]]*Ugovori_OPULJP[[#This Row],[EU STOPA SUFINANCIRANJA %
EU CO-FINANCING RATE %]]</f>
        <v>787142.5</v>
      </c>
      <c r="O1095" s="38">
        <v>926050</v>
      </c>
      <c r="P1095" s="46" t="s">
        <v>9002</v>
      </c>
      <c r="Q1095" s="46" t="s">
        <v>24</v>
      </c>
      <c r="R1095" s="15" t="s">
        <v>10050</v>
      </c>
      <c r="S1095" s="15" t="s">
        <v>6457</v>
      </c>
    </row>
    <row r="1096" spans="1:19" ht="51" customHeight="1" x14ac:dyDescent="0.2">
      <c r="A1096" s="20" t="s">
        <v>9725</v>
      </c>
      <c r="B1096" s="19" t="s">
        <v>8419</v>
      </c>
      <c r="C1096" s="15" t="s">
        <v>7406</v>
      </c>
      <c r="D1096" s="19" t="s">
        <v>9745</v>
      </c>
      <c r="E1096" s="14" t="s">
        <v>52</v>
      </c>
      <c r="F1096" s="47" t="s">
        <v>9814</v>
      </c>
      <c r="G1096" s="19" t="s">
        <v>5094</v>
      </c>
      <c r="H1096" s="44">
        <v>44235</v>
      </c>
      <c r="I1096" s="44">
        <v>44600</v>
      </c>
      <c r="J1096" s="44" t="str">
        <f ca="1">IF(Ugovori_OPULJP[[#This Row],[DATUM ZAVRŠETKA OPERACIJE
OPERATION END DATE]]&lt;TODAY(),"završen","u provedbi")</f>
        <v>u provedbi</v>
      </c>
      <c r="K1096" s="14" t="s">
        <v>3747</v>
      </c>
      <c r="L1096" s="14" t="s">
        <v>0</v>
      </c>
      <c r="M1096" s="37">
        <v>0.85</v>
      </c>
      <c r="N1096" s="38">
        <f>Ugovori_OPULJP[[#This Row],[UKUPNI PRIHVATLJIVI IZDACI
TOTAL ELIGIBLE EXPENDITURE]]*Ugovori_OPULJP[[#This Row],[EU STOPA SUFINANCIRANJA %
EU CO-FINANCING RATE %]]</f>
        <v>417356.79999999999</v>
      </c>
      <c r="O1096" s="45">
        <v>491008</v>
      </c>
      <c r="P1096" s="46" t="s">
        <v>7622</v>
      </c>
      <c r="Q1096" s="46" t="s">
        <v>7402</v>
      </c>
      <c r="R1096" s="15" t="s">
        <v>9873</v>
      </c>
      <c r="S1096" s="15" t="s">
        <v>6457</v>
      </c>
    </row>
    <row r="1097" spans="1:19" ht="51" customHeight="1" x14ac:dyDescent="0.2">
      <c r="A1097" s="20" t="s">
        <v>9726</v>
      </c>
      <c r="B1097" s="19" t="s">
        <v>8419</v>
      </c>
      <c r="C1097" s="15" t="s">
        <v>7406</v>
      </c>
      <c r="D1097" s="19" t="s">
        <v>9745</v>
      </c>
      <c r="E1097" s="14" t="s">
        <v>52</v>
      </c>
      <c r="F1097" s="47" t="s">
        <v>9815</v>
      </c>
      <c r="G1097" s="19" t="s">
        <v>9764</v>
      </c>
      <c r="H1097" s="44">
        <v>44237</v>
      </c>
      <c r="I1097" s="44">
        <v>44602</v>
      </c>
      <c r="J1097" s="44" t="str">
        <f ca="1">IF(Ugovori_OPULJP[[#This Row],[DATUM ZAVRŠETKA OPERACIJE
OPERATION END DATE]]&lt;TODAY(),"završen","u provedbi")</f>
        <v>u provedbi</v>
      </c>
      <c r="K1097" s="14" t="s">
        <v>3747</v>
      </c>
      <c r="L1097" s="14" t="s">
        <v>3</v>
      </c>
      <c r="M1097" s="37">
        <v>0.85</v>
      </c>
      <c r="N1097" s="38">
        <f>Ugovori_OPULJP[[#This Row],[UKUPNI PRIHVATLJIVI IZDACI
TOTAL ELIGIBLE EXPENDITURE]]*Ugovori_OPULJP[[#This Row],[EU STOPA SUFINANCIRANJA %
EU CO-FINANCING RATE %]]</f>
        <v>424282.6</v>
      </c>
      <c r="O1097" s="45">
        <v>499156</v>
      </c>
      <c r="P1097" s="46" t="s">
        <v>7622</v>
      </c>
      <c r="Q1097" s="46" t="s">
        <v>7402</v>
      </c>
      <c r="R1097" s="15" t="s">
        <v>9874</v>
      </c>
      <c r="S1097" s="15" t="s">
        <v>6457</v>
      </c>
    </row>
    <row r="1098" spans="1:19" ht="63.75" customHeight="1" x14ac:dyDescent="0.2">
      <c r="A1098" s="20" t="s">
        <v>9727</v>
      </c>
      <c r="B1098" s="19" t="s">
        <v>8419</v>
      </c>
      <c r="C1098" s="15" t="s">
        <v>7406</v>
      </c>
      <c r="D1098" s="19" t="s">
        <v>9745</v>
      </c>
      <c r="E1098" s="14" t="s">
        <v>52</v>
      </c>
      <c r="F1098" s="47" t="s">
        <v>9816</v>
      </c>
      <c r="G1098" s="19" t="s">
        <v>9765</v>
      </c>
      <c r="H1098" s="44">
        <v>44230</v>
      </c>
      <c r="I1098" s="44">
        <v>44595</v>
      </c>
      <c r="J1098" s="44" t="str">
        <f ca="1">IF(Ugovori_OPULJP[[#This Row],[DATUM ZAVRŠETKA OPERACIJE
OPERATION END DATE]]&lt;TODAY(),"završen","u provedbi")</f>
        <v>u provedbi</v>
      </c>
      <c r="K1098" s="14" t="s">
        <v>25</v>
      </c>
      <c r="L1098" s="14" t="s">
        <v>3</v>
      </c>
      <c r="M1098" s="37">
        <v>0.85</v>
      </c>
      <c r="N1098" s="38">
        <f>Ugovori_OPULJP[[#This Row],[UKUPNI PRIHVATLJIVI IZDACI
TOTAL ELIGIBLE EXPENDITURE]]*Ugovori_OPULJP[[#This Row],[EU STOPA SUFINANCIRANJA %
EU CO-FINANCING RATE %]]</f>
        <v>271320</v>
      </c>
      <c r="O1098" s="45">
        <v>319200</v>
      </c>
      <c r="P1098" s="46" t="s">
        <v>7622</v>
      </c>
      <c r="Q1098" s="46" t="s">
        <v>7402</v>
      </c>
      <c r="R1098" s="15" t="s">
        <v>9875</v>
      </c>
      <c r="S1098" s="15" t="s">
        <v>6457</v>
      </c>
    </row>
    <row r="1099" spans="1:19" ht="51" customHeight="1" x14ac:dyDescent="0.2">
      <c r="A1099" s="20" t="s">
        <v>9728</v>
      </c>
      <c r="B1099" s="19" t="s">
        <v>8419</v>
      </c>
      <c r="C1099" s="15" t="s">
        <v>7406</v>
      </c>
      <c r="D1099" s="19" t="s">
        <v>9745</v>
      </c>
      <c r="E1099" s="14" t="s">
        <v>52</v>
      </c>
      <c r="F1099" s="47" t="s">
        <v>9817</v>
      </c>
      <c r="G1099" s="19" t="s">
        <v>9766</v>
      </c>
      <c r="H1099" s="44">
        <v>44242</v>
      </c>
      <c r="I1099" s="44">
        <v>44607</v>
      </c>
      <c r="J1099" s="44" t="str">
        <f ca="1">IF(Ugovori_OPULJP[[#This Row],[DATUM ZAVRŠETKA OPERACIJE
OPERATION END DATE]]&lt;TODAY(),"završen","u provedbi")</f>
        <v>u provedbi</v>
      </c>
      <c r="K1099" s="14" t="s">
        <v>9892</v>
      </c>
      <c r="L1099" s="14" t="s">
        <v>20</v>
      </c>
      <c r="M1099" s="37">
        <v>0.85</v>
      </c>
      <c r="N1099" s="38">
        <f>Ugovori_OPULJP[[#This Row],[UKUPNI PRIHVATLJIVI IZDACI
TOTAL ELIGIBLE EXPENDITURE]]*Ugovori_OPULJP[[#This Row],[EU STOPA SUFINANCIRANJA %
EU CO-FINANCING RATE %]]</f>
        <v>410505.6385</v>
      </c>
      <c r="O1099" s="45">
        <v>482947.81</v>
      </c>
      <c r="P1099" s="46" t="s">
        <v>7622</v>
      </c>
      <c r="Q1099" s="46" t="s">
        <v>7402</v>
      </c>
      <c r="R1099" s="15" t="s">
        <v>9876</v>
      </c>
      <c r="S1099" s="15" t="s">
        <v>6457</v>
      </c>
    </row>
    <row r="1100" spans="1:19" ht="51" customHeight="1" x14ac:dyDescent="0.2">
      <c r="A1100" s="20" t="s">
        <v>9729</v>
      </c>
      <c r="B1100" s="19" t="s">
        <v>8419</v>
      </c>
      <c r="C1100" s="15" t="s">
        <v>7406</v>
      </c>
      <c r="D1100" s="19" t="s">
        <v>9745</v>
      </c>
      <c r="E1100" s="14" t="s">
        <v>52</v>
      </c>
      <c r="F1100" s="47" t="s">
        <v>9818</v>
      </c>
      <c r="G1100" s="19" t="s">
        <v>3476</v>
      </c>
      <c r="H1100" s="44">
        <v>44249</v>
      </c>
      <c r="I1100" s="44">
        <v>44614</v>
      </c>
      <c r="J1100" s="44" t="str">
        <f ca="1">IF(Ugovori_OPULJP[[#This Row],[DATUM ZAVRŠETKA OPERACIJE
OPERATION END DATE]]&lt;TODAY(),"završen","u provedbi")</f>
        <v>u provedbi</v>
      </c>
      <c r="K1100" s="14" t="s">
        <v>10125</v>
      </c>
      <c r="L1100" s="14" t="s">
        <v>15</v>
      </c>
      <c r="M1100" s="37">
        <v>0.85</v>
      </c>
      <c r="N1100" s="38">
        <f>Ugovori_OPULJP[[#This Row],[UKUPNI PRIHVATLJIVI IZDACI
TOTAL ELIGIBLE EXPENDITURE]]*Ugovori_OPULJP[[#This Row],[EU STOPA SUFINANCIRANJA %
EU CO-FINANCING RATE %]]</f>
        <v>424987.07999999996</v>
      </c>
      <c r="O1100" s="45">
        <v>499984.8</v>
      </c>
      <c r="P1100" s="46" t="s">
        <v>7622</v>
      </c>
      <c r="Q1100" s="46" t="s">
        <v>7402</v>
      </c>
      <c r="R1100" s="15" t="s">
        <v>9877</v>
      </c>
      <c r="S1100" s="15" t="s">
        <v>6457</v>
      </c>
    </row>
    <row r="1101" spans="1:19" ht="51" customHeight="1" x14ac:dyDescent="0.2">
      <c r="A1101" s="20" t="s">
        <v>9730</v>
      </c>
      <c r="B1101" s="19" t="s">
        <v>8419</v>
      </c>
      <c r="C1101" s="15" t="s">
        <v>7406</v>
      </c>
      <c r="D1101" s="19" t="s">
        <v>9745</v>
      </c>
      <c r="E1101" s="14" t="s">
        <v>52</v>
      </c>
      <c r="F1101" s="47" t="s">
        <v>9819</v>
      </c>
      <c r="G1101" s="19" t="s">
        <v>9767</v>
      </c>
      <c r="H1101" s="44">
        <v>44232</v>
      </c>
      <c r="I1101" s="44">
        <v>44535</v>
      </c>
      <c r="J1101" s="44" t="str">
        <f ca="1">IF(Ugovori_OPULJP[[#This Row],[DATUM ZAVRŠETKA OPERACIJE
OPERATION END DATE]]&lt;TODAY(),"završen","u provedbi")</f>
        <v>u provedbi</v>
      </c>
      <c r="K1101" s="14" t="s">
        <v>10126</v>
      </c>
      <c r="L1101" s="14" t="s">
        <v>16</v>
      </c>
      <c r="M1101" s="37">
        <v>0.85</v>
      </c>
      <c r="N1101" s="38">
        <f>Ugovori_OPULJP[[#This Row],[UKUPNI PRIHVATLJIVI IZDACI
TOTAL ELIGIBLE EXPENDITURE]]*Ugovori_OPULJP[[#This Row],[EU STOPA SUFINANCIRANJA %
EU CO-FINANCING RATE %]]</f>
        <v>324937.26049999997</v>
      </c>
      <c r="O1101" s="45">
        <v>382279.13</v>
      </c>
      <c r="P1101" s="46" t="s">
        <v>7622</v>
      </c>
      <c r="Q1101" s="46" t="s">
        <v>7402</v>
      </c>
      <c r="R1101" s="15" t="s">
        <v>9878</v>
      </c>
      <c r="S1101" s="15" t="s">
        <v>6457</v>
      </c>
    </row>
    <row r="1102" spans="1:19" ht="51" customHeight="1" x14ac:dyDescent="0.2">
      <c r="A1102" s="20" t="s">
        <v>9731</v>
      </c>
      <c r="B1102" s="19" t="s">
        <v>8419</v>
      </c>
      <c r="C1102" s="15" t="s">
        <v>7406</v>
      </c>
      <c r="D1102" s="19" t="s">
        <v>9745</v>
      </c>
      <c r="E1102" s="14" t="s">
        <v>52</v>
      </c>
      <c r="F1102" s="47" t="s">
        <v>9820</v>
      </c>
      <c r="G1102" s="19" t="s">
        <v>8286</v>
      </c>
      <c r="H1102" s="44">
        <v>44230</v>
      </c>
      <c r="I1102" s="44">
        <v>44595</v>
      </c>
      <c r="J1102" s="44" t="str">
        <f ca="1">IF(Ugovori_OPULJP[[#This Row],[DATUM ZAVRŠETKA OPERACIJE
OPERATION END DATE]]&lt;TODAY(),"završen","u provedbi")</f>
        <v>u provedbi</v>
      </c>
      <c r="K1102" s="14" t="s">
        <v>25</v>
      </c>
      <c r="L1102" s="14" t="s">
        <v>3</v>
      </c>
      <c r="M1102" s="37">
        <v>0.85</v>
      </c>
      <c r="N1102" s="38">
        <f>Ugovori_OPULJP[[#This Row],[UKUPNI PRIHVATLJIVI IZDACI
TOTAL ELIGIBLE EXPENDITURE]]*Ugovori_OPULJP[[#This Row],[EU STOPA SUFINANCIRANJA %
EU CO-FINANCING RATE %]]</f>
        <v>393271.2</v>
      </c>
      <c r="O1102" s="45">
        <v>462672</v>
      </c>
      <c r="P1102" s="46" t="s">
        <v>7622</v>
      </c>
      <c r="Q1102" s="46" t="s">
        <v>7402</v>
      </c>
      <c r="R1102" s="15" t="s">
        <v>9879</v>
      </c>
      <c r="S1102" s="15" t="s">
        <v>6457</v>
      </c>
    </row>
    <row r="1103" spans="1:19" ht="51" customHeight="1" x14ac:dyDescent="0.2">
      <c r="A1103" s="20" t="s">
        <v>9732</v>
      </c>
      <c r="B1103" s="19" t="s">
        <v>8419</v>
      </c>
      <c r="C1103" s="15" t="s">
        <v>7406</v>
      </c>
      <c r="D1103" s="19" t="s">
        <v>9745</v>
      </c>
      <c r="E1103" s="14" t="s">
        <v>52</v>
      </c>
      <c r="F1103" s="47" t="s">
        <v>9821</v>
      </c>
      <c r="G1103" s="19" t="s">
        <v>4738</v>
      </c>
      <c r="H1103" s="44">
        <v>44230</v>
      </c>
      <c r="I1103" s="44">
        <v>44595</v>
      </c>
      <c r="J1103" s="44" t="str">
        <f ca="1">IF(Ugovori_OPULJP[[#This Row],[DATUM ZAVRŠETKA OPERACIJE
OPERATION END DATE]]&lt;TODAY(),"završen","u provedbi")</f>
        <v>u provedbi</v>
      </c>
      <c r="K1103" s="14" t="s">
        <v>25</v>
      </c>
      <c r="L1103" s="14" t="s">
        <v>3</v>
      </c>
      <c r="M1103" s="37">
        <v>0.85</v>
      </c>
      <c r="N1103" s="38">
        <f>Ugovori_OPULJP[[#This Row],[UKUPNI PRIHVATLJIVI IZDACI
TOTAL ELIGIBLE EXPENDITURE]]*Ugovori_OPULJP[[#This Row],[EU STOPA SUFINANCIRANJA %
EU CO-FINANCING RATE %]]</f>
        <v>407932</v>
      </c>
      <c r="O1103" s="45">
        <v>479920</v>
      </c>
      <c r="P1103" s="46" t="s">
        <v>7622</v>
      </c>
      <c r="Q1103" s="46" t="s">
        <v>7402</v>
      </c>
      <c r="R1103" s="15" t="s">
        <v>9880</v>
      </c>
      <c r="S1103" s="15" t="s">
        <v>6457</v>
      </c>
    </row>
    <row r="1104" spans="1:19" ht="51" customHeight="1" x14ac:dyDescent="0.2">
      <c r="A1104" s="20" t="s">
        <v>9733</v>
      </c>
      <c r="B1104" s="19" t="s">
        <v>8419</v>
      </c>
      <c r="C1104" s="15" t="s">
        <v>7406</v>
      </c>
      <c r="D1104" s="19" t="s">
        <v>9745</v>
      </c>
      <c r="E1104" s="14" t="s">
        <v>52</v>
      </c>
      <c r="F1104" s="47" t="s">
        <v>9822</v>
      </c>
      <c r="G1104" s="19" t="s">
        <v>9768</v>
      </c>
      <c r="H1104" s="44">
        <v>44249</v>
      </c>
      <c r="I1104" s="44">
        <v>44614</v>
      </c>
      <c r="J1104" s="44" t="str">
        <f ca="1">IF(Ugovori_OPULJP[[#This Row],[DATUM ZAVRŠETKA OPERACIJE
OPERATION END DATE]]&lt;TODAY(),"završen","u provedbi")</f>
        <v>u provedbi</v>
      </c>
      <c r="K1104" s="14" t="s">
        <v>15</v>
      </c>
      <c r="L1104" s="14" t="s">
        <v>15</v>
      </c>
      <c r="M1104" s="37">
        <v>0.85</v>
      </c>
      <c r="N1104" s="38">
        <f>Ugovori_OPULJP[[#This Row],[UKUPNI PRIHVATLJIVI IZDACI
TOTAL ELIGIBLE EXPENDITURE]]*Ugovori_OPULJP[[#This Row],[EU STOPA SUFINANCIRANJA %
EU CO-FINANCING RATE %]]</f>
        <v>418879.97449999995</v>
      </c>
      <c r="O1104" s="45">
        <v>492799.97</v>
      </c>
      <c r="P1104" s="46" t="s">
        <v>7622</v>
      </c>
      <c r="Q1104" s="46" t="s">
        <v>7402</v>
      </c>
      <c r="R1104" s="15" t="s">
        <v>9881</v>
      </c>
      <c r="S1104" s="15" t="s">
        <v>6457</v>
      </c>
    </row>
    <row r="1105" spans="1:19" ht="51" customHeight="1" x14ac:dyDescent="0.2">
      <c r="A1105" s="20" t="s">
        <v>9734</v>
      </c>
      <c r="B1105" s="19" t="s">
        <v>8419</v>
      </c>
      <c r="C1105" s="15" t="s">
        <v>7406</v>
      </c>
      <c r="D1105" s="19" t="s">
        <v>9745</v>
      </c>
      <c r="E1105" s="14" t="s">
        <v>52</v>
      </c>
      <c r="F1105" s="47" t="s">
        <v>9823</v>
      </c>
      <c r="G1105" s="19" t="s">
        <v>9769</v>
      </c>
      <c r="H1105" s="44">
        <v>44230</v>
      </c>
      <c r="I1105" s="44">
        <v>44595</v>
      </c>
      <c r="J1105" s="44" t="str">
        <f ca="1">IF(Ugovori_OPULJP[[#This Row],[DATUM ZAVRŠETKA OPERACIJE
OPERATION END DATE]]&lt;TODAY(),"završen","u provedbi")</f>
        <v>u provedbi</v>
      </c>
      <c r="K1105" s="14" t="s">
        <v>3</v>
      </c>
      <c r="L1105" s="14" t="s">
        <v>3</v>
      </c>
      <c r="M1105" s="37">
        <v>0.85</v>
      </c>
      <c r="N1105" s="38">
        <f>Ugovori_OPULJP[[#This Row],[UKUPNI PRIHVATLJIVI IZDACI
TOTAL ELIGIBLE EXPENDITURE]]*Ugovori_OPULJP[[#This Row],[EU STOPA SUFINANCIRANJA %
EU CO-FINANCING RATE %]]</f>
        <v>386153.86949999997</v>
      </c>
      <c r="O1105" s="45">
        <v>454298.67</v>
      </c>
      <c r="P1105" s="46" t="s">
        <v>7622</v>
      </c>
      <c r="Q1105" s="46" t="s">
        <v>7402</v>
      </c>
      <c r="R1105" s="15" t="s">
        <v>9882</v>
      </c>
      <c r="S1105" s="15" t="s">
        <v>6457</v>
      </c>
    </row>
    <row r="1106" spans="1:19" ht="51" customHeight="1" x14ac:dyDescent="0.2">
      <c r="A1106" s="20" t="s">
        <v>9735</v>
      </c>
      <c r="B1106" s="19" t="s">
        <v>8419</v>
      </c>
      <c r="C1106" s="15" t="s">
        <v>7406</v>
      </c>
      <c r="D1106" s="19" t="s">
        <v>9745</v>
      </c>
      <c r="E1106" s="14" t="s">
        <v>52</v>
      </c>
      <c r="F1106" s="47" t="s">
        <v>9824</v>
      </c>
      <c r="G1106" s="19" t="s">
        <v>9770</v>
      </c>
      <c r="H1106" s="44">
        <v>44232</v>
      </c>
      <c r="I1106" s="44">
        <v>44597</v>
      </c>
      <c r="J1106" s="44" t="str">
        <f ca="1">IF(Ugovori_OPULJP[[#This Row],[DATUM ZAVRŠETKA OPERACIJE
OPERATION END DATE]]&lt;TODAY(),"završen","u provedbi")</f>
        <v>u provedbi</v>
      </c>
      <c r="K1106" s="14" t="s">
        <v>8662</v>
      </c>
      <c r="L1106" s="14" t="s">
        <v>3</v>
      </c>
      <c r="M1106" s="37">
        <v>0.85</v>
      </c>
      <c r="N1106" s="38">
        <f>Ugovori_OPULJP[[#This Row],[UKUPNI PRIHVATLJIVI IZDACI
TOTAL ELIGIBLE EXPENDITURE]]*Ugovori_OPULJP[[#This Row],[EU STOPA SUFINANCIRANJA %
EU CO-FINANCING RATE %]]</f>
        <v>297500</v>
      </c>
      <c r="O1106" s="45">
        <v>350000</v>
      </c>
      <c r="P1106" s="46" t="s">
        <v>7622</v>
      </c>
      <c r="Q1106" s="46" t="s">
        <v>7402</v>
      </c>
      <c r="R1106" s="15" t="s">
        <v>9883</v>
      </c>
      <c r="S1106" s="15" t="s">
        <v>6457</v>
      </c>
    </row>
    <row r="1107" spans="1:19" ht="51" customHeight="1" x14ac:dyDescent="0.2">
      <c r="A1107" s="20" t="s">
        <v>9736</v>
      </c>
      <c r="B1107" s="19" t="s">
        <v>8419</v>
      </c>
      <c r="C1107" s="15" t="s">
        <v>7406</v>
      </c>
      <c r="D1107" s="19" t="s">
        <v>9745</v>
      </c>
      <c r="E1107" s="14" t="s">
        <v>52</v>
      </c>
      <c r="F1107" s="47" t="s">
        <v>9825</v>
      </c>
      <c r="G1107" s="19" t="s">
        <v>9771</v>
      </c>
      <c r="H1107" s="44">
        <v>44231</v>
      </c>
      <c r="I1107" s="44">
        <v>44596</v>
      </c>
      <c r="J1107" s="44" t="str">
        <f ca="1">IF(Ugovori_OPULJP[[#This Row],[DATUM ZAVRŠETKA OPERACIJE
OPERATION END DATE]]&lt;TODAY(),"završen","u provedbi")</f>
        <v>u provedbi</v>
      </c>
      <c r="K1107" s="14" t="s">
        <v>25</v>
      </c>
      <c r="L1107" s="14" t="s">
        <v>3</v>
      </c>
      <c r="M1107" s="37">
        <v>0.85</v>
      </c>
      <c r="N1107" s="38">
        <f>Ugovori_OPULJP[[#This Row],[UKUPNI PRIHVATLJIVI IZDACI
TOTAL ELIGIBLE EXPENDITURE]]*Ugovori_OPULJP[[#This Row],[EU STOPA SUFINANCIRANJA %
EU CO-FINANCING RATE %]]</f>
        <v>414020.04000000004</v>
      </c>
      <c r="O1107" s="45">
        <v>487082.4</v>
      </c>
      <c r="P1107" s="46" t="s">
        <v>7622</v>
      </c>
      <c r="Q1107" s="46" t="s">
        <v>7402</v>
      </c>
      <c r="R1107" s="15" t="s">
        <v>9884</v>
      </c>
      <c r="S1107" s="15" t="s">
        <v>6457</v>
      </c>
    </row>
    <row r="1108" spans="1:19" ht="51" customHeight="1" x14ac:dyDescent="0.2">
      <c r="A1108" s="20" t="s">
        <v>9737</v>
      </c>
      <c r="B1108" s="19" t="s">
        <v>8419</v>
      </c>
      <c r="C1108" s="15" t="s">
        <v>7406</v>
      </c>
      <c r="D1108" s="19" t="s">
        <v>9745</v>
      </c>
      <c r="E1108" s="14" t="s">
        <v>52</v>
      </c>
      <c r="F1108" s="47" t="s">
        <v>9826</v>
      </c>
      <c r="G1108" s="19" t="s">
        <v>8832</v>
      </c>
      <c r="H1108" s="44">
        <v>44242</v>
      </c>
      <c r="I1108" s="44">
        <v>44607</v>
      </c>
      <c r="J1108" s="44" t="str">
        <f ca="1">IF(Ugovori_OPULJP[[#This Row],[DATUM ZAVRŠETKA OPERACIJE
OPERATION END DATE]]&lt;TODAY(),"završen","u provedbi")</f>
        <v>u provedbi</v>
      </c>
      <c r="K1108" s="14" t="s">
        <v>10</v>
      </c>
      <c r="L1108" s="14" t="s">
        <v>10</v>
      </c>
      <c r="M1108" s="37">
        <v>0.85</v>
      </c>
      <c r="N1108" s="38">
        <f>Ugovori_OPULJP[[#This Row],[UKUPNI PRIHVATLJIVI IZDACI
TOTAL ELIGIBLE EXPENDITURE]]*Ugovori_OPULJP[[#This Row],[EU STOPA SUFINANCIRANJA %
EU CO-FINANCING RATE %]]</f>
        <v>423428.84299999999</v>
      </c>
      <c r="O1108" s="45">
        <v>498151.58</v>
      </c>
      <c r="P1108" s="46" t="s">
        <v>7622</v>
      </c>
      <c r="Q1108" s="46" t="s">
        <v>7402</v>
      </c>
      <c r="R1108" s="15" t="s">
        <v>9885</v>
      </c>
      <c r="S1108" s="15" t="s">
        <v>6457</v>
      </c>
    </row>
    <row r="1109" spans="1:19" ht="76.5" customHeight="1" x14ac:dyDescent="0.2">
      <c r="A1109" s="20" t="s">
        <v>9738</v>
      </c>
      <c r="B1109" s="19" t="s">
        <v>8419</v>
      </c>
      <c r="C1109" s="15" t="s">
        <v>7406</v>
      </c>
      <c r="D1109" s="19" t="s">
        <v>9745</v>
      </c>
      <c r="E1109" s="14" t="s">
        <v>52</v>
      </c>
      <c r="F1109" s="47" t="s">
        <v>9827</v>
      </c>
      <c r="G1109" s="19" t="s">
        <v>5503</v>
      </c>
      <c r="H1109" s="44">
        <v>44235</v>
      </c>
      <c r="I1109" s="44">
        <v>44600</v>
      </c>
      <c r="J1109" s="44" t="str">
        <f ca="1">IF(Ugovori_OPULJP[[#This Row],[DATUM ZAVRŠETKA OPERACIJE
OPERATION END DATE]]&lt;TODAY(),"završen","u provedbi")</f>
        <v>u provedbi</v>
      </c>
      <c r="K1109" s="14" t="s">
        <v>3</v>
      </c>
      <c r="L1109" s="14" t="s">
        <v>3</v>
      </c>
      <c r="M1109" s="37">
        <v>0.85</v>
      </c>
      <c r="N1109" s="38">
        <f>Ugovori_OPULJP[[#This Row],[UKUPNI PRIHVATLJIVI IZDACI
TOTAL ELIGIBLE EXPENDITURE]]*Ugovori_OPULJP[[#This Row],[EU STOPA SUFINANCIRANJA %
EU CO-FINANCING RATE %]]</f>
        <v>379990.8</v>
      </c>
      <c r="O1109" s="45">
        <v>447048</v>
      </c>
      <c r="P1109" s="46" t="s">
        <v>7622</v>
      </c>
      <c r="Q1109" s="46" t="s">
        <v>7402</v>
      </c>
      <c r="R1109" s="15" t="s">
        <v>9886</v>
      </c>
      <c r="S1109" s="15" t="s">
        <v>6457</v>
      </c>
    </row>
    <row r="1110" spans="1:19" ht="51" customHeight="1" x14ac:dyDescent="0.2">
      <c r="A1110" s="20" t="s">
        <v>9739</v>
      </c>
      <c r="B1110" s="19" t="s">
        <v>8419</v>
      </c>
      <c r="C1110" s="15" t="s">
        <v>7406</v>
      </c>
      <c r="D1110" s="19" t="s">
        <v>9745</v>
      </c>
      <c r="E1110" s="14" t="s">
        <v>52</v>
      </c>
      <c r="F1110" s="47" t="s">
        <v>9828</v>
      </c>
      <c r="G1110" s="19" t="s">
        <v>9772</v>
      </c>
      <c r="H1110" s="44">
        <v>44230</v>
      </c>
      <c r="I1110" s="44">
        <v>44595</v>
      </c>
      <c r="J1110" s="44" t="str">
        <f ca="1">IF(Ugovori_OPULJP[[#This Row],[DATUM ZAVRŠETKA OPERACIJE
OPERATION END DATE]]&lt;TODAY(),"završen","u provedbi")</f>
        <v>u provedbi</v>
      </c>
      <c r="K1110" s="14" t="s">
        <v>9893</v>
      </c>
      <c r="L1110" s="14" t="s">
        <v>1</v>
      </c>
      <c r="M1110" s="37">
        <v>0.85</v>
      </c>
      <c r="N1110" s="38">
        <f>Ugovori_OPULJP[[#This Row],[UKUPNI PRIHVATLJIVI IZDACI
TOTAL ELIGIBLE EXPENDITURE]]*Ugovori_OPULJP[[#This Row],[EU STOPA SUFINANCIRANJA %
EU CO-FINANCING RATE %]]</f>
        <v>380681</v>
      </c>
      <c r="O1110" s="45">
        <v>447860</v>
      </c>
      <c r="P1110" s="46" t="s">
        <v>7622</v>
      </c>
      <c r="Q1110" s="46" t="s">
        <v>7402</v>
      </c>
      <c r="R1110" s="15" t="s">
        <v>9887</v>
      </c>
      <c r="S1110" s="15" t="s">
        <v>6457</v>
      </c>
    </row>
    <row r="1111" spans="1:19" ht="51" customHeight="1" x14ac:dyDescent="0.2">
      <c r="A1111" s="20" t="s">
        <v>9740</v>
      </c>
      <c r="B1111" s="19" t="s">
        <v>8419</v>
      </c>
      <c r="C1111" s="15" t="s">
        <v>7406</v>
      </c>
      <c r="D1111" s="19" t="s">
        <v>9745</v>
      </c>
      <c r="E1111" s="14" t="s">
        <v>52</v>
      </c>
      <c r="F1111" s="47" t="s">
        <v>9829</v>
      </c>
      <c r="G1111" s="19" t="s">
        <v>9773</v>
      </c>
      <c r="H1111" s="44">
        <v>44231</v>
      </c>
      <c r="I1111" s="44">
        <v>44596</v>
      </c>
      <c r="J1111" s="44" t="str">
        <f ca="1">IF(Ugovori_OPULJP[[#This Row],[DATUM ZAVRŠETKA OPERACIJE
OPERATION END DATE]]&lt;TODAY(),"završen","u provedbi")</f>
        <v>u provedbi</v>
      </c>
      <c r="K1111" s="14" t="s">
        <v>8662</v>
      </c>
      <c r="L1111" s="14" t="s">
        <v>3</v>
      </c>
      <c r="M1111" s="37">
        <v>0.85</v>
      </c>
      <c r="N1111" s="38">
        <f>Ugovori_OPULJP[[#This Row],[UKUPNI PRIHVATLJIVI IZDACI
TOTAL ELIGIBLE EXPENDITURE]]*Ugovori_OPULJP[[#This Row],[EU STOPA SUFINANCIRANJA %
EU CO-FINANCING RATE %]]</f>
        <v>190995</v>
      </c>
      <c r="O1111" s="45">
        <v>224700</v>
      </c>
      <c r="P1111" s="46" t="s">
        <v>7622</v>
      </c>
      <c r="Q1111" s="46" t="s">
        <v>7402</v>
      </c>
      <c r="R1111" s="15" t="s">
        <v>9888</v>
      </c>
      <c r="S1111" s="15" t="s">
        <v>6457</v>
      </c>
    </row>
    <row r="1112" spans="1:19" ht="51" customHeight="1" x14ac:dyDescent="0.2">
      <c r="A1112" s="20" t="s">
        <v>9741</v>
      </c>
      <c r="B1112" s="19" t="s">
        <v>8419</v>
      </c>
      <c r="C1112" s="15" t="s">
        <v>7406</v>
      </c>
      <c r="D1112" s="19" t="s">
        <v>9745</v>
      </c>
      <c r="E1112" s="14" t="s">
        <v>52</v>
      </c>
      <c r="F1112" s="47" t="s">
        <v>9830</v>
      </c>
      <c r="G1112" s="19" t="s">
        <v>9774</v>
      </c>
      <c r="H1112" s="44">
        <v>44242</v>
      </c>
      <c r="I1112" s="44">
        <v>44607</v>
      </c>
      <c r="J1112" s="44" t="str">
        <f ca="1">IF(Ugovori_OPULJP[[#This Row],[DATUM ZAVRŠETKA OPERACIJE
OPERATION END DATE]]&lt;TODAY(),"završen","u provedbi")</f>
        <v>u provedbi</v>
      </c>
      <c r="K1112" s="14" t="s">
        <v>7</v>
      </c>
      <c r="L1112" s="14" t="s">
        <v>7</v>
      </c>
      <c r="M1112" s="37">
        <v>0.85</v>
      </c>
      <c r="N1112" s="38">
        <f>Ugovori_OPULJP[[#This Row],[UKUPNI PRIHVATLJIVI IZDACI
TOTAL ELIGIBLE EXPENDITURE]]*Ugovori_OPULJP[[#This Row],[EU STOPA SUFINANCIRANJA %
EU CO-FINANCING RATE %]]</f>
        <v>420914.87449999998</v>
      </c>
      <c r="O1112" s="45">
        <v>495193.97</v>
      </c>
      <c r="P1112" s="46" t="s">
        <v>7622</v>
      </c>
      <c r="Q1112" s="46" t="s">
        <v>7402</v>
      </c>
      <c r="R1112" s="15" t="s">
        <v>9889</v>
      </c>
      <c r="S1112" s="15" t="s">
        <v>6457</v>
      </c>
    </row>
    <row r="1113" spans="1:19" ht="51" customHeight="1" x14ac:dyDescent="0.2">
      <c r="A1113" s="19" t="s">
        <v>10076</v>
      </c>
      <c r="B1113" s="19" t="s">
        <v>8419</v>
      </c>
      <c r="C1113" s="15" t="s">
        <v>7406</v>
      </c>
      <c r="D1113" s="19" t="s">
        <v>9745</v>
      </c>
      <c r="E1113" s="14" t="s">
        <v>52</v>
      </c>
      <c r="F1113" s="47" t="s">
        <v>10094</v>
      </c>
      <c r="G1113" s="19" t="s">
        <v>10101</v>
      </c>
      <c r="H1113" s="44">
        <v>44279</v>
      </c>
      <c r="I1113" s="44">
        <v>44644</v>
      </c>
      <c r="J1113" s="44" t="str">
        <f ca="1">IF(Ugovori_OPULJP[[#This Row],[DATUM ZAVRŠETKA OPERACIJE
OPERATION END DATE]]&lt;TODAY(),"završen","u provedbi")</f>
        <v>u provedbi</v>
      </c>
      <c r="K1113" s="14" t="s">
        <v>7</v>
      </c>
      <c r="L1113" s="14" t="s">
        <v>7</v>
      </c>
      <c r="M1113" s="37">
        <v>0.85</v>
      </c>
      <c r="N1113" s="38">
        <f>Ugovori_OPULJP[[#This Row],[UKUPNI PRIHVATLJIVI IZDACI
TOTAL ELIGIBLE EXPENDITURE]]*Ugovori_OPULJP[[#This Row],[EU STOPA SUFINANCIRANJA %
EU CO-FINANCING RATE %]]</f>
        <v>355568.99949999998</v>
      </c>
      <c r="O1113" s="38">
        <v>418316.47</v>
      </c>
      <c r="P1113" s="46" t="s">
        <v>7622</v>
      </c>
      <c r="Q1113" s="46" t="s">
        <v>7402</v>
      </c>
      <c r="R1113" s="15" t="s">
        <v>10106</v>
      </c>
      <c r="S1113" s="15" t="s">
        <v>6457</v>
      </c>
    </row>
    <row r="1114" spans="1:19" ht="51" customHeight="1" x14ac:dyDescent="0.2">
      <c r="A1114" s="19" t="s">
        <v>10077</v>
      </c>
      <c r="B1114" s="19" t="s">
        <v>8419</v>
      </c>
      <c r="C1114" s="15" t="s">
        <v>7406</v>
      </c>
      <c r="D1114" s="19" t="s">
        <v>9745</v>
      </c>
      <c r="E1114" s="14" t="s">
        <v>52</v>
      </c>
      <c r="F1114" s="47" t="s">
        <v>10095</v>
      </c>
      <c r="G1114" s="19" t="s">
        <v>10102</v>
      </c>
      <c r="H1114" s="44">
        <v>44279</v>
      </c>
      <c r="I1114" s="44">
        <v>44644</v>
      </c>
      <c r="J1114" s="44" t="str">
        <f ca="1">IF(Ugovori_OPULJP[[#This Row],[DATUM ZAVRŠETKA OPERACIJE
OPERATION END DATE]]&lt;TODAY(),"završen","u provedbi")</f>
        <v>u provedbi</v>
      </c>
      <c r="K1114" s="14" t="s">
        <v>14</v>
      </c>
      <c r="L1114" s="14" t="s">
        <v>14</v>
      </c>
      <c r="M1114" s="37">
        <v>0.85</v>
      </c>
      <c r="N1114" s="38">
        <f>Ugovori_OPULJP[[#This Row],[UKUPNI PRIHVATLJIVI IZDACI
TOTAL ELIGIBLE EXPENDITURE]]*Ugovori_OPULJP[[#This Row],[EU STOPA SUFINANCIRANJA %
EU CO-FINANCING RATE %]]</f>
        <v>411666.22</v>
      </c>
      <c r="O1114" s="38">
        <v>484313.2</v>
      </c>
      <c r="P1114" s="46" t="s">
        <v>7622</v>
      </c>
      <c r="Q1114" s="46" t="s">
        <v>7402</v>
      </c>
      <c r="R1114" s="15" t="s">
        <v>10107</v>
      </c>
      <c r="S1114" s="15" t="s">
        <v>6457</v>
      </c>
    </row>
    <row r="1115" spans="1:19" ht="51" customHeight="1" x14ac:dyDescent="0.2">
      <c r="A1115" s="19" t="s">
        <v>10078</v>
      </c>
      <c r="B1115" s="19" t="s">
        <v>8419</v>
      </c>
      <c r="C1115" s="15" t="s">
        <v>7406</v>
      </c>
      <c r="D1115" s="19" t="s">
        <v>9745</v>
      </c>
      <c r="E1115" s="14" t="s">
        <v>52</v>
      </c>
      <c r="F1115" s="47" t="s">
        <v>10096</v>
      </c>
      <c r="G1115" s="19" t="s">
        <v>8860</v>
      </c>
      <c r="H1115" s="44">
        <v>44279</v>
      </c>
      <c r="I1115" s="44">
        <v>44644</v>
      </c>
      <c r="J1115" s="44" t="str">
        <f ca="1">IF(Ugovori_OPULJP[[#This Row],[DATUM ZAVRŠETKA OPERACIJE
OPERATION END DATE]]&lt;TODAY(),"završen","u provedbi")</f>
        <v>u provedbi</v>
      </c>
      <c r="K1115" s="14" t="s">
        <v>3</v>
      </c>
      <c r="L1115" s="14" t="s">
        <v>3</v>
      </c>
      <c r="M1115" s="37">
        <v>0.85</v>
      </c>
      <c r="N1115" s="38">
        <f>Ugovori_OPULJP[[#This Row],[UKUPNI PRIHVATLJIVI IZDACI
TOTAL ELIGIBLE EXPENDITURE]]*Ugovori_OPULJP[[#This Row],[EU STOPA SUFINANCIRANJA %
EU CO-FINANCING RATE %]]</f>
        <v>357000</v>
      </c>
      <c r="O1115" s="38">
        <v>420000</v>
      </c>
      <c r="P1115" s="46" t="s">
        <v>7622</v>
      </c>
      <c r="Q1115" s="46" t="s">
        <v>7402</v>
      </c>
      <c r="R1115" s="15" t="s">
        <v>10108</v>
      </c>
      <c r="S1115" s="15" t="s">
        <v>6457</v>
      </c>
    </row>
    <row r="1116" spans="1:19" ht="63.75" customHeight="1" x14ac:dyDescent="0.2">
      <c r="A1116" s="19" t="s">
        <v>10079</v>
      </c>
      <c r="B1116" s="19" t="s">
        <v>8419</v>
      </c>
      <c r="C1116" s="15" t="s">
        <v>7406</v>
      </c>
      <c r="D1116" s="19" t="s">
        <v>9745</v>
      </c>
      <c r="E1116" s="14" t="s">
        <v>52</v>
      </c>
      <c r="F1116" s="47" t="s">
        <v>10097</v>
      </c>
      <c r="G1116" s="19" t="s">
        <v>10103</v>
      </c>
      <c r="H1116" s="44">
        <v>44277</v>
      </c>
      <c r="I1116" s="44">
        <v>44642</v>
      </c>
      <c r="J1116" s="44" t="str">
        <f ca="1">IF(Ugovori_OPULJP[[#This Row],[DATUM ZAVRŠETKA OPERACIJE
OPERATION END DATE]]&lt;TODAY(),"završen","u provedbi")</f>
        <v>u provedbi</v>
      </c>
      <c r="K1116" s="14" t="s">
        <v>7</v>
      </c>
      <c r="L1116" s="14" t="s">
        <v>7</v>
      </c>
      <c r="M1116" s="37">
        <v>0.85</v>
      </c>
      <c r="N1116" s="38">
        <f>Ugovori_OPULJP[[#This Row],[UKUPNI PRIHVATLJIVI IZDACI
TOTAL ELIGIBLE EXPENDITURE]]*Ugovori_OPULJP[[#This Row],[EU STOPA SUFINANCIRANJA %
EU CO-FINANCING RATE %]]</f>
        <v>295557.86050000001</v>
      </c>
      <c r="O1116" s="38">
        <v>347715.13</v>
      </c>
      <c r="P1116" s="46" t="s">
        <v>7622</v>
      </c>
      <c r="Q1116" s="46" t="s">
        <v>7402</v>
      </c>
      <c r="R1116" s="15" t="s">
        <v>10109</v>
      </c>
      <c r="S1116" s="15" t="s">
        <v>6457</v>
      </c>
    </row>
    <row r="1117" spans="1:19" ht="38.25" customHeight="1" x14ac:dyDescent="0.2">
      <c r="A1117" s="19" t="s">
        <v>10080</v>
      </c>
      <c r="B1117" s="19" t="s">
        <v>8419</v>
      </c>
      <c r="C1117" s="15" t="s">
        <v>7406</v>
      </c>
      <c r="D1117" s="19" t="s">
        <v>9745</v>
      </c>
      <c r="E1117" s="14" t="s">
        <v>52</v>
      </c>
      <c r="F1117" s="47" t="s">
        <v>10098</v>
      </c>
      <c r="G1117" s="19" t="s">
        <v>10104</v>
      </c>
      <c r="H1117" s="44">
        <v>44278</v>
      </c>
      <c r="I1117" s="44">
        <v>44643</v>
      </c>
      <c r="J1117" s="44" t="str">
        <f ca="1">IF(Ugovori_OPULJP[[#This Row],[DATUM ZAVRŠETKA OPERACIJE
OPERATION END DATE]]&lt;TODAY(),"završen","u provedbi")</f>
        <v>u provedbi</v>
      </c>
      <c r="K1117" s="14" t="s">
        <v>15</v>
      </c>
      <c r="L1117" s="14" t="s">
        <v>15</v>
      </c>
      <c r="M1117" s="37">
        <v>0.85</v>
      </c>
      <c r="N1117" s="38">
        <f>Ugovori_OPULJP[[#This Row],[UKUPNI PRIHVATLJIVI IZDACI
TOTAL ELIGIBLE EXPENDITURE]]*Ugovori_OPULJP[[#This Row],[EU STOPA SUFINANCIRANJA %
EU CO-FINANCING RATE %]]</f>
        <v>274371.15999999997</v>
      </c>
      <c r="O1117" s="38">
        <v>322789.59999999998</v>
      </c>
      <c r="P1117" s="46" t="s">
        <v>7622</v>
      </c>
      <c r="Q1117" s="46" t="s">
        <v>7402</v>
      </c>
      <c r="R1117" s="15" t="s">
        <v>10110</v>
      </c>
      <c r="S1117" s="15" t="s">
        <v>6457</v>
      </c>
    </row>
    <row r="1118" spans="1:19" ht="51" customHeight="1" x14ac:dyDescent="0.2">
      <c r="A1118" s="19" t="s">
        <v>10081</v>
      </c>
      <c r="B1118" s="19" t="s">
        <v>8419</v>
      </c>
      <c r="C1118" s="15" t="s">
        <v>7406</v>
      </c>
      <c r="D1118" s="19" t="s">
        <v>9745</v>
      </c>
      <c r="E1118" s="14" t="s">
        <v>52</v>
      </c>
      <c r="F1118" s="47" t="s">
        <v>10099</v>
      </c>
      <c r="G1118" s="19" t="s">
        <v>10105</v>
      </c>
      <c r="H1118" s="44">
        <v>44279</v>
      </c>
      <c r="I1118" s="44">
        <v>44644</v>
      </c>
      <c r="J1118" s="44" t="str">
        <f ca="1">IF(Ugovori_OPULJP[[#This Row],[DATUM ZAVRŠETKA OPERACIJE
OPERATION END DATE]]&lt;TODAY(),"završen","u provedbi")</f>
        <v>u provedbi</v>
      </c>
      <c r="K1118" s="14" t="s">
        <v>10118</v>
      </c>
      <c r="L1118" s="14" t="s">
        <v>3</v>
      </c>
      <c r="M1118" s="37">
        <v>0.85</v>
      </c>
      <c r="N1118" s="38">
        <f>Ugovori_OPULJP[[#This Row],[UKUPNI PRIHVATLJIVI IZDACI
TOTAL ELIGIBLE EXPENDITURE]]*Ugovori_OPULJP[[#This Row],[EU STOPA SUFINANCIRANJA %
EU CO-FINANCING RATE %]]</f>
        <v>424582.95600000001</v>
      </c>
      <c r="O1118" s="38">
        <v>499509.36</v>
      </c>
      <c r="P1118" s="46" t="s">
        <v>7622</v>
      </c>
      <c r="Q1118" s="46" t="s">
        <v>7402</v>
      </c>
      <c r="R1118" s="15" t="s">
        <v>10111</v>
      </c>
      <c r="S1118" s="15" t="s">
        <v>6457</v>
      </c>
    </row>
    <row r="1119" spans="1:19" ht="51" customHeight="1" x14ac:dyDescent="0.2">
      <c r="A1119" s="19" t="s">
        <v>10148</v>
      </c>
      <c r="B1119" s="19" t="s">
        <v>8419</v>
      </c>
      <c r="C1119" s="15" t="s">
        <v>7406</v>
      </c>
      <c r="D1119" s="19" t="s">
        <v>9745</v>
      </c>
      <c r="E1119" s="14" t="s">
        <v>52</v>
      </c>
      <c r="F1119" s="47" t="s">
        <v>10150</v>
      </c>
      <c r="G1119" s="19" t="s">
        <v>10149</v>
      </c>
      <c r="H1119" s="44">
        <v>44279</v>
      </c>
      <c r="I1119" s="44">
        <v>44644</v>
      </c>
      <c r="J1119" s="44" t="str">
        <f ca="1">IF(Ugovori_OPULJP[[#This Row],[DATUM ZAVRŠETKA OPERACIJE
OPERATION END DATE]]&lt;TODAY(),"završen","u provedbi")</f>
        <v>u provedbi</v>
      </c>
      <c r="K1119" s="14" t="s">
        <v>16</v>
      </c>
      <c r="L1119" s="14" t="s">
        <v>16</v>
      </c>
      <c r="M1119" s="37">
        <v>0.85</v>
      </c>
      <c r="N1119" s="38">
        <f>Ugovori_OPULJP[[#This Row],[UKUPNI PRIHVATLJIVI IZDACI
TOTAL ELIGIBLE EXPENDITURE]]*Ugovori_OPULJP[[#This Row],[EU STOPA SUFINANCIRANJA %
EU CO-FINANCING RATE %]]</f>
        <v>414053.30899999995</v>
      </c>
      <c r="O1119" s="45">
        <v>487121.54</v>
      </c>
      <c r="P1119" s="46" t="s">
        <v>7622</v>
      </c>
      <c r="Q1119" s="46" t="s">
        <v>7402</v>
      </c>
      <c r="R1119" s="15" t="s">
        <v>10151</v>
      </c>
      <c r="S1119" s="15" t="s">
        <v>6457</v>
      </c>
    </row>
    <row r="1120" spans="1:19" ht="51" customHeight="1" x14ac:dyDescent="0.2">
      <c r="A1120" s="19" t="s">
        <v>10082</v>
      </c>
      <c r="B1120" s="19" t="s">
        <v>8419</v>
      </c>
      <c r="C1120" s="15" t="s">
        <v>7406</v>
      </c>
      <c r="D1120" s="19" t="s">
        <v>9745</v>
      </c>
      <c r="E1120" s="14" t="s">
        <v>52</v>
      </c>
      <c r="F1120" s="47" t="s">
        <v>10100</v>
      </c>
      <c r="G1120" s="19" t="s">
        <v>8711</v>
      </c>
      <c r="H1120" s="44">
        <v>44279</v>
      </c>
      <c r="I1120" s="44">
        <v>44644</v>
      </c>
      <c r="J1120" s="44" t="str">
        <f ca="1">IF(Ugovori_OPULJP[[#This Row],[DATUM ZAVRŠETKA OPERACIJE
OPERATION END DATE]]&lt;TODAY(),"završen","u provedbi")</f>
        <v>u provedbi</v>
      </c>
      <c r="K1120" s="14" t="s">
        <v>3</v>
      </c>
      <c r="L1120" s="14" t="s">
        <v>3</v>
      </c>
      <c r="M1120" s="37">
        <v>0.85</v>
      </c>
      <c r="N1120" s="38">
        <f>Ugovori_OPULJP[[#This Row],[UKUPNI PRIHVATLJIVI IZDACI
TOTAL ELIGIBLE EXPENDITURE]]*Ugovori_OPULJP[[#This Row],[EU STOPA SUFINANCIRANJA %
EU CO-FINANCING RATE %]]</f>
        <v>409463.40250000003</v>
      </c>
      <c r="O1120" s="38">
        <v>481721.65</v>
      </c>
      <c r="P1120" s="46" t="s">
        <v>7622</v>
      </c>
      <c r="Q1120" s="46" t="s">
        <v>7402</v>
      </c>
      <c r="R1120" s="15" t="s">
        <v>10112</v>
      </c>
      <c r="S1120" s="15" t="s">
        <v>6457</v>
      </c>
    </row>
    <row r="1121" spans="1:19" ht="51" customHeight="1" x14ac:dyDescent="0.2">
      <c r="A1121" s="31" t="s">
        <v>1989</v>
      </c>
      <c r="B1121" s="32" t="s">
        <v>8419</v>
      </c>
      <c r="C1121" s="33" t="s">
        <v>7500</v>
      </c>
      <c r="D1121" s="32" t="s">
        <v>1988</v>
      </c>
      <c r="E1121" s="34" t="s">
        <v>52</v>
      </c>
      <c r="F1121" s="35" t="s">
        <v>1990</v>
      </c>
      <c r="G1121" s="32" t="s">
        <v>1991</v>
      </c>
      <c r="H1121" s="36">
        <v>43720</v>
      </c>
      <c r="I1121" s="36">
        <v>44451</v>
      </c>
      <c r="J1121" s="36" t="str">
        <f ca="1">IF(Ugovori_OPULJP[[#This Row],[DATUM ZAVRŠETKA OPERACIJE
OPERATION END DATE]]&lt;TODAY(),"završen","u provedbi")</f>
        <v>u provedbi</v>
      </c>
      <c r="K1121" s="34" t="s">
        <v>15</v>
      </c>
      <c r="L1121" s="34" t="s">
        <v>15</v>
      </c>
      <c r="M1121" s="37">
        <v>0.85</v>
      </c>
      <c r="N1121" s="38">
        <f>Ugovori_OPULJP[[#This Row],[UKUPNI PRIHVATLJIVI IZDACI
TOTAL ELIGIBLE EXPENDITURE]]*Ugovori_OPULJP[[#This Row],[EU STOPA SUFINANCIRANJA %
EU CO-FINANCING RATE %]]</f>
        <v>883966.02549999999</v>
      </c>
      <c r="O1121" s="38">
        <v>1039960.03</v>
      </c>
      <c r="P1121" s="39" t="s">
        <v>9002</v>
      </c>
      <c r="Q1121" s="39" t="s">
        <v>24</v>
      </c>
      <c r="R1121" s="33" t="s">
        <v>6777</v>
      </c>
      <c r="S1121" s="33" t="s">
        <v>6457</v>
      </c>
    </row>
    <row r="1122" spans="1:19" ht="51" customHeight="1" x14ac:dyDescent="0.2">
      <c r="A1122" s="31" t="s">
        <v>1992</v>
      </c>
      <c r="B1122" s="32" t="s">
        <v>8419</v>
      </c>
      <c r="C1122" s="33" t="s">
        <v>7500</v>
      </c>
      <c r="D1122" s="32" t="s">
        <v>1988</v>
      </c>
      <c r="E1122" s="34" t="s">
        <v>52</v>
      </c>
      <c r="F1122" s="35" t="s">
        <v>1993</v>
      </c>
      <c r="G1122" s="32" t="s">
        <v>10160</v>
      </c>
      <c r="H1122" s="36">
        <v>43707</v>
      </c>
      <c r="I1122" s="36">
        <v>44165</v>
      </c>
      <c r="J1122" s="36" t="str">
        <f ca="1">IF(Ugovori_OPULJP[[#This Row],[DATUM ZAVRŠETKA OPERACIJE
OPERATION END DATE]]&lt;TODAY(),"završen","u provedbi")</f>
        <v>završen</v>
      </c>
      <c r="K1122" s="34" t="s">
        <v>15</v>
      </c>
      <c r="L1122" s="34" t="s">
        <v>15</v>
      </c>
      <c r="M1122" s="37">
        <v>0.85</v>
      </c>
      <c r="N1122" s="38">
        <f>Ugovori_OPULJP[[#This Row],[UKUPNI PRIHVATLJIVI IZDACI
TOTAL ELIGIBLE EXPENDITURE]]*Ugovori_OPULJP[[#This Row],[EU STOPA SUFINANCIRANJA %
EU CO-FINANCING RATE %]]</f>
        <v>616462.5</v>
      </c>
      <c r="O1122" s="38">
        <v>725250</v>
      </c>
      <c r="P1122" s="39" t="s">
        <v>9002</v>
      </c>
      <c r="Q1122" s="39" t="s">
        <v>24</v>
      </c>
      <c r="R1122" s="33" t="s">
        <v>6778</v>
      </c>
      <c r="S1122" s="33" t="s">
        <v>6457</v>
      </c>
    </row>
    <row r="1123" spans="1:19" ht="51" customHeight="1" x14ac:dyDescent="0.2">
      <c r="A1123" s="31" t="s">
        <v>1994</v>
      </c>
      <c r="B1123" s="32" t="s">
        <v>8419</v>
      </c>
      <c r="C1123" s="33" t="s">
        <v>7500</v>
      </c>
      <c r="D1123" s="32" t="s">
        <v>1988</v>
      </c>
      <c r="E1123" s="34" t="s">
        <v>52</v>
      </c>
      <c r="F1123" s="35" t="s">
        <v>1995</v>
      </c>
      <c r="G1123" s="32" t="s">
        <v>1611</v>
      </c>
      <c r="H1123" s="36">
        <v>43719</v>
      </c>
      <c r="I1123" s="36">
        <v>44146</v>
      </c>
      <c r="J1123" s="36" t="str">
        <f ca="1">IF(Ugovori_OPULJP[[#This Row],[DATUM ZAVRŠETKA OPERACIJE
OPERATION END DATE]]&lt;TODAY(),"završen","u provedbi")</f>
        <v>završen</v>
      </c>
      <c r="K1123" s="34" t="s">
        <v>15</v>
      </c>
      <c r="L1123" s="34" t="s">
        <v>14</v>
      </c>
      <c r="M1123" s="37">
        <v>0.85</v>
      </c>
      <c r="N1123" s="38">
        <f>Ugovori_OPULJP[[#This Row],[UKUPNI PRIHVATLJIVI IZDACI
TOTAL ELIGIBLE EXPENDITURE]]*Ugovori_OPULJP[[#This Row],[EU STOPA SUFINANCIRANJA %
EU CO-FINANCING RATE %]]</f>
        <v>529514.8949999999</v>
      </c>
      <c r="O1123" s="38">
        <v>622958.69999999995</v>
      </c>
      <c r="P1123" s="39" t="s">
        <v>9002</v>
      </c>
      <c r="Q1123" s="39" t="s">
        <v>24</v>
      </c>
      <c r="R1123" s="33" t="s">
        <v>6779</v>
      </c>
      <c r="S1123" s="33" t="s">
        <v>6457</v>
      </c>
    </row>
    <row r="1124" spans="1:19" ht="38.25" customHeight="1" x14ac:dyDescent="0.2">
      <c r="A1124" s="31" t="s">
        <v>1996</v>
      </c>
      <c r="B1124" s="32" t="s">
        <v>8419</v>
      </c>
      <c r="C1124" s="33" t="s">
        <v>7500</v>
      </c>
      <c r="D1124" s="32" t="s">
        <v>1988</v>
      </c>
      <c r="E1124" s="34" t="s">
        <v>52</v>
      </c>
      <c r="F1124" s="35" t="s">
        <v>1997</v>
      </c>
      <c r="G1124" s="32" t="s">
        <v>1998</v>
      </c>
      <c r="H1124" s="36">
        <v>43707</v>
      </c>
      <c r="I1124" s="36">
        <v>44255</v>
      </c>
      <c r="J1124" s="36" t="str">
        <f ca="1">IF(Ugovori_OPULJP[[#This Row],[DATUM ZAVRŠETKA OPERACIJE
OPERATION END DATE]]&lt;TODAY(),"završen","u provedbi")</f>
        <v>završen</v>
      </c>
      <c r="K1124" s="34" t="s">
        <v>15</v>
      </c>
      <c r="L1124" s="34" t="s">
        <v>15</v>
      </c>
      <c r="M1124" s="37">
        <v>0.85</v>
      </c>
      <c r="N1124" s="38">
        <f>Ugovori_OPULJP[[#This Row],[UKUPNI PRIHVATLJIVI IZDACI
TOTAL ELIGIBLE EXPENDITURE]]*Ugovori_OPULJP[[#This Row],[EU STOPA SUFINANCIRANJA %
EU CO-FINANCING RATE %]]</f>
        <v>625850.98800000001</v>
      </c>
      <c r="O1124" s="38">
        <v>736295.28</v>
      </c>
      <c r="P1124" s="39" t="s">
        <v>9002</v>
      </c>
      <c r="Q1124" s="39" t="s">
        <v>24</v>
      </c>
      <c r="R1124" s="33" t="s">
        <v>6780</v>
      </c>
      <c r="S1124" s="33" t="s">
        <v>6457</v>
      </c>
    </row>
    <row r="1125" spans="1:19" ht="51" customHeight="1" x14ac:dyDescent="0.2">
      <c r="A1125" s="31" t="s">
        <v>1999</v>
      </c>
      <c r="B1125" s="32" t="s">
        <v>8419</v>
      </c>
      <c r="C1125" s="33" t="s">
        <v>7500</v>
      </c>
      <c r="D1125" s="32" t="s">
        <v>1988</v>
      </c>
      <c r="E1125" s="34" t="s">
        <v>52</v>
      </c>
      <c r="F1125" s="35" t="s">
        <v>2000</v>
      </c>
      <c r="G1125" s="32" t="s">
        <v>8723</v>
      </c>
      <c r="H1125" s="36">
        <v>43707</v>
      </c>
      <c r="I1125" s="36">
        <v>44165</v>
      </c>
      <c r="J1125" s="36" t="str">
        <f ca="1">IF(Ugovori_OPULJP[[#This Row],[DATUM ZAVRŠETKA OPERACIJE
OPERATION END DATE]]&lt;TODAY(),"završen","u provedbi")</f>
        <v>završen</v>
      </c>
      <c r="K1125" s="34" t="s">
        <v>15</v>
      </c>
      <c r="L1125" s="34" t="s">
        <v>15</v>
      </c>
      <c r="M1125" s="37">
        <v>0.85</v>
      </c>
      <c r="N1125" s="38">
        <f>Ugovori_OPULJP[[#This Row],[UKUPNI PRIHVATLJIVI IZDACI
TOTAL ELIGIBLE EXPENDITURE]]*Ugovori_OPULJP[[#This Row],[EU STOPA SUFINANCIRANJA %
EU CO-FINANCING RATE %]]</f>
        <v>476200.09850000002</v>
      </c>
      <c r="O1125" s="38">
        <v>560235.41</v>
      </c>
      <c r="P1125" s="39" t="s">
        <v>9002</v>
      </c>
      <c r="Q1125" s="39" t="s">
        <v>24</v>
      </c>
      <c r="R1125" s="33" t="s">
        <v>6781</v>
      </c>
      <c r="S1125" s="33" t="s">
        <v>6457</v>
      </c>
    </row>
    <row r="1126" spans="1:19" ht="51" customHeight="1" x14ac:dyDescent="0.2">
      <c r="A1126" s="31" t="s">
        <v>2001</v>
      </c>
      <c r="B1126" s="32" t="s">
        <v>8419</v>
      </c>
      <c r="C1126" s="33" t="s">
        <v>7500</v>
      </c>
      <c r="D1126" s="32" t="s">
        <v>1988</v>
      </c>
      <c r="E1126" s="34" t="s">
        <v>52</v>
      </c>
      <c r="F1126" s="35" t="s">
        <v>2002</v>
      </c>
      <c r="G1126" s="32" t="s">
        <v>2003</v>
      </c>
      <c r="H1126" s="36">
        <v>43707</v>
      </c>
      <c r="I1126" s="36">
        <v>44165</v>
      </c>
      <c r="J1126" s="36" t="str">
        <f ca="1">IF(Ugovori_OPULJP[[#This Row],[DATUM ZAVRŠETKA OPERACIJE
OPERATION END DATE]]&lt;TODAY(),"završen","u provedbi")</f>
        <v>završen</v>
      </c>
      <c r="K1126" s="34" t="s">
        <v>15</v>
      </c>
      <c r="L1126" s="34" t="s">
        <v>3</v>
      </c>
      <c r="M1126" s="37">
        <v>0.85</v>
      </c>
      <c r="N1126" s="38">
        <f>Ugovori_OPULJP[[#This Row],[UKUPNI PRIHVATLJIVI IZDACI
TOTAL ELIGIBLE EXPENDITURE]]*Ugovori_OPULJP[[#This Row],[EU STOPA SUFINANCIRANJA %
EU CO-FINANCING RATE %]]</f>
        <v>755628.93699999992</v>
      </c>
      <c r="O1126" s="38">
        <v>888975.22</v>
      </c>
      <c r="P1126" s="39" t="s">
        <v>9002</v>
      </c>
      <c r="Q1126" s="39" t="s">
        <v>24</v>
      </c>
      <c r="R1126" s="33" t="s">
        <v>6782</v>
      </c>
      <c r="S1126" s="33" t="s">
        <v>6457</v>
      </c>
    </row>
    <row r="1127" spans="1:19" ht="51" customHeight="1" x14ac:dyDescent="0.2">
      <c r="A1127" s="31" t="s">
        <v>2004</v>
      </c>
      <c r="B1127" s="32" t="s">
        <v>8419</v>
      </c>
      <c r="C1127" s="33" t="s">
        <v>7500</v>
      </c>
      <c r="D1127" s="32" t="s">
        <v>1988</v>
      </c>
      <c r="E1127" s="34" t="s">
        <v>52</v>
      </c>
      <c r="F1127" s="35" t="s">
        <v>2005</v>
      </c>
      <c r="G1127" s="32" t="s">
        <v>2006</v>
      </c>
      <c r="H1127" s="36">
        <v>43707</v>
      </c>
      <c r="I1127" s="36">
        <v>44499</v>
      </c>
      <c r="J1127" s="36" t="str">
        <f ca="1">IF(Ugovori_OPULJP[[#This Row],[DATUM ZAVRŠETKA OPERACIJE
OPERATION END DATE]]&lt;TODAY(),"završen","u provedbi")</f>
        <v>u provedbi</v>
      </c>
      <c r="K1127" s="34" t="s">
        <v>15</v>
      </c>
      <c r="L1127" s="34" t="s">
        <v>15</v>
      </c>
      <c r="M1127" s="37">
        <v>0.85</v>
      </c>
      <c r="N1127" s="38">
        <f>Ugovori_OPULJP[[#This Row],[UKUPNI PRIHVATLJIVI IZDACI
TOTAL ELIGIBLE EXPENDITURE]]*Ugovori_OPULJP[[#This Row],[EU STOPA SUFINANCIRANJA %
EU CO-FINANCING RATE %]]</f>
        <v>1246703.2279999999</v>
      </c>
      <c r="O1127" s="38">
        <v>1466709.68</v>
      </c>
      <c r="P1127" s="39" t="s">
        <v>9002</v>
      </c>
      <c r="Q1127" s="39" t="s">
        <v>24</v>
      </c>
      <c r="R1127" s="33" t="s">
        <v>6783</v>
      </c>
      <c r="S1127" s="33" t="s">
        <v>6457</v>
      </c>
    </row>
    <row r="1128" spans="1:19" ht="51" customHeight="1" x14ac:dyDescent="0.2">
      <c r="A1128" s="31" t="s">
        <v>2007</v>
      </c>
      <c r="B1128" s="32" t="s">
        <v>8419</v>
      </c>
      <c r="C1128" s="33" t="s">
        <v>7500</v>
      </c>
      <c r="D1128" s="32" t="s">
        <v>1988</v>
      </c>
      <c r="E1128" s="34" t="s">
        <v>52</v>
      </c>
      <c r="F1128" s="35" t="s">
        <v>2008</v>
      </c>
      <c r="G1128" s="32" t="s">
        <v>2009</v>
      </c>
      <c r="H1128" s="36">
        <v>43721</v>
      </c>
      <c r="I1128" s="36">
        <v>44087</v>
      </c>
      <c r="J1128" s="36" t="str">
        <f ca="1">IF(Ugovori_OPULJP[[#This Row],[DATUM ZAVRŠETKA OPERACIJE
OPERATION END DATE]]&lt;TODAY(),"završen","u provedbi")</f>
        <v>završen</v>
      </c>
      <c r="K1128" s="34" t="s">
        <v>15</v>
      </c>
      <c r="L1128" s="34" t="s">
        <v>15</v>
      </c>
      <c r="M1128" s="37">
        <v>0.85</v>
      </c>
      <c r="N1128" s="38">
        <f>Ugovori_OPULJP[[#This Row],[UKUPNI PRIHVATLJIVI IZDACI
TOTAL ELIGIBLE EXPENDITURE]]*Ugovori_OPULJP[[#This Row],[EU STOPA SUFINANCIRANJA %
EU CO-FINANCING RATE %]]</f>
        <v>967087.5</v>
      </c>
      <c r="O1128" s="38">
        <v>1137750</v>
      </c>
      <c r="P1128" s="39" t="s">
        <v>9002</v>
      </c>
      <c r="Q1128" s="39" t="s">
        <v>24</v>
      </c>
      <c r="R1128" s="33" t="s">
        <v>6784</v>
      </c>
      <c r="S1128" s="33" t="s">
        <v>6457</v>
      </c>
    </row>
    <row r="1129" spans="1:19" ht="51" customHeight="1" x14ac:dyDescent="0.2">
      <c r="A1129" s="31" t="s">
        <v>2010</v>
      </c>
      <c r="B1129" s="32" t="s">
        <v>8419</v>
      </c>
      <c r="C1129" s="33" t="s">
        <v>7500</v>
      </c>
      <c r="D1129" s="32" t="s">
        <v>1988</v>
      </c>
      <c r="E1129" s="34" t="s">
        <v>52</v>
      </c>
      <c r="F1129" s="35" t="s">
        <v>2011</v>
      </c>
      <c r="G1129" s="32" t="s">
        <v>2012</v>
      </c>
      <c r="H1129" s="36">
        <v>43707</v>
      </c>
      <c r="I1129" s="36">
        <v>44165</v>
      </c>
      <c r="J1129" s="36" t="str">
        <f ca="1">IF(Ugovori_OPULJP[[#This Row],[DATUM ZAVRŠETKA OPERACIJE
OPERATION END DATE]]&lt;TODAY(),"završen","u provedbi")</f>
        <v>završen</v>
      </c>
      <c r="K1129" s="34" t="s">
        <v>15</v>
      </c>
      <c r="L1129" s="34" t="s">
        <v>15</v>
      </c>
      <c r="M1129" s="37">
        <v>0.85</v>
      </c>
      <c r="N1129" s="38">
        <f>Ugovori_OPULJP[[#This Row],[UKUPNI PRIHVATLJIVI IZDACI
TOTAL ELIGIBLE EXPENDITURE]]*Ugovori_OPULJP[[#This Row],[EU STOPA SUFINANCIRANJA %
EU CO-FINANCING RATE %]]</f>
        <v>807696.36699999997</v>
      </c>
      <c r="O1129" s="38">
        <v>950231.02</v>
      </c>
      <c r="P1129" s="39" t="s">
        <v>9002</v>
      </c>
      <c r="Q1129" s="39" t="s">
        <v>24</v>
      </c>
      <c r="R1129" s="33" t="s">
        <v>7734</v>
      </c>
      <c r="S1129" s="33" t="s">
        <v>6457</v>
      </c>
    </row>
    <row r="1130" spans="1:19" ht="51" customHeight="1" x14ac:dyDescent="0.2">
      <c r="A1130" s="31" t="s">
        <v>2013</v>
      </c>
      <c r="B1130" s="32" t="s">
        <v>8419</v>
      </c>
      <c r="C1130" s="33" t="s">
        <v>7500</v>
      </c>
      <c r="D1130" s="32" t="s">
        <v>1988</v>
      </c>
      <c r="E1130" s="34" t="s">
        <v>52</v>
      </c>
      <c r="F1130" s="35" t="s">
        <v>2014</v>
      </c>
      <c r="G1130" s="32" t="s">
        <v>2015</v>
      </c>
      <c r="H1130" s="36">
        <v>43707</v>
      </c>
      <c r="I1130" s="36">
        <v>44226</v>
      </c>
      <c r="J1130" s="36" t="str">
        <f ca="1">IF(Ugovori_OPULJP[[#This Row],[DATUM ZAVRŠETKA OPERACIJE
OPERATION END DATE]]&lt;TODAY(),"završen","u provedbi")</f>
        <v>završen</v>
      </c>
      <c r="K1130" s="34" t="s">
        <v>15</v>
      </c>
      <c r="L1130" s="34" t="s">
        <v>15</v>
      </c>
      <c r="M1130" s="37">
        <v>0.85</v>
      </c>
      <c r="N1130" s="38">
        <f>Ugovori_OPULJP[[#This Row],[UKUPNI PRIHVATLJIVI IZDACI
TOTAL ELIGIBLE EXPENDITURE]]*Ugovori_OPULJP[[#This Row],[EU STOPA SUFINANCIRANJA %
EU CO-FINANCING RATE %]]</f>
        <v>496310.24</v>
      </c>
      <c r="O1130" s="38">
        <v>583894.4</v>
      </c>
      <c r="P1130" s="39" t="s">
        <v>9002</v>
      </c>
      <c r="Q1130" s="39" t="s">
        <v>24</v>
      </c>
      <c r="R1130" s="33" t="s">
        <v>7735</v>
      </c>
      <c r="S1130" s="33" t="s">
        <v>6457</v>
      </c>
    </row>
    <row r="1131" spans="1:19" ht="51" customHeight="1" x14ac:dyDescent="0.2">
      <c r="A1131" s="31" t="s">
        <v>2016</v>
      </c>
      <c r="B1131" s="32" t="s">
        <v>8419</v>
      </c>
      <c r="C1131" s="33" t="s">
        <v>7500</v>
      </c>
      <c r="D1131" s="32" t="s">
        <v>1988</v>
      </c>
      <c r="E1131" s="34" t="s">
        <v>52</v>
      </c>
      <c r="F1131" s="35" t="s">
        <v>2017</v>
      </c>
      <c r="G1131" s="32" t="s">
        <v>2018</v>
      </c>
      <c r="H1131" s="36">
        <v>43707</v>
      </c>
      <c r="I1131" s="36">
        <v>44316</v>
      </c>
      <c r="J1131" s="36" t="str">
        <f ca="1">IF(Ugovori_OPULJP[[#This Row],[DATUM ZAVRŠETKA OPERACIJE
OPERATION END DATE]]&lt;TODAY(),"završen","u provedbi")</f>
        <v>u provedbi</v>
      </c>
      <c r="K1131" s="34" t="s">
        <v>15</v>
      </c>
      <c r="L1131" s="34" t="s">
        <v>15</v>
      </c>
      <c r="M1131" s="37">
        <v>0.85</v>
      </c>
      <c r="N1131" s="38">
        <f>Ugovori_OPULJP[[#This Row],[UKUPNI PRIHVATLJIVI IZDACI
TOTAL ELIGIBLE EXPENDITURE]]*Ugovori_OPULJP[[#This Row],[EU STOPA SUFINANCIRANJA %
EU CO-FINANCING RATE %]]</f>
        <v>786846.47049999994</v>
      </c>
      <c r="O1131" s="38">
        <v>925701.73</v>
      </c>
      <c r="P1131" s="39" t="s">
        <v>9002</v>
      </c>
      <c r="Q1131" s="39" t="s">
        <v>24</v>
      </c>
      <c r="R1131" s="33" t="s">
        <v>6785</v>
      </c>
      <c r="S1131" s="33" t="s">
        <v>6457</v>
      </c>
    </row>
    <row r="1132" spans="1:19" ht="51" customHeight="1" x14ac:dyDescent="0.2">
      <c r="A1132" s="31" t="s">
        <v>2019</v>
      </c>
      <c r="B1132" s="32" t="s">
        <v>8419</v>
      </c>
      <c r="C1132" s="33" t="s">
        <v>7500</v>
      </c>
      <c r="D1132" s="32" t="s">
        <v>1988</v>
      </c>
      <c r="E1132" s="34" t="s">
        <v>52</v>
      </c>
      <c r="F1132" s="35" t="s">
        <v>2020</v>
      </c>
      <c r="G1132" s="32" t="s">
        <v>2021</v>
      </c>
      <c r="H1132" s="36">
        <v>43707</v>
      </c>
      <c r="I1132" s="36">
        <v>44346</v>
      </c>
      <c r="J1132" s="36" t="str">
        <f ca="1">IF(Ugovori_OPULJP[[#This Row],[DATUM ZAVRŠETKA OPERACIJE
OPERATION END DATE]]&lt;TODAY(),"završen","u provedbi")</f>
        <v>u provedbi</v>
      </c>
      <c r="K1132" s="34" t="s">
        <v>15</v>
      </c>
      <c r="L1132" s="34" t="s">
        <v>3</v>
      </c>
      <c r="M1132" s="37">
        <v>0.85</v>
      </c>
      <c r="N1132" s="38">
        <f>Ugovori_OPULJP[[#This Row],[UKUPNI PRIHVATLJIVI IZDACI
TOTAL ELIGIBLE EXPENDITURE]]*Ugovori_OPULJP[[#This Row],[EU STOPA SUFINANCIRANJA %
EU CO-FINANCING RATE %]]</f>
        <v>888439.54149999993</v>
      </c>
      <c r="O1132" s="38">
        <v>1045222.99</v>
      </c>
      <c r="P1132" s="39" t="s">
        <v>9002</v>
      </c>
      <c r="Q1132" s="39" t="s">
        <v>24</v>
      </c>
      <c r="R1132" s="33" t="s">
        <v>6786</v>
      </c>
      <c r="S1132" s="33" t="s">
        <v>6457</v>
      </c>
    </row>
    <row r="1133" spans="1:19" ht="51" customHeight="1" x14ac:dyDescent="0.2">
      <c r="A1133" s="31" t="s">
        <v>2022</v>
      </c>
      <c r="B1133" s="32" t="s">
        <v>8419</v>
      </c>
      <c r="C1133" s="33" t="s">
        <v>7500</v>
      </c>
      <c r="D1133" s="32" t="s">
        <v>1988</v>
      </c>
      <c r="E1133" s="34" t="s">
        <v>52</v>
      </c>
      <c r="F1133" s="35" t="s">
        <v>2023</v>
      </c>
      <c r="G1133" s="32" t="s">
        <v>2024</v>
      </c>
      <c r="H1133" s="36">
        <v>43712</v>
      </c>
      <c r="I1133" s="36">
        <v>44808</v>
      </c>
      <c r="J1133" s="36" t="str">
        <f ca="1">IF(Ugovori_OPULJP[[#This Row],[DATUM ZAVRŠETKA OPERACIJE
OPERATION END DATE]]&lt;TODAY(),"završen","u provedbi")</f>
        <v>u provedbi</v>
      </c>
      <c r="K1133" s="34" t="s">
        <v>19</v>
      </c>
      <c r="L1133" s="34" t="s">
        <v>19</v>
      </c>
      <c r="M1133" s="37">
        <v>0.85</v>
      </c>
      <c r="N1133" s="38">
        <f>Ugovori_OPULJP[[#This Row],[UKUPNI PRIHVATLJIVI IZDACI
TOTAL ELIGIBLE EXPENDITURE]]*Ugovori_OPULJP[[#This Row],[EU STOPA SUFINANCIRANJA %
EU CO-FINANCING RATE %]]</f>
        <v>1269381.5</v>
      </c>
      <c r="O1133" s="38">
        <v>1493390</v>
      </c>
      <c r="P1133" s="39" t="s">
        <v>9002</v>
      </c>
      <c r="Q1133" s="39" t="s">
        <v>24</v>
      </c>
      <c r="R1133" s="33" t="s">
        <v>6787</v>
      </c>
      <c r="S1133" s="33" t="s">
        <v>6457</v>
      </c>
    </row>
    <row r="1134" spans="1:19" ht="51" customHeight="1" x14ac:dyDescent="0.2">
      <c r="A1134" s="31" t="s">
        <v>2025</v>
      </c>
      <c r="B1134" s="32" t="s">
        <v>8419</v>
      </c>
      <c r="C1134" s="33" t="s">
        <v>7500</v>
      </c>
      <c r="D1134" s="32" t="s">
        <v>1988</v>
      </c>
      <c r="E1134" s="34" t="s">
        <v>52</v>
      </c>
      <c r="F1134" s="35" t="s">
        <v>2026</v>
      </c>
      <c r="G1134" s="32" t="s">
        <v>2027</v>
      </c>
      <c r="H1134" s="36">
        <v>43707</v>
      </c>
      <c r="I1134" s="36">
        <v>44316</v>
      </c>
      <c r="J1134" s="36" t="str">
        <f ca="1">IF(Ugovori_OPULJP[[#This Row],[DATUM ZAVRŠETKA OPERACIJE
OPERATION END DATE]]&lt;TODAY(),"završen","u provedbi")</f>
        <v>u provedbi</v>
      </c>
      <c r="K1134" s="34" t="s">
        <v>15</v>
      </c>
      <c r="L1134" s="34" t="s">
        <v>15</v>
      </c>
      <c r="M1134" s="37">
        <v>0.85</v>
      </c>
      <c r="N1134" s="38">
        <f>Ugovori_OPULJP[[#This Row],[UKUPNI PRIHVATLJIVI IZDACI
TOTAL ELIGIBLE EXPENDITURE]]*Ugovori_OPULJP[[#This Row],[EU STOPA SUFINANCIRANJA %
EU CO-FINANCING RATE %]]</f>
        <v>992915.68500000006</v>
      </c>
      <c r="O1134" s="38">
        <v>1168136.1000000001</v>
      </c>
      <c r="P1134" s="39" t="s">
        <v>9002</v>
      </c>
      <c r="Q1134" s="39" t="s">
        <v>24</v>
      </c>
      <c r="R1134" s="33" t="s">
        <v>6788</v>
      </c>
      <c r="S1134" s="33" t="s">
        <v>6457</v>
      </c>
    </row>
    <row r="1135" spans="1:19" ht="51" customHeight="1" x14ac:dyDescent="0.2">
      <c r="A1135" s="31" t="s">
        <v>2028</v>
      </c>
      <c r="B1135" s="32" t="s">
        <v>8419</v>
      </c>
      <c r="C1135" s="33" t="s">
        <v>7500</v>
      </c>
      <c r="D1135" s="32" t="s">
        <v>1988</v>
      </c>
      <c r="E1135" s="34" t="s">
        <v>52</v>
      </c>
      <c r="F1135" s="35" t="s">
        <v>2029</v>
      </c>
      <c r="G1135" s="32" t="s">
        <v>2030</v>
      </c>
      <c r="H1135" s="36">
        <v>43707</v>
      </c>
      <c r="I1135" s="36">
        <v>44530</v>
      </c>
      <c r="J1135" s="36" t="str">
        <f ca="1">IF(Ugovori_OPULJP[[#This Row],[DATUM ZAVRŠETKA OPERACIJE
OPERATION END DATE]]&lt;TODAY(),"završen","u provedbi")</f>
        <v>u provedbi</v>
      </c>
      <c r="K1135" s="34" t="s">
        <v>15</v>
      </c>
      <c r="L1135" s="34" t="s">
        <v>15</v>
      </c>
      <c r="M1135" s="37">
        <v>0.85</v>
      </c>
      <c r="N1135" s="38">
        <f>Ugovori_OPULJP[[#This Row],[UKUPNI PRIHVATLJIVI IZDACI
TOTAL ELIGIBLE EXPENDITURE]]*Ugovori_OPULJP[[#This Row],[EU STOPA SUFINANCIRANJA %
EU CO-FINANCING RATE %]]</f>
        <v>1174920.0225</v>
      </c>
      <c r="O1135" s="38">
        <v>1382258.85</v>
      </c>
      <c r="P1135" s="39" t="s">
        <v>9002</v>
      </c>
      <c r="Q1135" s="39" t="s">
        <v>24</v>
      </c>
      <c r="R1135" s="33" t="s">
        <v>6789</v>
      </c>
      <c r="S1135" s="33" t="s">
        <v>6457</v>
      </c>
    </row>
    <row r="1136" spans="1:19" ht="51" customHeight="1" x14ac:dyDescent="0.2">
      <c r="A1136" s="31" t="s">
        <v>2031</v>
      </c>
      <c r="B1136" s="32" t="s">
        <v>8419</v>
      </c>
      <c r="C1136" s="33" t="s">
        <v>7500</v>
      </c>
      <c r="D1136" s="32" t="s">
        <v>1988</v>
      </c>
      <c r="E1136" s="34" t="s">
        <v>52</v>
      </c>
      <c r="F1136" s="35" t="s">
        <v>2032</v>
      </c>
      <c r="G1136" s="32" t="s">
        <v>2033</v>
      </c>
      <c r="H1136" s="36">
        <v>43707</v>
      </c>
      <c r="I1136" s="36">
        <v>44255</v>
      </c>
      <c r="J1136" s="36" t="str">
        <f ca="1">IF(Ugovori_OPULJP[[#This Row],[DATUM ZAVRŠETKA OPERACIJE
OPERATION END DATE]]&lt;TODAY(),"završen","u provedbi")</f>
        <v>završen</v>
      </c>
      <c r="K1136" s="34" t="s">
        <v>15</v>
      </c>
      <c r="L1136" s="34" t="s">
        <v>3</v>
      </c>
      <c r="M1136" s="37">
        <v>0.85</v>
      </c>
      <c r="N1136" s="38">
        <f>Ugovori_OPULJP[[#This Row],[UKUPNI PRIHVATLJIVI IZDACI
TOTAL ELIGIBLE EXPENDITURE]]*Ugovori_OPULJP[[#This Row],[EU STOPA SUFINANCIRANJA %
EU CO-FINANCING RATE %]]</f>
        <v>771925.41749999998</v>
      </c>
      <c r="O1136" s="38">
        <v>908147.55</v>
      </c>
      <c r="P1136" s="39" t="s">
        <v>9002</v>
      </c>
      <c r="Q1136" s="39" t="s">
        <v>24</v>
      </c>
      <c r="R1136" s="33" t="s">
        <v>6790</v>
      </c>
      <c r="S1136" s="33" t="s">
        <v>6457</v>
      </c>
    </row>
    <row r="1137" spans="1:19" ht="51" customHeight="1" x14ac:dyDescent="0.2">
      <c r="A1137" s="31" t="s">
        <v>2034</v>
      </c>
      <c r="B1137" s="32" t="s">
        <v>8419</v>
      </c>
      <c r="C1137" s="33" t="s">
        <v>7500</v>
      </c>
      <c r="D1137" s="32" t="s">
        <v>1988</v>
      </c>
      <c r="E1137" s="34" t="s">
        <v>52</v>
      </c>
      <c r="F1137" s="35" t="s">
        <v>2035</v>
      </c>
      <c r="G1137" s="32" t="s">
        <v>2036</v>
      </c>
      <c r="H1137" s="36">
        <v>43707</v>
      </c>
      <c r="I1137" s="36">
        <v>44499</v>
      </c>
      <c r="J1137" s="36" t="str">
        <f ca="1">IF(Ugovori_OPULJP[[#This Row],[DATUM ZAVRŠETKA OPERACIJE
OPERATION END DATE]]&lt;TODAY(),"završen","u provedbi")</f>
        <v>u provedbi</v>
      </c>
      <c r="K1137" s="34" t="s">
        <v>15</v>
      </c>
      <c r="L1137" s="34" t="s">
        <v>15</v>
      </c>
      <c r="M1137" s="37">
        <v>0.85</v>
      </c>
      <c r="N1137" s="38">
        <f>Ugovori_OPULJP[[#This Row],[UKUPNI PRIHVATLJIVI IZDACI
TOTAL ELIGIBLE EXPENDITURE]]*Ugovori_OPULJP[[#This Row],[EU STOPA SUFINANCIRANJA %
EU CO-FINANCING RATE %]]</f>
        <v>1274534.6845</v>
      </c>
      <c r="O1137" s="38">
        <v>1499452.57</v>
      </c>
      <c r="P1137" s="39" t="s">
        <v>9002</v>
      </c>
      <c r="Q1137" s="39" t="s">
        <v>24</v>
      </c>
      <c r="R1137" s="33" t="s">
        <v>6791</v>
      </c>
      <c r="S1137" s="33" t="s">
        <v>6457</v>
      </c>
    </row>
    <row r="1138" spans="1:19" ht="38.25" customHeight="1" x14ac:dyDescent="0.2">
      <c r="A1138" s="31" t="s">
        <v>2037</v>
      </c>
      <c r="B1138" s="32" t="s">
        <v>8419</v>
      </c>
      <c r="C1138" s="33" t="s">
        <v>7500</v>
      </c>
      <c r="D1138" s="32" t="s">
        <v>1988</v>
      </c>
      <c r="E1138" s="34" t="s">
        <v>52</v>
      </c>
      <c r="F1138" s="35" t="s">
        <v>2038</v>
      </c>
      <c r="G1138" s="32" t="s">
        <v>8706</v>
      </c>
      <c r="H1138" s="36">
        <v>43707</v>
      </c>
      <c r="I1138" s="36">
        <v>44255</v>
      </c>
      <c r="J1138" s="36" t="str">
        <f ca="1">IF(Ugovori_OPULJP[[#This Row],[DATUM ZAVRŠETKA OPERACIJE
OPERATION END DATE]]&lt;TODAY(),"završen","u provedbi")</f>
        <v>završen</v>
      </c>
      <c r="K1138" s="34" t="s">
        <v>15</v>
      </c>
      <c r="L1138" s="34" t="s">
        <v>15</v>
      </c>
      <c r="M1138" s="37">
        <v>0.85</v>
      </c>
      <c r="N1138" s="38">
        <f>Ugovori_OPULJP[[#This Row],[UKUPNI PRIHVATLJIVI IZDACI
TOTAL ELIGIBLE EXPENDITURE]]*Ugovori_OPULJP[[#This Row],[EU STOPA SUFINANCIRANJA %
EU CO-FINANCING RATE %]]</f>
        <v>528614.91500000004</v>
      </c>
      <c r="O1138" s="38">
        <v>621899.9</v>
      </c>
      <c r="P1138" s="39" t="s">
        <v>9002</v>
      </c>
      <c r="Q1138" s="39" t="s">
        <v>24</v>
      </c>
      <c r="R1138" s="33" t="s">
        <v>6792</v>
      </c>
      <c r="S1138" s="33" t="s">
        <v>6457</v>
      </c>
    </row>
    <row r="1139" spans="1:19" ht="51" customHeight="1" x14ac:dyDescent="0.2">
      <c r="A1139" s="31" t="s">
        <v>2039</v>
      </c>
      <c r="B1139" s="32" t="s">
        <v>8419</v>
      </c>
      <c r="C1139" s="33" t="s">
        <v>7500</v>
      </c>
      <c r="D1139" s="32" t="s">
        <v>1988</v>
      </c>
      <c r="E1139" s="34" t="s">
        <v>52</v>
      </c>
      <c r="F1139" s="35" t="s">
        <v>2040</v>
      </c>
      <c r="G1139" s="32" t="s">
        <v>8697</v>
      </c>
      <c r="H1139" s="36">
        <v>43867</v>
      </c>
      <c r="I1139" s="36">
        <v>44598</v>
      </c>
      <c r="J1139" s="36" t="str">
        <f ca="1">IF(Ugovori_OPULJP[[#This Row],[DATUM ZAVRŠETKA OPERACIJE
OPERATION END DATE]]&lt;TODAY(),"završen","u provedbi")</f>
        <v>u provedbi</v>
      </c>
      <c r="K1139" s="34" t="s">
        <v>10</v>
      </c>
      <c r="L1139" s="34" t="s">
        <v>10</v>
      </c>
      <c r="M1139" s="37">
        <v>0.85</v>
      </c>
      <c r="N1139" s="38">
        <f>Ugovori_OPULJP[[#This Row],[UKUPNI PRIHVATLJIVI IZDACI
TOTAL ELIGIBLE EXPENDITURE]]*Ugovori_OPULJP[[#This Row],[EU STOPA SUFINANCIRANJA %
EU CO-FINANCING RATE %]]</f>
        <v>1076072.5789999999</v>
      </c>
      <c r="O1139" s="38">
        <v>1265967.74</v>
      </c>
      <c r="P1139" s="39" t="s">
        <v>9002</v>
      </c>
      <c r="Q1139" s="39" t="s">
        <v>24</v>
      </c>
      <c r="R1139" s="33" t="s">
        <v>6793</v>
      </c>
      <c r="S1139" s="33" t="s">
        <v>6457</v>
      </c>
    </row>
    <row r="1140" spans="1:19" ht="51" customHeight="1" x14ac:dyDescent="0.2">
      <c r="A1140" s="31" t="s">
        <v>2041</v>
      </c>
      <c r="B1140" s="32" t="s">
        <v>8419</v>
      </c>
      <c r="C1140" s="33" t="s">
        <v>7500</v>
      </c>
      <c r="D1140" s="32" t="s">
        <v>1988</v>
      </c>
      <c r="E1140" s="34" t="s">
        <v>52</v>
      </c>
      <c r="F1140" s="35" t="s">
        <v>2042</v>
      </c>
      <c r="G1140" s="32" t="s">
        <v>1400</v>
      </c>
      <c r="H1140" s="36">
        <v>43867</v>
      </c>
      <c r="I1140" s="36">
        <v>44963</v>
      </c>
      <c r="J1140" s="36" t="str">
        <f ca="1">IF(Ugovori_OPULJP[[#This Row],[DATUM ZAVRŠETKA OPERACIJE
OPERATION END DATE]]&lt;TODAY(),"završen","u provedbi")</f>
        <v>u provedbi</v>
      </c>
      <c r="K1140" s="34" t="s">
        <v>15</v>
      </c>
      <c r="L1140" s="34" t="s">
        <v>15</v>
      </c>
      <c r="M1140" s="37">
        <v>0.85</v>
      </c>
      <c r="N1140" s="38">
        <f>Ugovori_OPULJP[[#This Row],[UKUPNI PRIHVATLJIVI IZDACI
TOTAL ELIGIBLE EXPENDITURE]]*Ugovori_OPULJP[[#This Row],[EU STOPA SUFINANCIRANJA %
EU CO-FINANCING RATE %]]</f>
        <v>1274902.5899999999</v>
      </c>
      <c r="O1140" s="38">
        <v>1499885.4</v>
      </c>
      <c r="P1140" s="39" t="s">
        <v>9002</v>
      </c>
      <c r="Q1140" s="39" t="s">
        <v>24</v>
      </c>
      <c r="R1140" s="33" t="s">
        <v>8758</v>
      </c>
      <c r="S1140" s="33" t="s">
        <v>6457</v>
      </c>
    </row>
    <row r="1141" spans="1:19" ht="51" customHeight="1" x14ac:dyDescent="0.2">
      <c r="A1141" s="31" t="s">
        <v>2043</v>
      </c>
      <c r="B1141" s="32" t="s">
        <v>8419</v>
      </c>
      <c r="C1141" s="33" t="s">
        <v>7500</v>
      </c>
      <c r="D1141" s="32" t="s">
        <v>1988</v>
      </c>
      <c r="E1141" s="34" t="s">
        <v>52</v>
      </c>
      <c r="F1141" s="35" t="s">
        <v>2044</v>
      </c>
      <c r="G1141" s="32" t="s">
        <v>2045</v>
      </c>
      <c r="H1141" s="36">
        <v>43867</v>
      </c>
      <c r="I1141" s="36">
        <v>44598</v>
      </c>
      <c r="J1141" s="36" t="str">
        <f ca="1">IF(Ugovori_OPULJP[[#This Row],[DATUM ZAVRŠETKA OPERACIJE
OPERATION END DATE]]&lt;TODAY(),"završen","u provedbi")</f>
        <v>u provedbi</v>
      </c>
      <c r="K1141" s="34" t="s">
        <v>15</v>
      </c>
      <c r="L1141" s="34" t="s">
        <v>15</v>
      </c>
      <c r="M1141" s="37">
        <v>0.85</v>
      </c>
      <c r="N1141" s="38">
        <f>Ugovori_OPULJP[[#This Row],[UKUPNI PRIHVATLJIVI IZDACI
TOTAL ELIGIBLE EXPENDITURE]]*Ugovori_OPULJP[[#This Row],[EU STOPA SUFINANCIRANJA %
EU CO-FINANCING RATE %]]</f>
        <v>1047625</v>
      </c>
      <c r="O1141" s="38">
        <v>1232500</v>
      </c>
      <c r="P1141" s="39" t="s">
        <v>9002</v>
      </c>
      <c r="Q1141" s="39" t="s">
        <v>24</v>
      </c>
      <c r="R1141" s="33" t="s">
        <v>6794</v>
      </c>
      <c r="S1141" s="33" t="s">
        <v>6457</v>
      </c>
    </row>
    <row r="1142" spans="1:19" ht="51" customHeight="1" x14ac:dyDescent="0.2">
      <c r="A1142" s="31" t="s">
        <v>2046</v>
      </c>
      <c r="B1142" s="32" t="s">
        <v>8419</v>
      </c>
      <c r="C1142" s="33" t="s">
        <v>7500</v>
      </c>
      <c r="D1142" s="32" t="s">
        <v>1988</v>
      </c>
      <c r="E1142" s="34" t="s">
        <v>52</v>
      </c>
      <c r="F1142" s="35" t="s">
        <v>2047</v>
      </c>
      <c r="G1142" s="32" t="s">
        <v>8731</v>
      </c>
      <c r="H1142" s="36">
        <v>43867</v>
      </c>
      <c r="I1142" s="36">
        <v>44963</v>
      </c>
      <c r="J1142" s="36" t="str">
        <f ca="1">IF(Ugovori_OPULJP[[#This Row],[DATUM ZAVRŠETKA OPERACIJE
OPERATION END DATE]]&lt;TODAY(),"završen","u provedbi")</f>
        <v>u provedbi</v>
      </c>
      <c r="K1142" s="34" t="s">
        <v>15</v>
      </c>
      <c r="L1142" s="34" t="s">
        <v>15</v>
      </c>
      <c r="M1142" s="37">
        <v>0.85</v>
      </c>
      <c r="N1142" s="38">
        <f>Ugovori_OPULJP[[#This Row],[UKUPNI PRIHVATLJIVI IZDACI
TOTAL ELIGIBLE EXPENDITURE]]*Ugovori_OPULJP[[#This Row],[EU STOPA SUFINANCIRANJA %
EU CO-FINANCING RATE %]]</f>
        <v>1227820.189</v>
      </c>
      <c r="O1142" s="38">
        <v>1444494.34</v>
      </c>
      <c r="P1142" s="39" t="s">
        <v>9002</v>
      </c>
      <c r="Q1142" s="39" t="s">
        <v>24</v>
      </c>
      <c r="R1142" s="33" t="s">
        <v>8759</v>
      </c>
      <c r="S1142" s="33" t="s">
        <v>6457</v>
      </c>
    </row>
    <row r="1143" spans="1:19" ht="51" customHeight="1" x14ac:dyDescent="0.2">
      <c r="A1143" s="31" t="s">
        <v>2048</v>
      </c>
      <c r="B1143" s="32" t="s">
        <v>8419</v>
      </c>
      <c r="C1143" s="33" t="s">
        <v>7500</v>
      </c>
      <c r="D1143" s="32" t="s">
        <v>1988</v>
      </c>
      <c r="E1143" s="34" t="s">
        <v>52</v>
      </c>
      <c r="F1143" s="35" t="s">
        <v>2049</v>
      </c>
      <c r="G1143" s="32" t="s">
        <v>2050</v>
      </c>
      <c r="H1143" s="36">
        <v>43871</v>
      </c>
      <c r="I1143" s="36">
        <v>44602</v>
      </c>
      <c r="J1143" s="36" t="str">
        <f ca="1">IF(Ugovori_OPULJP[[#This Row],[DATUM ZAVRŠETKA OPERACIJE
OPERATION END DATE]]&lt;TODAY(),"završen","u provedbi")</f>
        <v>u provedbi</v>
      </c>
      <c r="K1143" s="34" t="s">
        <v>15</v>
      </c>
      <c r="L1143" s="34" t="s">
        <v>15</v>
      </c>
      <c r="M1143" s="37">
        <v>0.85</v>
      </c>
      <c r="N1143" s="38">
        <f>Ugovori_OPULJP[[#This Row],[UKUPNI PRIHVATLJIVI IZDACI
TOTAL ELIGIBLE EXPENDITURE]]*Ugovori_OPULJP[[#This Row],[EU STOPA SUFINANCIRANJA %
EU CO-FINANCING RATE %]]</f>
        <v>1189969.3999999999</v>
      </c>
      <c r="O1143" s="38">
        <v>1399964</v>
      </c>
      <c r="P1143" s="39" t="s">
        <v>9002</v>
      </c>
      <c r="Q1143" s="39" t="s">
        <v>24</v>
      </c>
      <c r="R1143" s="33" t="s">
        <v>6795</v>
      </c>
      <c r="S1143" s="33" t="s">
        <v>6457</v>
      </c>
    </row>
    <row r="1144" spans="1:19" ht="51" customHeight="1" x14ac:dyDescent="0.2">
      <c r="A1144" s="31" t="s">
        <v>2051</v>
      </c>
      <c r="B1144" s="32" t="s">
        <v>8419</v>
      </c>
      <c r="C1144" s="33" t="s">
        <v>7500</v>
      </c>
      <c r="D1144" s="32" t="s">
        <v>1988</v>
      </c>
      <c r="E1144" s="34" t="s">
        <v>52</v>
      </c>
      <c r="F1144" s="35" t="s">
        <v>2052</v>
      </c>
      <c r="G1144" s="32" t="s">
        <v>2053</v>
      </c>
      <c r="H1144" s="36">
        <v>43867</v>
      </c>
      <c r="I1144" s="36">
        <v>44414</v>
      </c>
      <c r="J1144" s="36" t="str">
        <f ca="1">IF(Ugovori_OPULJP[[#This Row],[DATUM ZAVRŠETKA OPERACIJE
OPERATION END DATE]]&lt;TODAY(),"završen","u provedbi")</f>
        <v>u provedbi</v>
      </c>
      <c r="K1144" s="34" t="s">
        <v>15</v>
      </c>
      <c r="L1144" s="34" t="s">
        <v>15</v>
      </c>
      <c r="M1144" s="37">
        <v>0.85</v>
      </c>
      <c r="N1144" s="38">
        <f>Ugovori_OPULJP[[#This Row],[UKUPNI PRIHVATLJIVI IZDACI
TOTAL ELIGIBLE EXPENDITURE]]*Ugovori_OPULJP[[#This Row],[EU STOPA SUFINANCIRANJA %
EU CO-FINANCING RATE %]]</f>
        <v>541360.75</v>
      </c>
      <c r="O1144" s="38">
        <v>636895</v>
      </c>
      <c r="P1144" s="39" t="s">
        <v>9002</v>
      </c>
      <c r="Q1144" s="39" t="s">
        <v>24</v>
      </c>
      <c r="R1144" s="33" t="s">
        <v>7543</v>
      </c>
      <c r="S1144" s="33" t="s">
        <v>6457</v>
      </c>
    </row>
    <row r="1145" spans="1:19" ht="51" customHeight="1" x14ac:dyDescent="0.2">
      <c r="A1145" s="31" t="s">
        <v>2054</v>
      </c>
      <c r="B1145" s="32" t="s">
        <v>8419</v>
      </c>
      <c r="C1145" s="33" t="s">
        <v>7500</v>
      </c>
      <c r="D1145" s="32" t="s">
        <v>1988</v>
      </c>
      <c r="E1145" s="34" t="s">
        <v>52</v>
      </c>
      <c r="F1145" s="35" t="s">
        <v>2055</v>
      </c>
      <c r="G1145" s="32" t="s">
        <v>2056</v>
      </c>
      <c r="H1145" s="36">
        <v>43867</v>
      </c>
      <c r="I1145" s="36">
        <v>44598</v>
      </c>
      <c r="J1145" s="36" t="str">
        <f ca="1">IF(Ugovori_OPULJP[[#This Row],[DATUM ZAVRŠETKA OPERACIJE
OPERATION END DATE]]&lt;TODAY(),"završen","u provedbi")</f>
        <v>u provedbi</v>
      </c>
      <c r="K1145" s="34" t="s">
        <v>10</v>
      </c>
      <c r="L1145" s="34" t="s">
        <v>10</v>
      </c>
      <c r="M1145" s="37">
        <v>0.85</v>
      </c>
      <c r="N1145" s="38">
        <f>Ugovori_OPULJP[[#This Row],[UKUPNI PRIHVATLJIVI IZDACI
TOTAL ELIGIBLE EXPENDITURE]]*Ugovori_OPULJP[[#This Row],[EU STOPA SUFINANCIRANJA %
EU CO-FINANCING RATE %]]</f>
        <v>1140831.75</v>
      </c>
      <c r="O1145" s="38">
        <v>1342155</v>
      </c>
      <c r="P1145" s="39" t="s">
        <v>9002</v>
      </c>
      <c r="Q1145" s="39" t="s">
        <v>24</v>
      </c>
      <c r="R1145" s="33" t="s">
        <v>8760</v>
      </c>
      <c r="S1145" s="33" t="s">
        <v>6457</v>
      </c>
    </row>
    <row r="1146" spans="1:19" ht="51" customHeight="1" x14ac:dyDescent="0.2">
      <c r="A1146" s="31" t="s">
        <v>2057</v>
      </c>
      <c r="B1146" s="32" t="s">
        <v>8419</v>
      </c>
      <c r="C1146" s="33" t="s">
        <v>7500</v>
      </c>
      <c r="D1146" s="32" t="s">
        <v>1988</v>
      </c>
      <c r="E1146" s="34" t="s">
        <v>52</v>
      </c>
      <c r="F1146" s="35" t="s">
        <v>2058</v>
      </c>
      <c r="G1146" s="32" t="s">
        <v>2059</v>
      </c>
      <c r="H1146" s="36">
        <v>43823</v>
      </c>
      <c r="I1146" s="36">
        <v>45010</v>
      </c>
      <c r="J1146" s="36" t="str">
        <f ca="1">IF(Ugovori_OPULJP[[#This Row],[DATUM ZAVRŠETKA OPERACIJE
OPERATION END DATE]]&lt;TODAY(),"završen","u provedbi")</f>
        <v>u provedbi</v>
      </c>
      <c r="K1146" s="34" t="s">
        <v>18</v>
      </c>
      <c r="L1146" s="34" t="s">
        <v>18</v>
      </c>
      <c r="M1146" s="37">
        <v>0.85</v>
      </c>
      <c r="N1146" s="38">
        <f>Ugovori_OPULJP[[#This Row],[UKUPNI PRIHVATLJIVI IZDACI
TOTAL ELIGIBLE EXPENDITURE]]*Ugovori_OPULJP[[#This Row],[EU STOPA SUFINANCIRANJA %
EU CO-FINANCING RATE %]]</f>
        <v>1130976.6459999999</v>
      </c>
      <c r="O1146" s="38">
        <v>1330560.76</v>
      </c>
      <c r="P1146" s="39" t="s">
        <v>9002</v>
      </c>
      <c r="Q1146" s="39" t="s">
        <v>24</v>
      </c>
      <c r="R1146" s="33" t="s">
        <v>6796</v>
      </c>
      <c r="S1146" s="33" t="s">
        <v>6457</v>
      </c>
    </row>
    <row r="1147" spans="1:19" ht="38.25" customHeight="1" x14ac:dyDescent="0.2">
      <c r="A1147" s="31" t="s">
        <v>2060</v>
      </c>
      <c r="B1147" s="32" t="s">
        <v>8419</v>
      </c>
      <c r="C1147" s="33" t="s">
        <v>7500</v>
      </c>
      <c r="D1147" s="32" t="s">
        <v>1988</v>
      </c>
      <c r="E1147" s="34" t="s">
        <v>52</v>
      </c>
      <c r="F1147" s="35" t="s">
        <v>2061</v>
      </c>
      <c r="G1147" s="32" t="s">
        <v>1802</v>
      </c>
      <c r="H1147" s="36">
        <v>43867</v>
      </c>
      <c r="I1147" s="36">
        <v>44963</v>
      </c>
      <c r="J1147" s="36" t="str">
        <f ca="1">IF(Ugovori_OPULJP[[#This Row],[DATUM ZAVRŠETKA OPERACIJE
OPERATION END DATE]]&lt;TODAY(),"završen","u provedbi")</f>
        <v>u provedbi</v>
      </c>
      <c r="K1147" s="34" t="s">
        <v>10</v>
      </c>
      <c r="L1147" s="34" t="s">
        <v>10</v>
      </c>
      <c r="M1147" s="37">
        <v>0.85</v>
      </c>
      <c r="N1147" s="38">
        <f>Ugovori_OPULJP[[#This Row],[UKUPNI PRIHVATLJIVI IZDACI
TOTAL ELIGIBLE EXPENDITURE]]*Ugovori_OPULJP[[#This Row],[EU STOPA SUFINANCIRANJA %
EU CO-FINANCING RATE %]]</f>
        <v>1024992.8574999999</v>
      </c>
      <c r="O1147" s="38">
        <v>1205873.95</v>
      </c>
      <c r="P1147" s="39" t="s">
        <v>9002</v>
      </c>
      <c r="Q1147" s="39" t="s">
        <v>24</v>
      </c>
      <c r="R1147" s="33" t="s">
        <v>6797</v>
      </c>
      <c r="S1147" s="33" t="s">
        <v>6457</v>
      </c>
    </row>
    <row r="1148" spans="1:19" ht="51" customHeight="1" x14ac:dyDescent="0.2">
      <c r="A1148" s="31" t="s">
        <v>2062</v>
      </c>
      <c r="B1148" s="32" t="s">
        <v>8419</v>
      </c>
      <c r="C1148" s="33" t="s">
        <v>7500</v>
      </c>
      <c r="D1148" s="32" t="s">
        <v>1988</v>
      </c>
      <c r="E1148" s="34" t="s">
        <v>52</v>
      </c>
      <c r="F1148" s="35" t="s">
        <v>2063</v>
      </c>
      <c r="G1148" s="32" t="s">
        <v>2064</v>
      </c>
      <c r="H1148" s="36">
        <v>43867</v>
      </c>
      <c r="I1148" s="36">
        <v>44598</v>
      </c>
      <c r="J1148" s="36" t="str">
        <f ca="1">IF(Ugovori_OPULJP[[#This Row],[DATUM ZAVRŠETKA OPERACIJE
OPERATION END DATE]]&lt;TODAY(),"završen","u provedbi")</f>
        <v>u provedbi</v>
      </c>
      <c r="K1148" s="34" t="s">
        <v>13</v>
      </c>
      <c r="L1148" s="34" t="s">
        <v>13</v>
      </c>
      <c r="M1148" s="37">
        <v>0.85</v>
      </c>
      <c r="N1148" s="38">
        <f>Ugovori_OPULJP[[#This Row],[UKUPNI PRIHVATLJIVI IZDACI
TOTAL ELIGIBLE EXPENDITURE]]*Ugovori_OPULJP[[#This Row],[EU STOPA SUFINANCIRANJA %
EU CO-FINANCING RATE %]]</f>
        <v>843894.96</v>
      </c>
      <c r="O1148" s="38">
        <v>992817.6</v>
      </c>
      <c r="P1148" s="39" t="s">
        <v>9002</v>
      </c>
      <c r="Q1148" s="39" t="s">
        <v>24</v>
      </c>
      <c r="R1148" s="33" t="s">
        <v>6798</v>
      </c>
      <c r="S1148" s="33" t="s">
        <v>6457</v>
      </c>
    </row>
    <row r="1149" spans="1:19" ht="38.25" customHeight="1" x14ac:dyDescent="0.2">
      <c r="A1149" s="31" t="s">
        <v>2065</v>
      </c>
      <c r="B1149" s="32" t="s">
        <v>8419</v>
      </c>
      <c r="C1149" s="33" t="s">
        <v>7500</v>
      </c>
      <c r="D1149" s="32" t="s">
        <v>1988</v>
      </c>
      <c r="E1149" s="34" t="s">
        <v>52</v>
      </c>
      <c r="F1149" s="35" t="s">
        <v>2066</v>
      </c>
      <c r="G1149" s="32" t="s">
        <v>2066</v>
      </c>
      <c r="H1149" s="36">
        <v>43867</v>
      </c>
      <c r="I1149" s="36">
        <v>44598</v>
      </c>
      <c r="J1149" s="36" t="str">
        <f ca="1">IF(Ugovori_OPULJP[[#This Row],[DATUM ZAVRŠETKA OPERACIJE
OPERATION END DATE]]&lt;TODAY(),"završen","u provedbi")</f>
        <v>u provedbi</v>
      </c>
      <c r="K1149" s="34" t="s">
        <v>10</v>
      </c>
      <c r="L1149" s="34" t="s">
        <v>10</v>
      </c>
      <c r="M1149" s="37">
        <v>0.85</v>
      </c>
      <c r="N1149" s="38">
        <f>Ugovori_OPULJP[[#This Row],[UKUPNI PRIHVATLJIVI IZDACI
TOTAL ELIGIBLE EXPENDITURE]]*Ugovori_OPULJP[[#This Row],[EU STOPA SUFINANCIRANJA %
EU CO-FINANCING RATE %]]</f>
        <v>1196740.5</v>
      </c>
      <c r="O1149" s="38">
        <v>1407930</v>
      </c>
      <c r="P1149" s="39" t="s">
        <v>9002</v>
      </c>
      <c r="Q1149" s="39" t="s">
        <v>24</v>
      </c>
      <c r="R1149" s="33" t="s">
        <v>6799</v>
      </c>
      <c r="S1149" s="33" t="s">
        <v>6457</v>
      </c>
    </row>
    <row r="1150" spans="1:19" ht="51" customHeight="1" x14ac:dyDescent="0.2">
      <c r="A1150" s="31" t="s">
        <v>2067</v>
      </c>
      <c r="B1150" s="32" t="s">
        <v>8419</v>
      </c>
      <c r="C1150" s="33" t="s">
        <v>7500</v>
      </c>
      <c r="D1150" s="32" t="s">
        <v>1988</v>
      </c>
      <c r="E1150" s="34" t="s">
        <v>52</v>
      </c>
      <c r="F1150" s="35" t="s">
        <v>2068</v>
      </c>
      <c r="G1150" s="32" t="s">
        <v>2069</v>
      </c>
      <c r="H1150" s="36">
        <v>43826</v>
      </c>
      <c r="I1150" s="36">
        <v>44739</v>
      </c>
      <c r="J1150" s="36" t="str">
        <f ca="1">IF(Ugovori_OPULJP[[#This Row],[DATUM ZAVRŠETKA OPERACIJE
OPERATION END DATE]]&lt;TODAY(),"završen","u provedbi")</f>
        <v>u provedbi</v>
      </c>
      <c r="K1150" s="34" t="s">
        <v>18</v>
      </c>
      <c r="L1150" s="34" t="s">
        <v>18</v>
      </c>
      <c r="M1150" s="37">
        <v>0.85</v>
      </c>
      <c r="N1150" s="38">
        <f>Ugovori_OPULJP[[#This Row],[UKUPNI PRIHVATLJIVI IZDACI
TOTAL ELIGIBLE EXPENDITURE]]*Ugovori_OPULJP[[#This Row],[EU STOPA SUFINANCIRANJA %
EU CO-FINANCING RATE %]]</f>
        <v>1069222.1654999999</v>
      </c>
      <c r="O1150" s="38">
        <v>1257908.43</v>
      </c>
      <c r="P1150" s="39" t="s">
        <v>9002</v>
      </c>
      <c r="Q1150" s="39" t="s">
        <v>24</v>
      </c>
      <c r="R1150" s="33" t="s">
        <v>6800</v>
      </c>
      <c r="S1150" s="33" t="s">
        <v>6457</v>
      </c>
    </row>
    <row r="1151" spans="1:19" ht="51" customHeight="1" x14ac:dyDescent="0.2">
      <c r="A1151" s="31" t="s">
        <v>2070</v>
      </c>
      <c r="B1151" s="32" t="s">
        <v>8419</v>
      </c>
      <c r="C1151" s="33" t="s">
        <v>7500</v>
      </c>
      <c r="D1151" s="32" t="s">
        <v>1988</v>
      </c>
      <c r="E1151" s="34" t="s">
        <v>52</v>
      </c>
      <c r="F1151" s="35" t="s">
        <v>2071</v>
      </c>
      <c r="G1151" s="32" t="s">
        <v>10161</v>
      </c>
      <c r="H1151" s="36">
        <v>43823</v>
      </c>
      <c r="I1151" s="36">
        <v>44919</v>
      </c>
      <c r="J1151" s="36" t="str">
        <f ca="1">IF(Ugovori_OPULJP[[#This Row],[DATUM ZAVRŠETKA OPERACIJE
OPERATION END DATE]]&lt;TODAY(),"završen","u provedbi")</f>
        <v>u provedbi</v>
      </c>
      <c r="K1151" s="34" t="s">
        <v>18</v>
      </c>
      <c r="L1151" s="34" t="s">
        <v>18</v>
      </c>
      <c r="M1151" s="37">
        <v>0.85</v>
      </c>
      <c r="N1151" s="38">
        <f>Ugovori_OPULJP[[#This Row],[UKUPNI PRIHVATLJIVI IZDACI
TOTAL ELIGIBLE EXPENDITURE]]*Ugovori_OPULJP[[#This Row],[EU STOPA SUFINANCIRANJA %
EU CO-FINANCING RATE %]]</f>
        <v>1209950.673</v>
      </c>
      <c r="O1151" s="38">
        <v>1423471.38</v>
      </c>
      <c r="P1151" s="39" t="s">
        <v>9002</v>
      </c>
      <c r="Q1151" s="39" t="s">
        <v>24</v>
      </c>
      <c r="R1151" s="33" t="s">
        <v>6801</v>
      </c>
      <c r="S1151" s="33" t="s">
        <v>6457</v>
      </c>
    </row>
    <row r="1152" spans="1:19" ht="51" customHeight="1" x14ac:dyDescent="0.2">
      <c r="A1152" s="31" t="s">
        <v>2072</v>
      </c>
      <c r="B1152" s="32" t="s">
        <v>8419</v>
      </c>
      <c r="C1152" s="33" t="s">
        <v>7500</v>
      </c>
      <c r="D1152" s="32" t="s">
        <v>1988</v>
      </c>
      <c r="E1152" s="34" t="s">
        <v>52</v>
      </c>
      <c r="F1152" s="35" t="s">
        <v>2073</v>
      </c>
      <c r="G1152" s="32" t="s">
        <v>2074</v>
      </c>
      <c r="H1152" s="36">
        <v>43867</v>
      </c>
      <c r="I1152" s="36">
        <v>44963</v>
      </c>
      <c r="J1152" s="36" t="str">
        <f ca="1">IF(Ugovori_OPULJP[[#This Row],[DATUM ZAVRŠETKA OPERACIJE
OPERATION END DATE]]&lt;TODAY(),"završen","u provedbi")</f>
        <v>u provedbi</v>
      </c>
      <c r="K1152" s="34" t="s">
        <v>10</v>
      </c>
      <c r="L1152" s="34" t="s">
        <v>10</v>
      </c>
      <c r="M1152" s="37">
        <v>0.85</v>
      </c>
      <c r="N1152" s="38">
        <f>Ugovori_OPULJP[[#This Row],[UKUPNI PRIHVATLJIVI IZDACI
TOTAL ELIGIBLE EXPENDITURE]]*Ugovori_OPULJP[[#This Row],[EU STOPA SUFINANCIRANJA %
EU CO-FINANCING RATE %]]</f>
        <v>1136314</v>
      </c>
      <c r="O1152" s="38">
        <v>1336840</v>
      </c>
      <c r="P1152" s="39" t="s">
        <v>9002</v>
      </c>
      <c r="Q1152" s="39" t="s">
        <v>24</v>
      </c>
      <c r="R1152" s="33" t="s">
        <v>6802</v>
      </c>
      <c r="S1152" s="33" t="s">
        <v>6457</v>
      </c>
    </row>
    <row r="1153" spans="1:19" ht="38.25" customHeight="1" x14ac:dyDescent="0.2">
      <c r="A1153" s="31" t="s">
        <v>2075</v>
      </c>
      <c r="B1153" s="32" t="s">
        <v>8419</v>
      </c>
      <c r="C1153" s="33" t="s">
        <v>7500</v>
      </c>
      <c r="D1153" s="32" t="s">
        <v>1988</v>
      </c>
      <c r="E1153" s="34" t="s">
        <v>52</v>
      </c>
      <c r="F1153" s="35" t="s">
        <v>2076</v>
      </c>
      <c r="G1153" s="32" t="s">
        <v>1942</v>
      </c>
      <c r="H1153" s="36">
        <v>43826</v>
      </c>
      <c r="I1153" s="36">
        <v>44678</v>
      </c>
      <c r="J1153" s="36" t="str">
        <f ca="1">IF(Ugovori_OPULJP[[#This Row],[DATUM ZAVRŠETKA OPERACIJE
OPERATION END DATE]]&lt;TODAY(),"završen","u provedbi")</f>
        <v>u provedbi</v>
      </c>
      <c r="K1153" s="34" t="s">
        <v>18</v>
      </c>
      <c r="L1153" s="34" t="s">
        <v>18</v>
      </c>
      <c r="M1153" s="37">
        <v>0.85</v>
      </c>
      <c r="N1153" s="38">
        <f>Ugovori_OPULJP[[#This Row],[UKUPNI PRIHVATLJIVI IZDACI
TOTAL ELIGIBLE EXPENDITURE]]*Ugovori_OPULJP[[#This Row],[EU STOPA SUFINANCIRANJA %
EU CO-FINANCING RATE %]]</f>
        <v>1236299.3725000001</v>
      </c>
      <c r="O1153" s="38">
        <v>1454469.85</v>
      </c>
      <c r="P1153" s="39" t="s">
        <v>9002</v>
      </c>
      <c r="Q1153" s="39" t="s">
        <v>24</v>
      </c>
      <c r="R1153" s="33" t="s">
        <v>6803</v>
      </c>
      <c r="S1153" s="33" t="s">
        <v>6457</v>
      </c>
    </row>
    <row r="1154" spans="1:19" ht="51" customHeight="1" x14ac:dyDescent="0.2">
      <c r="A1154" s="31" t="s">
        <v>2077</v>
      </c>
      <c r="B1154" s="32" t="s">
        <v>8419</v>
      </c>
      <c r="C1154" s="33" t="s">
        <v>7500</v>
      </c>
      <c r="D1154" s="32" t="s">
        <v>1988</v>
      </c>
      <c r="E1154" s="34" t="s">
        <v>52</v>
      </c>
      <c r="F1154" s="35" t="s">
        <v>2078</v>
      </c>
      <c r="G1154" s="32" t="s">
        <v>2079</v>
      </c>
      <c r="H1154" s="36">
        <v>43867</v>
      </c>
      <c r="I1154" s="36">
        <v>44963</v>
      </c>
      <c r="J1154" s="36" t="str">
        <f ca="1">IF(Ugovori_OPULJP[[#This Row],[DATUM ZAVRŠETKA OPERACIJE
OPERATION END DATE]]&lt;TODAY(),"završen","u provedbi")</f>
        <v>u provedbi</v>
      </c>
      <c r="K1154" s="34" t="s">
        <v>13</v>
      </c>
      <c r="L1154" s="34" t="s">
        <v>13</v>
      </c>
      <c r="M1154" s="37">
        <v>0.85</v>
      </c>
      <c r="N1154" s="38">
        <f>Ugovori_OPULJP[[#This Row],[UKUPNI PRIHVATLJIVI IZDACI
TOTAL ELIGIBLE EXPENDITURE]]*Ugovori_OPULJP[[#This Row],[EU STOPA SUFINANCIRANJA %
EU CO-FINANCING RATE %]]</f>
        <v>1218935.4449999998</v>
      </c>
      <c r="O1154" s="38">
        <v>1434041.7</v>
      </c>
      <c r="P1154" s="39" t="s">
        <v>9002</v>
      </c>
      <c r="Q1154" s="39" t="s">
        <v>24</v>
      </c>
      <c r="R1154" s="33" t="s">
        <v>6804</v>
      </c>
      <c r="S1154" s="33" t="s">
        <v>6457</v>
      </c>
    </row>
    <row r="1155" spans="1:19" ht="51" customHeight="1" x14ac:dyDescent="0.2">
      <c r="A1155" s="31" t="s">
        <v>2080</v>
      </c>
      <c r="B1155" s="32" t="s">
        <v>8419</v>
      </c>
      <c r="C1155" s="33" t="s">
        <v>7500</v>
      </c>
      <c r="D1155" s="32" t="s">
        <v>1988</v>
      </c>
      <c r="E1155" s="34" t="s">
        <v>52</v>
      </c>
      <c r="F1155" s="32" t="s">
        <v>10159</v>
      </c>
      <c r="G1155" s="32" t="s">
        <v>828</v>
      </c>
      <c r="H1155" s="36">
        <v>43826</v>
      </c>
      <c r="I1155" s="36">
        <v>44557</v>
      </c>
      <c r="J1155" s="36" t="str">
        <f ca="1">IF(Ugovori_OPULJP[[#This Row],[DATUM ZAVRŠETKA OPERACIJE
OPERATION END DATE]]&lt;TODAY(),"završen","u provedbi")</f>
        <v>u provedbi</v>
      </c>
      <c r="K1155" s="34" t="s">
        <v>18</v>
      </c>
      <c r="L1155" s="34" t="s">
        <v>18</v>
      </c>
      <c r="M1155" s="37">
        <v>0.85</v>
      </c>
      <c r="N1155" s="38">
        <f>Ugovori_OPULJP[[#This Row],[UKUPNI PRIHVATLJIVI IZDACI
TOTAL ELIGIBLE EXPENDITURE]]*Ugovori_OPULJP[[#This Row],[EU STOPA SUFINANCIRANJA %
EU CO-FINANCING RATE %]]</f>
        <v>1271014.7749999999</v>
      </c>
      <c r="O1155" s="38">
        <v>1495311.5</v>
      </c>
      <c r="P1155" s="39" t="s">
        <v>9002</v>
      </c>
      <c r="Q1155" s="39" t="s">
        <v>24</v>
      </c>
      <c r="R1155" s="33" t="s">
        <v>6805</v>
      </c>
      <c r="S1155" s="33" t="s">
        <v>6457</v>
      </c>
    </row>
    <row r="1156" spans="1:19" ht="51" customHeight="1" x14ac:dyDescent="0.2">
      <c r="A1156" s="31" t="s">
        <v>2081</v>
      </c>
      <c r="B1156" s="32" t="s">
        <v>8419</v>
      </c>
      <c r="C1156" s="33" t="s">
        <v>7500</v>
      </c>
      <c r="D1156" s="32" t="s">
        <v>1988</v>
      </c>
      <c r="E1156" s="34" t="s">
        <v>52</v>
      </c>
      <c r="F1156" s="35" t="s">
        <v>2082</v>
      </c>
      <c r="G1156" s="32" t="s">
        <v>2083</v>
      </c>
      <c r="H1156" s="36">
        <v>43824</v>
      </c>
      <c r="I1156" s="36">
        <v>44617</v>
      </c>
      <c r="J1156" s="36" t="str">
        <f ca="1">IF(Ugovori_OPULJP[[#This Row],[DATUM ZAVRŠETKA OPERACIJE
OPERATION END DATE]]&lt;TODAY(),"završen","u provedbi")</f>
        <v>u provedbi</v>
      </c>
      <c r="K1156" s="34" t="s">
        <v>18</v>
      </c>
      <c r="L1156" s="34" t="s">
        <v>18</v>
      </c>
      <c r="M1156" s="37">
        <v>0.85</v>
      </c>
      <c r="N1156" s="38">
        <f>Ugovori_OPULJP[[#This Row],[UKUPNI PRIHVATLJIVI IZDACI
TOTAL ELIGIBLE EXPENDITURE]]*Ugovori_OPULJP[[#This Row],[EU STOPA SUFINANCIRANJA %
EU CO-FINANCING RATE %]]</f>
        <v>1227796.0744999999</v>
      </c>
      <c r="O1156" s="38">
        <v>1444465.97</v>
      </c>
      <c r="P1156" s="39" t="s">
        <v>9002</v>
      </c>
      <c r="Q1156" s="39" t="s">
        <v>24</v>
      </c>
      <c r="R1156" s="33" t="s">
        <v>6806</v>
      </c>
      <c r="S1156" s="33" t="s">
        <v>6457</v>
      </c>
    </row>
    <row r="1157" spans="1:19" ht="51" customHeight="1" x14ac:dyDescent="0.2">
      <c r="A1157" s="31" t="s">
        <v>2084</v>
      </c>
      <c r="B1157" s="32" t="s">
        <v>8419</v>
      </c>
      <c r="C1157" s="33" t="s">
        <v>7500</v>
      </c>
      <c r="D1157" s="32" t="s">
        <v>1988</v>
      </c>
      <c r="E1157" s="34" t="s">
        <v>52</v>
      </c>
      <c r="F1157" s="35" t="s">
        <v>2085</v>
      </c>
      <c r="G1157" s="32" t="s">
        <v>961</v>
      </c>
      <c r="H1157" s="36">
        <v>43867</v>
      </c>
      <c r="I1157" s="41">
        <v>44506</v>
      </c>
      <c r="J1157" s="36" t="str">
        <f ca="1">IF(Ugovori_OPULJP[[#This Row],[DATUM ZAVRŠETKA OPERACIJE
OPERATION END DATE]]&lt;TODAY(),"završen","u provedbi")</f>
        <v>u provedbi</v>
      </c>
      <c r="K1157" s="34" t="s">
        <v>10</v>
      </c>
      <c r="L1157" s="34" t="s">
        <v>10</v>
      </c>
      <c r="M1157" s="37">
        <v>0.85</v>
      </c>
      <c r="N1157" s="38">
        <f>Ugovori_OPULJP[[#This Row],[UKUPNI PRIHVATLJIVI IZDACI
TOTAL ELIGIBLE EXPENDITURE]]*Ugovori_OPULJP[[#This Row],[EU STOPA SUFINANCIRANJA %
EU CO-FINANCING RATE %]]</f>
        <v>1228672.5350000001</v>
      </c>
      <c r="O1157" s="38">
        <v>1445497.1</v>
      </c>
      <c r="P1157" s="39" t="s">
        <v>9002</v>
      </c>
      <c r="Q1157" s="39" t="s">
        <v>24</v>
      </c>
      <c r="R1157" s="33" t="s">
        <v>6807</v>
      </c>
      <c r="S1157" s="33" t="s">
        <v>6457</v>
      </c>
    </row>
    <row r="1158" spans="1:19" ht="38.25" customHeight="1" x14ac:dyDescent="0.2">
      <c r="A1158" s="31" t="s">
        <v>2086</v>
      </c>
      <c r="B1158" s="32" t="s">
        <v>8419</v>
      </c>
      <c r="C1158" s="33" t="s">
        <v>7500</v>
      </c>
      <c r="D1158" s="32" t="s">
        <v>1988</v>
      </c>
      <c r="E1158" s="34" t="s">
        <v>52</v>
      </c>
      <c r="F1158" s="35" t="s">
        <v>2087</v>
      </c>
      <c r="G1158" s="32" t="s">
        <v>2088</v>
      </c>
      <c r="H1158" s="36">
        <v>43825</v>
      </c>
      <c r="I1158" s="36">
        <v>44921</v>
      </c>
      <c r="J1158" s="36" t="str">
        <f ca="1">IF(Ugovori_OPULJP[[#This Row],[DATUM ZAVRŠETKA OPERACIJE
OPERATION END DATE]]&lt;TODAY(),"završen","u provedbi")</f>
        <v>u provedbi</v>
      </c>
      <c r="K1158" s="34" t="s">
        <v>18</v>
      </c>
      <c r="L1158" s="34" t="s">
        <v>18</v>
      </c>
      <c r="M1158" s="37">
        <v>0.85</v>
      </c>
      <c r="N1158" s="38">
        <f>Ugovori_OPULJP[[#This Row],[UKUPNI PRIHVATLJIVI IZDACI
TOTAL ELIGIBLE EXPENDITURE]]*Ugovori_OPULJP[[#This Row],[EU STOPA SUFINANCIRANJA %
EU CO-FINANCING RATE %]]</f>
        <v>1106058.5475000001</v>
      </c>
      <c r="O1158" s="38">
        <v>1301245.3500000001</v>
      </c>
      <c r="P1158" s="39" t="s">
        <v>9002</v>
      </c>
      <c r="Q1158" s="39" t="s">
        <v>24</v>
      </c>
      <c r="R1158" s="33" t="s">
        <v>6808</v>
      </c>
      <c r="S1158" s="33" t="s">
        <v>6457</v>
      </c>
    </row>
    <row r="1159" spans="1:19" ht="51" customHeight="1" x14ac:dyDescent="0.2">
      <c r="A1159" s="31" t="s">
        <v>2089</v>
      </c>
      <c r="B1159" s="32" t="s">
        <v>8419</v>
      </c>
      <c r="C1159" s="33" t="s">
        <v>7500</v>
      </c>
      <c r="D1159" s="32" t="s">
        <v>1988</v>
      </c>
      <c r="E1159" s="34" t="s">
        <v>52</v>
      </c>
      <c r="F1159" s="35" t="s">
        <v>2090</v>
      </c>
      <c r="G1159" s="32" t="s">
        <v>383</v>
      </c>
      <c r="H1159" s="36">
        <v>43829</v>
      </c>
      <c r="I1159" s="36">
        <v>44560</v>
      </c>
      <c r="J1159" s="36" t="str">
        <f ca="1">IF(Ugovori_OPULJP[[#This Row],[DATUM ZAVRŠETKA OPERACIJE
OPERATION END DATE]]&lt;TODAY(),"završen","u provedbi")</f>
        <v>u provedbi</v>
      </c>
      <c r="K1159" s="34" t="s">
        <v>18</v>
      </c>
      <c r="L1159" s="34" t="s">
        <v>18</v>
      </c>
      <c r="M1159" s="37">
        <v>0.85</v>
      </c>
      <c r="N1159" s="38">
        <f>Ugovori_OPULJP[[#This Row],[UKUPNI PRIHVATLJIVI IZDACI
TOTAL ELIGIBLE EXPENDITURE]]*Ugovori_OPULJP[[#This Row],[EU STOPA SUFINANCIRANJA %
EU CO-FINANCING RATE %]]</f>
        <v>1181533.6429999999</v>
      </c>
      <c r="O1159" s="38">
        <v>1390039.58</v>
      </c>
      <c r="P1159" s="39" t="s">
        <v>9002</v>
      </c>
      <c r="Q1159" s="39" t="s">
        <v>24</v>
      </c>
      <c r="R1159" s="33" t="s">
        <v>6809</v>
      </c>
      <c r="S1159" s="33" t="s">
        <v>6457</v>
      </c>
    </row>
    <row r="1160" spans="1:19" ht="51" customHeight="1" x14ac:dyDescent="0.2">
      <c r="A1160" s="31" t="s">
        <v>2091</v>
      </c>
      <c r="B1160" s="32" t="s">
        <v>8419</v>
      </c>
      <c r="C1160" s="33" t="s">
        <v>7500</v>
      </c>
      <c r="D1160" s="32" t="s">
        <v>1988</v>
      </c>
      <c r="E1160" s="34" t="s">
        <v>52</v>
      </c>
      <c r="F1160" s="35" t="s">
        <v>2092</v>
      </c>
      <c r="G1160" s="32" t="s">
        <v>1920</v>
      </c>
      <c r="H1160" s="36">
        <v>43823</v>
      </c>
      <c r="I1160" s="36">
        <v>44371</v>
      </c>
      <c r="J1160" s="36" t="str">
        <f ca="1">IF(Ugovori_OPULJP[[#This Row],[DATUM ZAVRŠETKA OPERACIJE
OPERATION END DATE]]&lt;TODAY(),"završen","u provedbi")</f>
        <v>u provedbi</v>
      </c>
      <c r="K1160" s="34" t="s">
        <v>18</v>
      </c>
      <c r="L1160" s="34" t="s">
        <v>18</v>
      </c>
      <c r="M1160" s="37">
        <v>0.85</v>
      </c>
      <c r="N1160" s="38">
        <f>Ugovori_OPULJP[[#This Row],[UKUPNI PRIHVATLJIVI IZDACI
TOTAL ELIGIBLE EXPENDITURE]]*Ugovori_OPULJP[[#This Row],[EU STOPA SUFINANCIRANJA %
EU CO-FINANCING RATE %]]</f>
        <v>1068951.9165000001</v>
      </c>
      <c r="O1160" s="38">
        <v>1257590.49</v>
      </c>
      <c r="P1160" s="39" t="s">
        <v>9002</v>
      </c>
      <c r="Q1160" s="39" t="s">
        <v>24</v>
      </c>
      <c r="R1160" s="33" t="s">
        <v>6810</v>
      </c>
      <c r="S1160" s="33" t="s">
        <v>6457</v>
      </c>
    </row>
    <row r="1161" spans="1:19" ht="51" customHeight="1" x14ac:dyDescent="0.2">
      <c r="A1161" s="31" t="s">
        <v>2093</v>
      </c>
      <c r="B1161" s="32" t="s">
        <v>8419</v>
      </c>
      <c r="C1161" s="33" t="s">
        <v>7500</v>
      </c>
      <c r="D1161" s="32" t="s">
        <v>1988</v>
      </c>
      <c r="E1161" s="34" t="s">
        <v>52</v>
      </c>
      <c r="F1161" s="35" t="s">
        <v>2094</v>
      </c>
      <c r="G1161" s="32" t="s">
        <v>2095</v>
      </c>
      <c r="H1161" s="36">
        <v>43819</v>
      </c>
      <c r="I1161" s="36">
        <v>44550</v>
      </c>
      <c r="J1161" s="36" t="str">
        <f ca="1">IF(Ugovori_OPULJP[[#This Row],[DATUM ZAVRŠETKA OPERACIJE
OPERATION END DATE]]&lt;TODAY(),"završen","u provedbi")</f>
        <v>u provedbi</v>
      </c>
      <c r="K1161" s="34" t="s">
        <v>18</v>
      </c>
      <c r="L1161" s="34" t="s">
        <v>18</v>
      </c>
      <c r="M1161" s="37">
        <v>0.85</v>
      </c>
      <c r="N1161" s="38">
        <f>Ugovori_OPULJP[[#This Row],[UKUPNI PRIHVATLJIVI IZDACI
TOTAL ELIGIBLE EXPENDITURE]]*Ugovori_OPULJP[[#This Row],[EU STOPA SUFINANCIRANJA %
EU CO-FINANCING RATE %]]</f>
        <v>1216323.0719999999</v>
      </c>
      <c r="O1161" s="38">
        <v>1430968.3200000001</v>
      </c>
      <c r="P1161" s="39" t="s">
        <v>9002</v>
      </c>
      <c r="Q1161" s="39" t="s">
        <v>24</v>
      </c>
      <c r="R1161" s="33" t="s">
        <v>6811</v>
      </c>
      <c r="S1161" s="33" t="s">
        <v>6457</v>
      </c>
    </row>
    <row r="1162" spans="1:19" ht="51" customHeight="1" x14ac:dyDescent="0.2">
      <c r="A1162" s="31" t="s">
        <v>5038</v>
      </c>
      <c r="B1162" s="32" t="s">
        <v>8419</v>
      </c>
      <c r="C1162" s="33" t="s">
        <v>7500</v>
      </c>
      <c r="D1162" s="32" t="s">
        <v>1988</v>
      </c>
      <c r="E1162" s="34" t="s">
        <v>52</v>
      </c>
      <c r="F1162" s="35" t="s">
        <v>5039</v>
      </c>
      <c r="G1162" s="32" t="s">
        <v>5040</v>
      </c>
      <c r="H1162" s="36">
        <v>43990</v>
      </c>
      <c r="I1162" s="36">
        <v>45085</v>
      </c>
      <c r="J1162" s="36" t="str">
        <f ca="1">IF(Ugovori_OPULJP[[#This Row],[DATUM ZAVRŠETKA OPERACIJE
OPERATION END DATE]]&lt;TODAY(),"završen","u provedbi")</f>
        <v>u provedbi</v>
      </c>
      <c r="K1162" s="34" t="s">
        <v>5022</v>
      </c>
      <c r="L1162" s="34" t="s">
        <v>19</v>
      </c>
      <c r="M1162" s="37">
        <v>0.85</v>
      </c>
      <c r="N1162" s="38">
        <f>Ugovori_OPULJP[[#This Row],[UKUPNI PRIHVATLJIVI IZDACI
TOTAL ELIGIBLE EXPENDITURE]]*Ugovori_OPULJP[[#This Row],[EU STOPA SUFINANCIRANJA %
EU CO-FINANCING RATE %]]</f>
        <v>1049379.3659999999</v>
      </c>
      <c r="O1162" s="38">
        <v>1234563.96</v>
      </c>
      <c r="P1162" s="39" t="s">
        <v>9002</v>
      </c>
      <c r="Q1162" s="39" t="s">
        <v>24</v>
      </c>
      <c r="R1162" s="33" t="s">
        <v>6812</v>
      </c>
      <c r="S1162" s="33" t="s">
        <v>6457</v>
      </c>
    </row>
    <row r="1163" spans="1:19" ht="51" customHeight="1" x14ac:dyDescent="0.2">
      <c r="A1163" s="31" t="s">
        <v>5020</v>
      </c>
      <c r="B1163" s="32" t="s">
        <v>8419</v>
      </c>
      <c r="C1163" s="33" t="s">
        <v>7500</v>
      </c>
      <c r="D1163" s="32" t="s">
        <v>1988</v>
      </c>
      <c r="E1163" s="34" t="s">
        <v>52</v>
      </c>
      <c r="F1163" s="35" t="s">
        <v>5021</v>
      </c>
      <c r="G1163" s="32" t="s">
        <v>1714</v>
      </c>
      <c r="H1163" s="36">
        <v>43965</v>
      </c>
      <c r="I1163" s="36">
        <v>45060</v>
      </c>
      <c r="J1163" s="36" t="str">
        <f ca="1">IF(Ugovori_OPULJP[[#This Row],[DATUM ZAVRŠETKA OPERACIJE
OPERATION END DATE]]&lt;TODAY(),"završen","u provedbi")</f>
        <v>u provedbi</v>
      </c>
      <c r="K1163" s="34" t="s">
        <v>5022</v>
      </c>
      <c r="L1163" s="34" t="s">
        <v>19</v>
      </c>
      <c r="M1163" s="37">
        <v>0.85</v>
      </c>
      <c r="N1163" s="38">
        <f>Ugovori_OPULJP[[#This Row],[UKUPNI PRIHVATLJIVI IZDACI
TOTAL ELIGIBLE EXPENDITURE]]*Ugovori_OPULJP[[#This Row],[EU STOPA SUFINANCIRANJA %
EU CO-FINANCING RATE %]]</f>
        <v>1225013.625</v>
      </c>
      <c r="O1163" s="38">
        <v>1441192.5</v>
      </c>
      <c r="P1163" s="39" t="s">
        <v>9002</v>
      </c>
      <c r="Q1163" s="39" t="s">
        <v>24</v>
      </c>
      <c r="R1163" s="33" t="s">
        <v>6813</v>
      </c>
      <c r="S1163" s="33" t="s">
        <v>6457</v>
      </c>
    </row>
    <row r="1164" spans="1:19" ht="51" customHeight="1" x14ac:dyDescent="0.2">
      <c r="A1164" s="31" t="s">
        <v>2096</v>
      </c>
      <c r="B1164" s="32" t="s">
        <v>8419</v>
      </c>
      <c r="C1164" s="33" t="s">
        <v>7500</v>
      </c>
      <c r="D1164" s="32" t="s">
        <v>1988</v>
      </c>
      <c r="E1164" s="34" t="s">
        <v>52</v>
      </c>
      <c r="F1164" s="35" t="s">
        <v>2097</v>
      </c>
      <c r="G1164" s="32" t="s">
        <v>2098</v>
      </c>
      <c r="H1164" s="36">
        <v>43923</v>
      </c>
      <c r="I1164" s="36">
        <v>44471</v>
      </c>
      <c r="J1164" s="36" t="str">
        <f ca="1">IF(Ugovori_OPULJP[[#This Row],[DATUM ZAVRŠETKA OPERACIJE
OPERATION END DATE]]&lt;TODAY(),"završen","u provedbi")</f>
        <v>u provedbi</v>
      </c>
      <c r="K1164" s="34" t="s">
        <v>13</v>
      </c>
      <c r="L1164" s="34" t="s">
        <v>13</v>
      </c>
      <c r="M1164" s="37">
        <v>0.85</v>
      </c>
      <c r="N1164" s="38">
        <f>Ugovori_OPULJP[[#This Row],[UKUPNI PRIHVATLJIVI IZDACI
TOTAL ELIGIBLE EXPENDITURE]]*Ugovori_OPULJP[[#This Row],[EU STOPA SUFINANCIRANJA %
EU CO-FINANCING RATE %]]</f>
        <v>1041184.0824999999</v>
      </c>
      <c r="O1164" s="38">
        <v>1224922.45</v>
      </c>
      <c r="P1164" s="39" t="s">
        <v>9002</v>
      </c>
      <c r="Q1164" s="39" t="s">
        <v>24</v>
      </c>
      <c r="R1164" s="33" t="s">
        <v>6814</v>
      </c>
      <c r="S1164" s="33" t="s">
        <v>6457</v>
      </c>
    </row>
    <row r="1165" spans="1:19" ht="51" customHeight="1" x14ac:dyDescent="0.2">
      <c r="A1165" s="31" t="s">
        <v>2099</v>
      </c>
      <c r="B1165" s="32" t="s">
        <v>8419</v>
      </c>
      <c r="C1165" s="33" t="s">
        <v>7500</v>
      </c>
      <c r="D1165" s="32" t="s">
        <v>1988</v>
      </c>
      <c r="E1165" s="34" t="s">
        <v>52</v>
      </c>
      <c r="F1165" s="35" t="s">
        <v>2100</v>
      </c>
      <c r="G1165" s="32" t="s">
        <v>723</v>
      </c>
      <c r="H1165" s="36">
        <v>43924</v>
      </c>
      <c r="I1165" s="36">
        <v>44654</v>
      </c>
      <c r="J1165" s="36" t="str">
        <f ca="1">IF(Ugovori_OPULJP[[#This Row],[DATUM ZAVRŠETKA OPERACIJE
OPERATION END DATE]]&lt;TODAY(),"završen","u provedbi")</f>
        <v>u provedbi</v>
      </c>
      <c r="K1165" s="34" t="s">
        <v>13</v>
      </c>
      <c r="L1165" s="34" t="s">
        <v>13</v>
      </c>
      <c r="M1165" s="37">
        <v>0.85</v>
      </c>
      <c r="N1165" s="38">
        <f>Ugovori_OPULJP[[#This Row],[UKUPNI PRIHVATLJIVI IZDACI
TOTAL ELIGIBLE EXPENDITURE]]*Ugovori_OPULJP[[#This Row],[EU STOPA SUFINANCIRANJA %
EU CO-FINANCING RATE %]]</f>
        <v>1149132.0255</v>
      </c>
      <c r="O1165" s="38">
        <v>1351920.03</v>
      </c>
      <c r="P1165" s="39" t="s">
        <v>9002</v>
      </c>
      <c r="Q1165" s="39" t="s">
        <v>24</v>
      </c>
      <c r="R1165" s="33" t="s">
        <v>6815</v>
      </c>
      <c r="S1165" s="33" t="s">
        <v>6457</v>
      </c>
    </row>
    <row r="1166" spans="1:19" ht="51" customHeight="1" x14ac:dyDescent="0.2">
      <c r="A1166" s="31" t="s">
        <v>2101</v>
      </c>
      <c r="B1166" s="32" t="s">
        <v>8419</v>
      </c>
      <c r="C1166" s="33" t="s">
        <v>7500</v>
      </c>
      <c r="D1166" s="32" t="s">
        <v>1988</v>
      </c>
      <c r="E1166" s="34" t="s">
        <v>52</v>
      </c>
      <c r="F1166" s="35" t="s">
        <v>2102</v>
      </c>
      <c r="G1166" s="32" t="s">
        <v>1528</v>
      </c>
      <c r="H1166" s="36">
        <v>43924</v>
      </c>
      <c r="I1166" s="36">
        <v>44654</v>
      </c>
      <c r="J1166" s="36" t="str">
        <f ca="1">IF(Ugovori_OPULJP[[#This Row],[DATUM ZAVRŠETKA OPERACIJE
OPERATION END DATE]]&lt;TODAY(),"završen","u provedbi")</f>
        <v>u provedbi</v>
      </c>
      <c r="K1166" s="34" t="s">
        <v>13</v>
      </c>
      <c r="L1166" s="34" t="s">
        <v>13</v>
      </c>
      <c r="M1166" s="37">
        <v>0.85</v>
      </c>
      <c r="N1166" s="38">
        <f>Ugovori_OPULJP[[#This Row],[UKUPNI PRIHVATLJIVI IZDACI
TOTAL ELIGIBLE EXPENDITURE]]*Ugovori_OPULJP[[#This Row],[EU STOPA SUFINANCIRANJA %
EU CO-FINANCING RATE %]]</f>
        <v>694101.5</v>
      </c>
      <c r="O1166" s="38">
        <v>816590</v>
      </c>
      <c r="P1166" s="39" t="s">
        <v>9002</v>
      </c>
      <c r="Q1166" s="39" t="s">
        <v>24</v>
      </c>
      <c r="R1166" s="33" t="s">
        <v>6816</v>
      </c>
      <c r="S1166" s="33" t="s">
        <v>6457</v>
      </c>
    </row>
    <row r="1167" spans="1:19" ht="38.25" customHeight="1" x14ac:dyDescent="0.2">
      <c r="A1167" s="31" t="s">
        <v>2103</v>
      </c>
      <c r="B1167" s="32" t="s">
        <v>8419</v>
      </c>
      <c r="C1167" s="33" t="s">
        <v>7500</v>
      </c>
      <c r="D1167" s="32" t="s">
        <v>1988</v>
      </c>
      <c r="E1167" s="34" t="s">
        <v>52</v>
      </c>
      <c r="F1167" s="35" t="s">
        <v>2104</v>
      </c>
      <c r="G1167" s="32" t="s">
        <v>395</v>
      </c>
      <c r="H1167" s="36">
        <v>43928</v>
      </c>
      <c r="I1167" s="36">
        <v>44658</v>
      </c>
      <c r="J1167" s="36" t="str">
        <f ca="1">IF(Ugovori_OPULJP[[#This Row],[DATUM ZAVRŠETKA OPERACIJE
OPERATION END DATE]]&lt;TODAY(),"završen","u provedbi")</f>
        <v>u provedbi</v>
      </c>
      <c r="K1167" s="34" t="s">
        <v>13</v>
      </c>
      <c r="L1167" s="34" t="s">
        <v>13</v>
      </c>
      <c r="M1167" s="37">
        <v>0.85</v>
      </c>
      <c r="N1167" s="38">
        <f>Ugovori_OPULJP[[#This Row],[UKUPNI PRIHVATLJIVI IZDACI
TOTAL ELIGIBLE EXPENDITURE]]*Ugovori_OPULJP[[#This Row],[EU STOPA SUFINANCIRANJA %
EU CO-FINANCING RATE %]]</f>
        <v>1207333.2</v>
      </c>
      <c r="O1167" s="38">
        <v>1420392</v>
      </c>
      <c r="P1167" s="39" t="s">
        <v>9002</v>
      </c>
      <c r="Q1167" s="39" t="s">
        <v>24</v>
      </c>
      <c r="R1167" s="33" t="s">
        <v>6817</v>
      </c>
      <c r="S1167" s="33" t="s">
        <v>6457</v>
      </c>
    </row>
    <row r="1168" spans="1:19" ht="51" customHeight="1" x14ac:dyDescent="0.2">
      <c r="A1168" s="31" t="s">
        <v>2105</v>
      </c>
      <c r="B1168" s="32" t="s">
        <v>8419</v>
      </c>
      <c r="C1168" s="33" t="s">
        <v>7500</v>
      </c>
      <c r="D1168" s="32" t="s">
        <v>1988</v>
      </c>
      <c r="E1168" s="34" t="s">
        <v>52</v>
      </c>
      <c r="F1168" s="35" t="s">
        <v>2106</v>
      </c>
      <c r="G1168" s="32" t="s">
        <v>752</v>
      </c>
      <c r="H1168" s="36">
        <v>43928</v>
      </c>
      <c r="I1168" s="36">
        <v>44658</v>
      </c>
      <c r="J1168" s="36" t="str">
        <f ca="1">IF(Ugovori_OPULJP[[#This Row],[DATUM ZAVRŠETKA OPERACIJE
OPERATION END DATE]]&lt;TODAY(),"završen","u provedbi")</f>
        <v>u provedbi</v>
      </c>
      <c r="K1168" s="34" t="s">
        <v>13</v>
      </c>
      <c r="L1168" s="34" t="s">
        <v>13</v>
      </c>
      <c r="M1168" s="37">
        <v>0.85</v>
      </c>
      <c r="N1168" s="38">
        <f>Ugovori_OPULJP[[#This Row],[UKUPNI PRIHVATLJIVI IZDACI
TOTAL ELIGIBLE EXPENDITURE]]*Ugovori_OPULJP[[#This Row],[EU STOPA SUFINANCIRANJA %
EU CO-FINANCING RATE %]]</f>
        <v>1266959</v>
      </c>
      <c r="O1168" s="38">
        <v>1490540</v>
      </c>
      <c r="P1168" s="39" t="s">
        <v>9002</v>
      </c>
      <c r="Q1168" s="39" t="s">
        <v>24</v>
      </c>
      <c r="R1168" s="33" t="s">
        <v>6818</v>
      </c>
      <c r="S1168" s="33" t="s">
        <v>6457</v>
      </c>
    </row>
    <row r="1169" spans="1:19" ht="51" customHeight="1" x14ac:dyDescent="0.2">
      <c r="A1169" s="31" t="s">
        <v>2107</v>
      </c>
      <c r="B1169" s="32" t="s">
        <v>8419</v>
      </c>
      <c r="C1169" s="33" t="s">
        <v>7500</v>
      </c>
      <c r="D1169" s="32" t="s">
        <v>1988</v>
      </c>
      <c r="E1169" s="34" t="s">
        <v>52</v>
      </c>
      <c r="F1169" s="35" t="s">
        <v>2108</v>
      </c>
      <c r="G1169" s="32" t="s">
        <v>2109</v>
      </c>
      <c r="H1169" s="36">
        <v>43937</v>
      </c>
      <c r="I1169" s="36">
        <v>44667</v>
      </c>
      <c r="J1169" s="36" t="str">
        <f ca="1">IF(Ugovori_OPULJP[[#This Row],[DATUM ZAVRŠETKA OPERACIJE
OPERATION END DATE]]&lt;TODAY(),"završen","u provedbi")</f>
        <v>u provedbi</v>
      </c>
      <c r="K1169" s="34" t="s">
        <v>13</v>
      </c>
      <c r="L1169" s="34" t="s">
        <v>13</v>
      </c>
      <c r="M1169" s="37">
        <v>0.85</v>
      </c>
      <c r="N1169" s="38">
        <f>Ugovori_OPULJP[[#This Row],[UKUPNI PRIHVATLJIVI IZDACI
TOTAL ELIGIBLE EXPENDITURE]]*Ugovori_OPULJP[[#This Row],[EU STOPA SUFINANCIRANJA %
EU CO-FINANCING RATE %]]</f>
        <v>851743.98749999993</v>
      </c>
      <c r="O1169" s="38">
        <v>1002051.75</v>
      </c>
      <c r="P1169" s="39" t="s">
        <v>9002</v>
      </c>
      <c r="Q1169" s="39" t="s">
        <v>24</v>
      </c>
      <c r="R1169" s="33" t="s">
        <v>6819</v>
      </c>
      <c r="S1169" s="33" t="s">
        <v>6457</v>
      </c>
    </row>
    <row r="1170" spans="1:19" ht="38.25" customHeight="1" x14ac:dyDescent="0.2">
      <c r="A1170" s="31" t="s">
        <v>5529</v>
      </c>
      <c r="B1170" s="32" t="s">
        <v>8419</v>
      </c>
      <c r="C1170" s="33" t="s">
        <v>7500</v>
      </c>
      <c r="D1170" s="32" t="s">
        <v>1988</v>
      </c>
      <c r="E1170" s="34" t="s">
        <v>52</v>
      </c>
      <c r="F1170" s="35" t="s">
        <v>5530</v>
      </c>
      <c r="G1170" s="32" t="s">
        <v>5531</v>
      </c>
      <c r="H1170" s="36">
        <v>44022</v>
      </c>
      <c r="I1170" s="36">
        <v>44752</v>
      </c>
      <c r="J1170" s="36" t="str">
        <f ca="1">IF(Ugovori_OPULJP[[#This Row],[DATUM ZAVRŠETKA OPERACIJE
OPERATION END DATE]]&lt;TODAY(),"završen","u provedbi")</f>
        <v>u provedbi</v>
      </c>
      <c r="K1170" s="34" t="s">
        <v>13</v>
      </c>
      <c r="L1170" s="34" t="s">
        <v>13</v>
      </c>
      <c r="M1170" s="37">
        <v>0.85</v>
      </c>
      <c r="N1170" s="38">
        <f>Ugovori_OPULJP[[#This Row],[UKUPNI PRIHVATLJIVI IZDACI
TOTAL ELIGIBLE EXPENDITURE]]*Ugovori_OPULJP[[#This Row],[EU STOPA SUFINANCIRANJA %
EU CO-FINANCING RATE %]]</f>
        <v>866162.83499999996</v>
      </c>
      <c r="O1170" s="38">
        <v>1019015.1</v>
      </c>
      <c r="P1170" s="39" t="s">
        <v>9002</v>
      </c>
      <c r="Q1170" s="39" t="s">
        <v>24</v>
      </c>
      <c r="R1170" s="33" t="s">
        <v>7331</v>
      </c>
      <c r="S1170" s="33" t="s">
        <v>6457</v>
      </c>
    </row>
    <row r="1171" spans="1:19" ht="51" customHeight="1" x14ac:dyDescent="0.2">
      <c r="A1171" s="31" t="s">
        <v>2110</v>
      </c>
      <c r="B1171" s="32" t="s">
        <v>8419</v>
      </c>
      <c r="C1171" s="33" t="s">
        <v>7500</v>
      </c>
      <c r="D1171" s="32" t="s">
        <v>1988</v>
      </c>
      <c r="E1171" s="34" t="s">
        <v>52</v>
      </c>
      <c r="F1171" s="35" t="s">
        <v>2111</v>
      </c>
      <c r="G1171" s="32" t="s">
        <v>2112</v>
      </c>
      <c r="H1171" s="36">
        <v>43924</v>
      </c>
      <c r="I1171" s="36">
        <v>44654</v>
      </c>
      <c r="J1171" s="36" t="str">
        <f ca="1">IF(Ugovori_OPULJP[[#This Row],[DATUM ZAVRŠETKA OPERACIJE
OPERATION END DATE]]&lt;TODAY(),"završen","u provedbi")</f>
        <v>u provedbi</v>
      </c>
      <c r="K1171" s="34" t="s">
        <v>19</v>
      </c>
      <c r="L1171" s="34" t="s">
        <v>19</v>
      </c>
      <c r="M1171" s="37">
        <v>0.85</v>
      </c>
      <c r="N1171" s="38">
        <f>Ugovori_OPULJP[[#This Row],[UKUPNI PRIHVATLJIVI IZDACI
TOTAL ELIGIBLE EXPENDITURE]]*Ugovori_OPULJP[[#This Row],[EU STOPA SUFINANCIRANJA %
EU CO-FINANCING RATE %]]</f>
        <v>1274915</v>
      </c>
      <c r="O1171" s="38">
        <v>1499900</v>
      </c>
      <c r="P1171" s="39" t="s">
        <v>9002</v>
      </c>
      <c r="Q1171" s="39" t="s">
        <v>24</v>
      </c>
      <c r="R1171" s="33" t="s">
        <v>6820</v>
      </c>
      <c r="S1171" s="33" t="s">
        <v>6457</v>
      </c>
    </row>
    <row r="1172" spans="1:19" ht="51" customHeight="1" x14ac:dyDescent="0.2">
      <c r="A1172" s="31" t="s">
        <v>2113</v>
      </c>
      <c r="B1172" s="32" t="s">
        <v>8419</v>
      </c>
      <c r="C1172" s="33" t="s">
        <v>7500</v>
      </c>
      <c r="D1172" s="32" t="s">
        <v>1988</v>
      </c>
      <c r="E1172" s="34" t="s">
        <v>52</v>
      </c>
      <c r="F1172" s="35" t="s">
        <v>2114</v>
      </c>
      <c r="G1172" s="32" t="s">
        <v>10162</v>
      </c>
      <c r="H1172" s="36">
        <v>43937</v>
      </c>
      <c r="I1172" s="36">
        <v>44667</v>
      </c>
      <c r="J1172" s="36" t="str">
        <f ca="1">IF(Ugovori_OPULJP[[#This Row],[DATUM ZAVRŠETKA OPERACIJE
OPERATION END DATE]]&lt;TODAY(),"završen","u provedbi")</f>
        <v>u provedbi</v>
      </c>
      <c r="K1172" s="34" t="s">
        <v>13</v>
      </c>
      <c r="L1172" s="34" t="s">
        <v>13</v>
      </c>
      <c r="M1172" s="37">
        <v>0.85</v>
      </c>
      <c r="N1172" s="38">
        <f>Ugovori_OPULJP[[#This Row],[UKUPNI PRIHVATLJIVI IZDACI
TOTAL ELIGIBLE EXPENDITURE]]*Ugovori_OPULJP[[#This Row],[EU STOPA SUFINANCIRANJA %
EU CO-FINANCING RATE %]]</f>
        <v>779331.19549999991</v>
      </c>
      <c r="O1172" s="38">
        <v>916860.23</v>
      </c>
      <c r="P1172" s="39" t="s">
        <v>9002</v>
      </c>
      <c r="Q1172" s="39" t="s">
        <v>24</v>
      </c>
      <c r="R1172" s="33" t="s">
        <v>6821</v>
      </c>
      <c r="S1172" s="33" t="s">
        <v>6457</v>
      </c>
    </row>
    <row r="1173" spans="1:19" ht="38.25" customHeight="1" x14ac:dyDescent="0.2">
      <c r="A1173" s="31" t="s">
        <v>5281</v>
      </c>
      <c r="B1173" s="32" t="s">
        <v>8419</v>
      </c>
      <c r="C1173" s="33" t="s">
        <v>7500</v>
      </c>
      <c r="D1173" s="32" t="s">
        <v>1988</v>
      </c>
      <c r="E1173" s="34" t="s">
        <v>52</v>
      </c>
      <c r="F1173" s="35" t="s">
        <v>5282</v>
      </c>
      <c r="G1173" s="32" t="s">
        <v>5283</v>
      </c>
      <c r="H1173" s="36">
        <v>44001</v>
      </c>
      <c r="I1173" s="36">
        <v>44611</v>
      </c>
      <c r="J1173" s="36" t="str">
        <f ca="1">IF(Ugovori_OPULJP[[#This Row],[DATUM ZAVRŠETKA OPERACIJE
OPERATION END DATE]]&lt;TODAY(),"završen","u provedbi")</f>
        <v>u provedbi</v>
      </c>
      <c r="K1173" s="34" t="s">
        <v>13</v>
      </c>
      <c r="L1173" s="34" t="s">
        <v>3</v>
      </c>
      <c r="M1173" s="37">
        <v>0.85</v>
      </c>
      <c r="N1173" s="38">
        <f>Ugovori_OPULJP[[#This Row],[UKUPNI PRIHVATLJIVI IZDACI
TOTAL ELIGIBLE EXPENDITURE]]*Ugovori_OPULJP[[#This Row],[EU STOPA SUFINANCIRANJA %
EU CO-FINANCING RATE %]]</f>
        <v>1247237.3</v>
      </c>
      <c r="O1173" s="38">
        <v>1467338</v>
      </c>
      <c r="P1173" s="39" t="s">
        <v>9002</v>
      </c>
      <c r="Q1173" s="39" t="s">
        <v>24</v>
      </c>
      <c r="R1173" s="33" t="s">
        <v>6822</v>
      </c>
      <c r="S1173" s="33" t="s">
        <v>6457</v>
      </c>
    </row>
    <row r="1174" spans="1:19" ht="51" customHeight="1" x14ac:dyDescent="0.2">
      <c r="A1174" s="31" t="s">
        <v>5035</v>
      </c>
      <c r="B1174" s="32" t="s">
        <v>8419</v>
      </c>
      <c r="C1174" s="33" t="s">
        <v>7500</v>
      </c>
      <c r="D1174" s="32" t="s">
        <v>1988</v>
      </c>
      <c r="E1174" s="34" t="s">
        <v>52</v>
      </c>
      <c r="F1174" s="35" t="s">
        <v>5036</v>
      </c>
      <c r="G1174" s="32" t="s">
        <v>5037</v>
      </c>
      <c r="H1174" s="36">
        <v>43991</v>
      </c>
      <c r="I1174" s="36">
        <v>44478</v>
      </c>
      <c r="J1174" s="36" t="str">
        <f ca="1">IF(Ugovori_OPULJP[[#This Row],[DATUM ZAVRŠETKA OPERACIJE
OPERATION END DATE]]&lt;TODAY(),"završen","u provedbi")</f>
        <v>u provedbi</v>
      </c>
      <c r="K1174" s="34" t="s">
        <v>13</v>
      </c>
      <c r="L1174" s="34" t="s">
        <v>13</v>
      </c>
      <c r="M1174" s="37">
        <v>0.85</v>
      </c>
      <c r="N1174" s="38">
        <f>Ugovori_OPULJP[[#This Row],[UKUPNI PRIHVATLJIVI IZDACI
TOTAL ELIGIBLE EXPENDITURE]]*Ugovori_OPULJP[[#This Row],[EU STOPA SUFINANCIRANJA %
EU CO-FINANCING RATE %]]</f>
        <v>798673.68499999994</v>
      </c>
      <c r="O1174" s="38">
        <v>939616.1</v>
      </c>
      <c r="P1174" s="39" t="s">
        <v>9002</v>
      </c>
      <c r="Q1174" s="39" t="s">
        <v>24</v>
      </c>
      <c r="R1174" s="33" t="s">
        <v>6823</v>
      </c>
      <c r="S1174" s="33" t="s">
        <v>6457</v>
      </c>
    </row>
    <row r="1175" spans="1:19" ht="51" customHeight="1" x14ac:dyDescent="0.2">
      <c r="A1175" s="31" t="s">
        <v>2115</v>
      </c>
      <c r="B1175" s="32" t="s">
        <v>8419</v>
      </c>
      <c r="C1175" s="33" t="s">
        <v>7500</v>
      </c>
      <c r="D1175" s="32" t="s">
        <v>1988</v>
      </c>
      <c r="E1175" s="34" t="s">
        <v>52</v>
      </c>
      <c r="F1175" s="35" t="s">
        <v>2116</v>
      </c>
      <c r="G1175" s="32" t="s">
        <v>10163</v>
      </c>
      <c r="H1175" s="36">
        <v>43936</v>
      </c>
      <c r="I1175" s="36">
        <v>44362</v>
      </c>
      <c r="J1175" s="36" t="str">
        <f ca="1">IF(Ugovori_OPULJP[[#This Row],[DATUM ZAVRŠETKA OPERACIJE
OPERATION END DATE]]&lt;TODAY(),"završen","u provedbi")</f>
        <v>u provedbi</v>
      </c>
      <c r="K1175" s="34" t="s">
        <v>13</v>
      </c>
      <c r="L1175" s="34" t="s">
        <v>13</v>
      </c>
      <c r="M1175" s="37">
        <v>0.85</v>
      </c>
      <c r="N1175" s="38">
        <f>Ugovori_OPULJP[[#This Row],[UKUPNI PRIHVATLJIVI IZDACI
TOTAL ELIGIBLE EXPENDITURE]]*Ugovori_OPULJP[[#This Row],[EU STOPA SUFINANCIRANJA %
EU CO-FINANCING RATE %]]</f>
        <v>554158.99600000004</v>
      </c>
      <c r="O1175" s="38">
        <v>651951.76</v>
      </c>
      <c r="P1175" s="39" t="s">
        <v>9002</v>
      </c>
      <c r="Q1175" s="39" t="s">
        <v>24</v>
      </c>
      <c r="R1175" s="33" t="s">
        <v>6824</v>
      </c>
      <c r="S1175" s="33" t="s">
        <v>6457</v>
      </c>
    </row>
    <row r="1176" spans="1:19" ht="38.25" customHeight="1" x14ac:dyDescent="0.2">
      <c r="A1176" s="31" t="s">
        <v>2117</v>
      </c>
      <c r="B1176" s="32" t="s">
        <v>8419</v>
      </c>
      <c r="C1176" s="33" t="s">
        <v>7500</v>
      </c>
      <c r="D1176" s="32" t="s">
        <v>1988</v>
      </c>
      <c r="E1176" s="34" t="s">
        <v>52</v>
      </c>
      <c r="F1176" s="35" t="s">
        <v>2118</v>
      </c>
      <c r="G1176" s="32" t="s">
        <v>2119</v>
      </c>
      <c r="H1176" s="36">
        <v>43924</v>
      </c>
      <c r="I1176" s="36">
        <v>44473</v>
      </c>
      <c r="J1176" s="36" t="str">
        <f ca="1">IF(Ugovori_OPULJP[[#This Row],[DATUM ZAVRŠETKA OPERACIJE
OPERATION END DATE]]&lt;TODAY(),"završen","u provedbi")</f>
        <v>u provedbi</v>
      </c>
      <c r="K1176" s="34" t="s">
        <v>19</v>
      </c>
      <c r="L1176" s="34" t="s">
        <v>19</v>
      </c>
      <c r="M1176" s="37">
        <v>0.85</v>
      </c>
      <c r="N1176" s="38">
        <f>Ugovori_OPULJP[[#This Row],[UKUPNI PRIHVATLJIVI IZDACI
TOTAL ELIGIBLE EXPENDITURE]]*Ugovori_OPULJP[[#This Row],[EU STOPA SUFINANCIRANJA %
EU CO-FINANCING RATE %]]</f>
        <v>1142224.4749999999</v>
      </c>
      <c r="O1176" s="38">
        <v>1343793.5</v>
      </c>
      <c r="P1176" s="39" t="s">
        <v>9002</v>
      </c>
      <c r="Q1176" s="39" t="s">
        <v>24</v>
      </c>
      <c r="R1176" s="33" t="s">
        <v>6825</v>
      </c>
      <c r="S1176" s="33" t="s">
        <v>6457</v>
      </c>
    </row>
    <row r="1177" spans="1:19" ht="38.25" customHeight="1" x14ac:dyDescent="0.2">
      <c r="A1177" s="31" t="s">
        <v>2120</v>
      </c>
      <c r="B1177" s="32" t="s">
        <v>8419</v>
      </c>
      <c r="C1177" s="33" t="s">
        <v>7500</v>
      </c>
      <c r="D1177" s="32" t="s">
        <v>1988</v>
      </c>
      <c r="E1177" s="34" t="s">
        <v>52</v>
      </c>
      <c r="F1177" s="35" t="s">
        <v>2121</v>
      </c>
      <c r="G1177" s="32" t="s">
        <v>2122</v>
      </c>
      <c r="H1177" s="36">
        <v>43924</v>
      </c>
      <c r="I1177" s="36">
        <v>44654</v>
      </c>
      <c r="J1177" s="36" t="str">
        <f ca="1">IF(Ugovori_OPULJP[[#This Row],[DATUM ZAVRŠETKA OPERACIJE
OPERATION END DATE]]&lt;TODAY(),"završen","u provedbi")</f>
        <v>u provedbi</v>
      </c>
      <c r="K1177" s="34" t="s">
        <v>19</v>
      </c>
      <c r="L1177" s="34" t="s">
        <v>19</v>
      </c>
      <c r="M1177" s="37">
        <v>0.85</v>
      </c>
      <c r="N1177" s="38">
        <f>Ugovori_OPULJP[[#This Row],[UKUPNI PRIHVATLJIVI IZDACI
TOTAL ELIGIBLE EXPENDITURE]]*Ugovori_OPULJP[[#This Row],[EU STOPA SUFINANCIRANJA %
EU CO-FINANCING RATE %]]</f>
        <v>982431.7</v>
      </c>
      <c r="O1177" s="38">
        <v>1155802</v>
      </c>
      <c r="P1177" s="39" t="s">
        <v>9002</v>
      </c>
      <c r="Q1177" s="39" t="s">
        <v>24</v>
      </c>
      <c r="R1177" s="33" t="s">
        <v>6826</v>
      </c>
      <c r="S1177" s="33" t="s">
        <v>6457</v>
      </c>
    </row>
    <row r="1178" spans="1:19" ht="51" customHeight="1" x14ac:dyDescent="0.2">
      <c r="A1178" s="31" t="s">
        <v>2123</v>
      </c>
      <c r="B1178" s="32" t="s">
        <v>8419</v>
      </c>
      <c r="C1178" s="33" t="s">
        <v>7500</v>
      </c>
      <c r="D1178" s="32" t="s">
        <v>1988</v>
      </c>
      <c r="E1178" s="34" t="s">
        <v>52</v>
      </c>
      <c r="F1178" s="35" t="s">
        <v>2124</v>
      </c>
      <c r="G1178" s="32" t="s">
        <v>2125</v>
      </c>
      <c r="H1178" s="36">
        <v>43928</v>
      </c>
      <c r="I1178" s="36">
        <v>44658</v>
      </c>
      <c r="J1178" s="36" t="str">
        <f ca="1">IF(Ugovori_OPULJP[[#This Row],[DATUM ZAVRŠETKA OPERACIJE
OPERATION END DATE]]&lt;TODAY(),"završen","u provedbi")</f>
        <v>u provedbi</v>
      </c>
      <c r="K1178" s="34" t="s">
        <v>19</v>
      </c>
      <c r="L1178" s="34" t="s">
        <v>19</v>
      </c>
      <c r="M1178" s="37">
        <v>0.85</v>
      </c>
      <c r="N1178" s="38">
        <f>Ugovori_OPULJP[[#This Row],[UKUPNI PRIHVATLJIVI IZDACI
TOTAL ELIGIBLE EXPENDITURE]]*Ugovori_OPULJP[[#This Row],[EU STOPA SUFINANCIRANJA %
EU CO-FINANCING RATE %]]</f>
        <v>1172637.8999999999</v>
      </c>
      <c r="O1178" s="38">
        <v>1379574</v>
      </c>
      <c r="P1178" s="39" t="s">
        <v>9002</v>
      </c>
      <c r="Q1178" s="39" t="s">
        <v>24</v>
      </c>
      <c r="R1178" s="33" t="s">
        <v>6827</v>
      </c>
      <c r="S1178" s="33" t="s">
        <v>6457</v>
      </c>
    </row>
    <row r="1179" spans="1:19" ht="42.75" customHeight="1" x14ac:dyDescent="0.2">
      <c r="A1179" s="31" t="s">
        <v>5532</v>
      </c>
      <c r="B1179" s="32" t="s">
        <v>8419</v>
      </c>
      <c r="C1179" s="33" t="s">
        <v>7500</v>
      </c>
      <c r="D1179" s="32" t="s">
        <v>1988</v>
      </c>
      <c r="E1179" s="34" t="s">
        <v>52</v>
      </c>
      <c r="F1179" s="35" t="s">
        <v>5533</v>
      </c>
      <c r="G1179" s="32" t="s">
        <v>10165</v>
      </c>
      <c r="H1179" s="36">
        <v>44015</v>
      </c>
      <c r="I1179" s="36">
        <v>44380</v>
      </c>
      <c r="J1179" s="36" t="str">
        <f ca="1">IF(Ugovori_OPULJP[[#This Row],[DATUM ZAVRŠETKA OPERACIJE
OPERATION END DATE]]&lt;TODAY(),"završen","u provedbi")</f>
        <v>u provedbi</v>
      </c>
      <c r="K1179" s="34" t="s">
        <v>19</v>
      </c>
      <c r="L1179" s="34" t="s">
        <v>19</v>
      </c>
      <c r="M1179" s="37">
        <v>0.85</v>
      </c>
      <c r="N1179" s="38">
        <f>Ugovori_OPULJP[[#This Row],[UKUPNI PRIHVATLJIVI IZDACI
TOTAL ELIGIBLE EXPENDITURE]]*Ugovori_OPULJP[[#This Row],[EU STOPA SUFINANCIRANJA %
EU CO-FINANCING RATE %]]</f>
        <v>651378.79999999993</v>
      </c>
      <c r="O1179" s="38">
        <v>766328</v>
      </c>
      <c r="P1179" s="39" t="s">
        <v>9002</v>
      </c>
      <c r="Q1179" s="39" t="s">
        <v>24</v>
      </c>
      <c r="R1179" s="33" t="s">
        <v>7332</v>
      </c>
      <c r="S1179" s="33" t="s">
        <v>6457</v>
      </c>
    </row>
    <row r="1180" spans="1:19" ht="51" customHeight="1" x14ac:dyDescent="0.2">
      <c r="A1180" s="31" t="s">
        <v>5284</v>
      </c>
      <c r="B1180" s="32" t="s">
        <v>8419</v>
      </c>
      <c r="C1180" s="33" t="s">
        <v>7500</v>
      </c>
      <c r="D1180" s="32" t="s">
        <v>1988</v>
      </c>
      <c r="E1180" s="34" t="s">
        <v>52</v>
      </c>
      <c r="F1180" s="35" t="s">
        <v>5285</v>
      </c>
      <c r="G1180" s="32" t="s">
        <v>5286</v>
      </c>
      <c r="H1180" s="36">
        <v>43998</v>
      </c>
      <c r="I1180" s="36">
        <v>44728</v>
      </c>
      <c r="J1180" s="36" t="str">
        <f ca="1">IF(Ugovori_OPULJP[[#This Row],[DATUM ZAVRŠETKA OPERACIJE
OPERATION END DATE]]&lt;TODAY(),"završen","u provedbi")</f>
        <v>u provedbi</v>
      </c>
      <c r="K1180" s="34" t="s">
        <v>19</v>
      </c>
      <c r="L1180" s="34" t="s">
        <v>19</v>
      </c>
      <c r="M1180" s="37">
        <v>0.85</v>
      </c>
      <c r="N1180" s="38">
        <f>Ugovori_OPULJP[[#This Row],[UKUPNI PRIHVATLJIVI IZDACI
TOTAL ELIGIBLE EXPENDITURE]]*Ugovori_OPULJP[[#This Row],[EU STOPA SUFINANCIRANJA %
EU CO-FINANCING RATE %]]</f>
        <v>1033929.7999999999</v>
      </c>
      <c r="O1180" s="38">
        <v>1216388</v>
      </c>
      <c r="P1180" s="39" t="s">
        <v>9002</v>
      </c>
      <c r="Q1180" s="39" t="s">
        <v>24</v>
      </c>
      <c r="R1180" s="33" t="s">
        <v>6828</v>
      </c>
      <c r="S1180" s="33" t="s">
        <v>6457</v>
      </c>
    </row>
    <row r="1181" spans="1:19" ht="51" customHeight="1" x14ac:dyDescent="0.2">
      <c r="A1181" s="31" t="s">
        <v>5534</v>
      </c>
      <c r="B1181" s="32" t="s">
        <v>8419</v>
      </c>
      <c r="C1181" s="33" t="s">
        <v>7500</v>
      </c>
      <c r="D1181" s="32" t="s">
        <v>1988</v>
      </c>
      <c r="E1181" s="34" t="s">
        <v>52</v>
      </c>
      <c r="F1181" s="35" t="s">
        <v>7333</v>
      </c>
      <c r="G1181" s="32" t="s">
        <v>5535</v>
      </c>
      <c r="H1181" s="36">
        <v>44014</v>
      </c>
      <c r="I1181" s="36">
        <v>44379</v>
      </c>
      <c r="J1181" s="36" t="str">
        <f ca="1">IF(Ugovori_OPULJP[[#This Row],[DATUM ZAVRŠETKA OPERACIJE
OPERATION END DATE]]&lt;TODAY(),"završen","u provedbi")</f>
        <v>u provedbi</v>
      </c>
      <c r="K1181" s="34" t="s">
        <v>19</v>
      </c>
      <c r="L1181" s="34" t="s">
        <v>19</v>
      </c>
      <c r="M1181" s="37">
        <v>0.85</v>
      </c>
      <c r="N1181" s="38">
        <f>Ugovori_OPULJP[[#This Row],[UKUPNI PRIHVATLJIVI IZDACI
TOTAL ELIGIBLE EXPENDITURE]]*Ugovori_OPULJP[[#This Row],[EU STOPA SUFINANCIRANJA %
EU CO-FINANCING RATE %]]</f>
        <v>827818.4</v>
      </c>
      <c r="O1181" s="38">
        <v>973904</v>
      </c>
      <c r="P1181" s="39" t="s">
        <v>9002</v>
      </c>
      <c r="Q1181" s="39" t="s">
        <v>24</v>
      </c>
      <c r="R1181" s="33" t="s">
        <v>7334</v>
      </c>
      <c r="S1181" s="33" t="s">
        <v>6457</v>
      </c>
    </row>
    <row r="1182" spans="1:19" ht="51" customHeight="1" x14ac:dyDescent="0.2">
      <c r="A1182" s="31" t="s">
        <v>2126</v>
      </c>
      <c r="B1182" s="32" t="s">
        <v>8419</v>
      </c>
      <c r="C1182" s="33" t="s">
        <v>7500</v>
      </c>
      <c r="D1182" s="32" t="s">
        <v>1988</v>
      </c>
      <c r="E1182" s="34" t="s">
        <v>52</v>
      </c>
      <c r="F1182" s="35" t="s">
        <v>2127</v>
      </c>
      <c r="G1182" s="32" t="s">
        <v>2128</v>
      </c>
      <c r="H1182" s="36">
        <v>43924</v>
      </c>
      <c r="I1182" s="36">
        <v>44472</v>
      </c>
      <c r="J1182" s="36" t="str">
        <f ca="1">IF(Ugovori_OPULJP[[#This Row],[DATUM ZAVRŠETKA OPERACIJE
OPERATION END DATE]]&lt;TODAY(),"završen","u provedbi")</f>
        <v>u provedbi</v>
      </c>
      <c r="K1182" s="34" t="s">
        <v>19</v>
      </c>
      <c r="L1182" s="34" t="s">
        <v>19</v>
      </c>
      <c r="M1182" s="37">
        <v>0.85</v>
      </c>
      <c r="N1182" s="38">
        <f>Ugovori_OPULJP[[#This Row],[UKUPNI PRIHVATLJIVI IZDACI
TOTAL ELIGIBLE EXPENDITURE]]*Ugovori_OPULJP[[#This Row],[EU STOPA SUFINANCIRANJA %
EU CO-FINANCING RATE %]]</f>
        <v>1088765.425</v>
      </c>
      <c r="O1182" s="38">
        <v>1280900.5</v>
      </c>
      <c r="P1182" s="39" t="s">
        <v>9002</v>
      </c>
      <c r="Q1182" s="39" t="s">
        <v>24</v>
      </c>
      <c r="R1182" s="33" t="s">
        <v>6829</v>
      </c>
      <c r="S1182" s="33" t="s">
        <v>6457</v>
      </c>
    </row>
    <row r="1183" spans="1:19" ht="51" customHeight="1" x14ac:dyDescent="0.2">
      <c r="A1183" s="31" t="s">
        <v>5541</v>
      </c>
      <c r="B1183" s="32" t="s">
        <v>8419</v>
      </c>
      <c r="C1183" s="33" t="s">
        <v>7500</v>
      </c>
      <c r="D1183" s="32" t="s">
        <v>1988</v>
      </c>
      <c r="E1183" s="34" t="s">
        <v>52</v>
      </c>
      <c r="F1183" s="35" t="s">
        <v>5536</v>
      </c>
      <c r="G1183" s="32" t="s">
        <v>5537</v>
      </c>
      <c r="H1183" s="36">
        <v>44040</v>
      </c>
      <c r="I1183" s="36">
        <v>44558</v>
      </c>
      <c r="J1183" s="36" t="str">
        <f ca="1">IF(Ugovori_OPULJP[[#This Row],[DATUM ZAVRŠETKA OPERACIJE
OPERATION END DATE]]&lt;TODAY(),"završen","u provedbi")</f>
        <v>u provedbi</v>
      </c>
      <c r="K1183" s="34" t="s">
        <v>19</v>
      </c>
      <c r="L1183" s="34" t="s">
        <v>19</v>
      </c>
      <c r="M1183" s="37">
        <v>0.85</v>
      </c>
      <c r="N1183" s="38">
        <f>Ugovori_OPULJP[[#This Row],[UKUPNI PRIHVATLJIVI IZDACI
TOTAL ELIGIBLE EXPENDITURE]]*Ugovori_OPULJP[[#This Row],[EU STOPA SUFINANCIRANJA %
EU CO-FINANCING RATE %]]</f>
        <v>605746.125</v>
      </c>
      <c r="O1183" s="38">
        <v>712642.5</v>
      </c>
      <c r="P1183" s="39" t="s">
        <v>9002</v>
      </c>
      <c r="Q1183" s="39" t="s">
        <v>24</v>
      </c>
      <c r="R1183" s="33" t="s">
        <v>7335</v>
      </c>
      <c r="S1183" s="33" t="s">
        <v>6457</v>
      </c>
    </row>
    <row r="1184" spans="1:19" ht="38.25" customHeight="1" x14ac:dyDescent="0.2">
      <c r="A1184" s="31" t="s">
        <v>5538</v>
      </c>
      <c r="B1184" s="32" t="s">
        <v>8419</v>
      </c>
      <c r="C1184" s="33" t="s">
        <v>7500</v>
      </c>
      <c r="D1184" s="32" t="s">
        <v>8425</v>
      </c>
      <c r="E1184" s="34" t="s">
        <v>22</v>
      </c>
      <c r="F1184" s="35" t="s">
        <v>5539</v>
      </c>
      <c r="G1184" s="32" t="s">
        <v>5540</v>
      </c>
      <c r="H1184" s="36">
        <v>44026</v>
      </c>
      <c r="I1184" s="36">
        <v>44926</v>
      </c>
      <c r="J1184" s="36" t="str">
        <f ca="1">IF(Ugovori_OPULJP[[#This Row],[DATUM ZAVRŠETKA OPERACIJE
OPERATION END DATE]]&lt;TODAY(),"završen","u provedbi")</f>
        <v>u provedbi</v>
      </c>
      <c r="K1184" s="34" t="s">
        <v>13</v>
      </c>
      <c r="L1184" s="34" t="s">
        <v>13</v>
      </c>
      <c r="M1184" s="37">
        <v>0.85</v>
      </c>
      <c r="N1184" s="38">
        <f>Ugovori_OPULJP[[#This Row],[UKUPNI PRIHVATLJIVI IZDACI
TOTAL ELIGIBLE EXPENDITURE]]*Ugovori_OPULJP[[#This Row],[EU STOPA SUFINANCIRANJA %
EU CO-FINANCING RATE %]]</f>
        <v>8449415.4800000004</v>
      </c>
      <c r="O1184" s="38">
        <v>9940488.8000000007</v>
      </c>
      <c r="P1184" s="39" t="s">
        <v>9002</v>
      </c>
      <c r="Q1184" s="39" t="s">
        <v>24</v>
      </c>
      <c r="R1184" s="33" t="s">
        <v>7336</v>
      </c>
      <c r="S1184" s="33" t="s">
        <v>6457</v>
      </c>
    </row>
    <row r="1185" spans="1:19" ht="51" customHeight="1" x14ac:dyDescent="0.2">
      <c r="A1185" s="31" t="s">
        <v>4826</v>
      </c>
      <c r="B1185" s="32" t="s">
        <v>8419</v>
      </c>
      <c r="C1185" s="33" t="s">
        <v>7500</v>
      </c>
      <c r="D1185" s="32" t="s">
        <v>4825</v>
      </c>
      <c r="E1185" s="34" t="s">
        <v>22</v>
      </c>
      <c r="F1185" s="35" t="s">
        <v>4825</v>
      </c>
      <c r="G1185" s="32" t="s">
        <v>4827</v>
      </c>
      <c r="H1185" s="36">
        <v>43951</v>
      </c>
      <c r="I1185" s="36">
        <v>45046</v>
      </c>
      <c r="J1185" s="36" t="str">
        <f ca="1">IF(Ugovori_OPULJP[[#This Row],[DATUM ZAVRŠETKA OPERACIJE
OPERATION END DATE]]&lt;TODAY(),"završen","u provedbi")</f>
        <v>u provedbi</v>
      </c>
      <c r="K1185" s="34" t="s">
        <v>10</v>
      </c>
      <c r="L1185" s="34" t="s">
        <v>10</v>
      </c>
      <c r="M1185" s="37">
        <v>0.85</v>
      </c>
      <c r="N1185" s="38">
        <f>Ugovori_OPULJP[[#This Row],[UKUPNI PRIHVATLJIVI IZDACI
TOTAL ELIGIBLE EXPENDITURE]]*Ugovori_OPULJP[[#This Row],[EU STOPA SUFINANCIRANJA %
EU CO-FINANCING RATE %]]</f>
        <v>1461699.0999999999</v>
      </c>
      <c r="O1185" s="38">
        <v>1719646</v>
      </c>
      <c r="P1185" s="39" t="s">
        <v>9002</v>
      </c>
      <c r="Q1185" s="39" t="s">
        <v>24</v>
      </c>
      <c r="R1185" s="33" t="s">
        <v>8863</v>
      </c>
      <c r="S1185" s="33" t="s">
        <v>6457</v>
      </c>
    </row>
    <row r="1186" spans="1:19" ht="51" customHeight="1" x14ac:dyDescent="0.2">
      <c r="A1186" s="31" t="s">
        <v>8157</v>
      </c>
      <c r="B1186" s="32" t="s">
        <v>8419</v>
      </c>
      <c r="C1186" s="33" t="s">
        <v>7500</v>
      </c>
      <c r="D1186" s="32" t="s">
        <v>8194</v>
      </c>
      <c r="E1186" s="34" t="s">
        <v>22</v>
      </c>
      <c r="F1186" s="35" t="s">
        <v>8194</v>
      </c>
      <c r="G1186" s="32" t="s">
        <v>961</v>
      </c>
      <c r="H1186" s="36">
        <v>44109</v>
      </c>
      <c r="I1186" s="36">
        <v>45204</v>
      </c>
      <c r="J1186" s="36" t="str">
        <f ca="1">IF(Ugovori_OPULJP[[#This Row],[DATUM ZAVRŠETKA OPERACIJE
OPERATION END DATE]]&lt;TODAY(),"završen","u provedbi")</f>
        <v>u provedbi</v>
      </c>
      <c r="K1186" s="34" t="s">
        <v>10</v>
      </c>
      <c r="L1186" s="34" t="s">
        <v>10</v>
      </c>
      <c r="M1186" s="37">
        <v>0.85</v>
      </c>
      <c r="N1186" s="38">
        <f>Ugovori_OPULJP[[#This Row],[UKUPNI PRIHVATLJIVI IZDACI
TOTAL ELIGIBLE EXPENDITURE]]*Ugovori_OPULJP[[#This Row],[EU STOPA SUFINANCIRANJA %
EU CO-FINANCING RATE %]]</f>
        <v>2890000</v>
      </c>
      <c r="O1186" s="38">
        <v>3400000</v>
      </c>
      <c r="P1186" s="39" t="s">
        <v>9002</v>
      </c>
      <c r="Q1186" s="39" t="s">
        <v>24</v>
      </c>
      <c r="R1186" s="33" t="s">
        <v>8356</v>
      </c>
      <c r="S1186" s="33" t="s">
        <v>6457</v>
      </c>
    </row>
    <row r="1187" spans="1:19" ht="51" customHeight="1" x14ac:dyDescent="0.2">
      <c r="A1187" s="20" t="s">
        <v>9119</v>
      </c>
      <c r="B1187" s="19" t="s">
        <v>8419</v>
      </c>
      <c r="C1187" s="15" t="s">
        <v>7500</v>
      </c>
      <c r="D1187" s="47" t="s">
        <v>9131</v>
      </c>
      <c r="E1187" s="14" t="s">
        <v>22</v>
      </c>
      <c r="F1187" s="47" t="s">
        <v>9131</v>
      </c>
      <c r="G1187" s="19" t="s">
        <v>4827</v>
      </c>
      <c r="H1187" s="44">
        <v>44147</v>
      </c>
      <c r="I1187" s="44">
        <v>45107</v>
      </c>
      <c r="J1187" s="44" t="str">
        <f ca="1">IF(Ugovori_OPULJP[[#This Row],[DATUM ZAVRŠETKA OPERACIJE
OPERATION END DATE]]&lt;TODAY(),"završen","u provedbi")</f>
        <v>u provedbi</v>
      </c>
      <c r="K1187" s="14" t="s">
        <v>10</v>
      </c>
      <c r="L1187" s="14" t="s">
        <v>10</v>
      </c>
      <c r="M1187" s="37">
        <v>0.85</v>
      </c>
      <c r="N1187" s="38">
        <f>Ugovori_OPULJP[[#This Row],[UKUPNI PRIHVATLJIVI IZDACI
TOTAL ELIGIBLE EXPENDITURE]]*Ugovori_OPULJP[[#This Row],[EU STOPA SUFINANCIRANJA %
EU CO-FINANCING RATE %]]</f>
        <v>1854764.26</v>
      </c>
      <c r="O1187" s="45">
        <v>2182075.6</v>
      </c>
      <c r="P1187" s="46" t="s">
        <v>9002</v>
      </c>
      <c r="Q1187" s="39" t="s">
        <v>24</v>
      </c>
      <c r="R1187" s="15" t="s">
        <v>9137</v>
      </c>
      <c r="S1187" s="15" t="s">
        <v>6457</v>
      </c>
    </row>
    <row r="1188" spans="1:19" ht="51" customHeight="1" x14ac:dyDescent="0.2">
      <c r="A1188" s="31" t="s">
        <v>2130</v>
      </c>
      <c r="B1188" s="32" t="s">
        <v>8419</v>
      </c>
      <c r="C1188" s="33" t="s">
        <v>7407</v>
      </c>
      <c r="D1188" s="32" t="s">
        <v>2129</v>
      </c>
      <c r="E1188" s="34" t="s">
        <v>22</v>
      </c>
      <c r="F1188" s="35" t="s">
        <v>2129</v>
      </c>
      <c r="G1188" s="32" t="s">
        <v>2131</v>
      </c>
      <c r="H1188" s="36">
        <v>42711</v>
      </c>
      <c r="I1188" s="36">
        <v>44901</v>
      </c>
      <c r="J1188" s="36" t="str">
        <f ca="1">IF(Ugovori_OPULJP[[#This Row],[DATUM ZAVRŠETKA OPERACIJE
OPERATION END DATE]]&lt;TODAY(),"završen","u provedbi")</f>
        <v>u provedbi</v>
      </c>
      <c r="K1188" s="34" t="s">
        <v>25</v>
      </c>
      <c r="L1188" s="34" t="s">
        <v>3</v>
      </c>
      <c r="M1188" s="37">
        <v>0.85</v>
      </c>
      <c r="N1188" s="38">
        <f>Ugovori_OPULJP[[#This Row],[UKUPNI PRIHVATLJIVI IZDACI
TOTAL ELIGIBLE EXPENDITURE]]*Ugovori_OPULJP[[#This Row],[EU STOPA SUFINANCIRANJA %
EU CO-FINANCING RATE %]]</f>
        <v>25817304.456</v>
      </c>
      <c r="O1188" s="38">
        <v>30373299.359999999</v>
      </c>
      <c r="P1188" s="39" t="s">
        <v>4763</v>
      </c>
      <c r="Q1188" s="39" t="s">
        <v>24</v>
      </c>
      <c r="R1188" s="33" t="s">
        <v>6830</v>
      </c>
      <c r="S1188" s="33" t="s">
        <v>6458</v>
      </c>
    </row>
    <row r="1189" spans="1:19" ht="51" customHeight="1" x14ac:dyDescent="0.2">
      <c r="A1189" s="31" t="s">
        <v>2133</v>
      </c>
      <c r="B1189" s="32" t="s">
        <v>8419</v>
      </c>
      <c r="C1189" s="33" t="s">
        <v>7407</v>
      </c>
      <c r="D1189" s="32" t="s">
        <v>2132</v>
      </c>
      <c r="E1189" s="34" t="s">
        <v>22</v>
      </c>
      <c r="F1189" s="35" t="s">
        <v>2132</v>
      </c>
      <c r="G1189" s="32" t="s">
        <v>2134</v>
      </c>
      <c r="H1189" s="36">
        <v>42832</v>
      </c>
      <c r="I1189" s="36">
        <v>45270</v>
      </c>
      <c r="J1189" s="36" t="str">
        <f ca="1">IF(Ugovori_OPULJP[[#This Row],[DATUM ZAVRŠETKA OPERACIJE
OPERATION END DATE]]&lt;TODAY(),"završen","u provedbi")</f>
        <v>u provedbi</v>
      </c>
      <c r="K1189" s="34" t="s">
        <v>25</v>
      </c>
      <c r="L1189" s="34" t="s">
        <v>3</v>
      </c>
      <c r="M1189" s="37">
        <v>0.85</v>
      </c>
      <c r="N1189" s="38">
        <f>Ugovori_OPULJP[[#This Row],[UKUPNI PRIHVATLJIVI IZDACI
TOTAL ELIGIBLE EXPENDITURE]]*Ugovori_OPULJP[[#This Row],[EU STOPA SUFINANCIRANJA %
EU CO-FINANCING RATE %]]</f>
        <v>25484020</v>
      </c>
      <c r="O1189" s="38">
        <v>29981200</v>
      </c>
      <c r="P1189" s="39" t="s">
        <v>4763</v>
      </c>
      <c r="Q1189" s="39" t="s">
        <v>24</v>
      </c>
      <c r="R1189" s="33" t="s">
        <v>6831</v>
      </c>
      <c r="S1189" s="33" t="s">
        <v>6458</v>
      </c>
    </row>
    <row r="1190" spans="1:19" ht="51" customHeight="1" x14ac:dyDescent="0.2">
      <c r="A1190" s="31" t="s">
        <v>2137</v>
      </c>
      <c r="B1190" s="32" t="s">
        <v>8419</v>
      </c>
      <c r="C1190" s="33" t="s">
        <v>7407</v>
      </c>
      <c r="D1190" s="32" t="s">
        <v>2135</v>
      </c>
      <c r="E1190" s="34" t="s">
        <v>2136</v>
      </c>
      <c r="F1190" s="35" t="s">
        <v>2138</v>
      </c>
      <c r="G1190" s="32" t="s">
        <v>2139</v>
      </c>
      <c r="H1190" s="36">
        <v>43140</v>
      </c>
      <c r="I1190" s="36">
        <v>45147</v>
      </c>
      <c r="J1190" s="36" t="str">
        <f ca="1">IF(Ugovori_OPULJP[[#This Row],[DATUM ZAVRŠETKA OPERACIJE
OPERATION END DATE]]&lt;TODAY(),"završen","u provedbi")</f>
        <v>u provedbi</v>
      </c>
      <c r="K1190" s="34" t="s">
        <v>20</v>
      </c>
      <c r="L1190" s="34" t="s">
        <v>20</v>
      </c>
      <c r="M1190" s="37">
        <v>0.85</v>
      </c>
      <c r="N1190" s="38">
        <f>Ugovori_OPULJP[[#This Row],[UKUPNI PRIHVATLJIVI IZDACI
TOTAL ELIGIBLE EXPENDITURE]]*Ugovori_OPULJP[[#This Row],[EU STOPA SUFINANCIRANJA %
EU CO-FINANCING RATE %]]</f>
        <v>11757795</v>
      </c>
      <c r="O1190" s="38">
        <v>13832700</v>
      </c>
      <c r="P1190" s="39" t="s">
        <v>4763</v>
      </c>
      <c r="Q1190" s="39" t="s">
        <v>24</v>
      </c>
      <c r="R1190" s="33" t="s">
        <v>6832</v>
      </c>
      <c r="S1190" s="33" t="s">
        <v>6458</v>
      </c>
    </row>
    <row r="1191" spans="1:19" ht="38.25" customHeight="1" x14ac:dyDescent="0.2">
      <c r="A1191" s="31" t="s">
        <v>2141</v>
      </c>
      <c r="B1191" s="32" t="s">
        <v>8419</v>
      </c>
      <c r="C1191" s="33" t="s">
        <v>7407</v>
      </c>
      <c r="D1191" s="32" t="s">
        <v>2135</v>
      </c>
      <c r="E1191" s="34" t="s">
        <v>2136</v>
      </c>
      <c r="F1191" s="35" t="s">
        <v>2142</v>
      </c>
      <c r="G1191" s="32" t="s">
        <v>2143</v>
      </c>
      <c r="H1191" s="36">
        <v>43140</v>
      </c>
      <c r="I1191" s="36">
        <v>44782</v>
      </c>
      <c r="J1191" s="36" t="str">
        <f ca="1">IF(Ugovori_OPULJP[[#This Row],[DATUM ZAVRŠETKA OPERACIJE
OPERATION END DATE]]&lt;TODAY(),"završen","u provedbi")</f>
        <v>u provedbi</v>
      </c>
      <c r="K1191" s="34" t="s">
        <v>5</v>
      </c>
      <c r="L1191" s="34" t="s">
        <v>5</v>
      </c>
      <c r="M1191" s="37">
        <v>0.85</v>
      </c>
      <c r="N1191" s="38">
        <f>Ugovori_OPULJP[[#This Row],[UKUPNI PRIHVATLJIVI IZDACI
TOTAL ELIGIBLE EXPENDITURE]]*Ugovori_OPULJP[[#This Row],[EU STOPA SUFINANCIRANJA %
EU CO-FINANCING RATE %]]</f>
        <v>765897.36199999996</v>
      </c>
      <c r="O1191" s="38">
        <v>901055.72</v>
      </c>
      <c r="P1191" s="39" t="s">
        <v>4763</v>
      </c>
      <c r="Q1191" s="39" t="s">
        <v>24</v>
      </c>
      <c r="R1191" s="33" t="s">
        <v>6833</v>
      </c>
      <c r="S1191" s="33" t="s">
        <v>6458</v>
      </c>
    </row>
    <row r="1192" spans="1:19" ht="38.25" customHeight="1" x14ac:dyDescent="0.2">
      <c r="A1192" s="31" t="s">
        <v>2144</v>
      </c>
      <c r="B1192" s="32" t="s">
        <v>8419</v>
      </c>
      <c r="C1192" s="33" t="s">
        <v>7407</v>
      </c>
      <c r="D1192" s="32" t="s">
        <v>2135</v>
      </c>
      <c r="E1192" s="34" t="s">
        <v>2136</v>
      </c>
      <c r="F1192" s="35" t="s">
        <v>2145</v>
      </c>
      <c r="G1192" s="32" t="s">
        <v>2146</v>
      </c>
      <c r="H1192" s="36">
        <v>43140</v>
      </c>
      <c r="I1192" s="36">
        <v>45147</v>
      </c>
      <c r="J1192" s="36" t="str">
        <f ca="1">IF(Ugovori_OPULJP[[#This Row],[DATUM ZAVRŠETKA OPERACIJE
OPERATION END DATE]]&lt;TODAY(),"završen","u provedbi")</f>
        <v>u provedbi</v>
      </c>
      <c r="K1192" s="34" t="s">
        <v>8</v>
      </c>
      <c r="L1192" s="34" t="s">
        <v>8</v>
      </c>
      <c r="M1192" s="37">
        <v>0.85</v>
      </c>
      <c r="N1192" s="38">
        <f>Ugovori_OPULJP[[#This Row],[UKUPNI PRIHVATLJIVI IZDACI
TOTAL ELIGIBLE EXPENDITURE]]*Ugovori_OPULJP[[#This Row],[EU STOPA SUFINANCIRANJA %
EU CO-FINANCING RATE %]]</f>
        <v>989132.70900000003</v>
      </c>
      <c r="O1192" s="38">
        <v>1163685.54</v>
      </c>
      <c r="P1192" s="39" t="s">
        <v>4763</v>
      </c>
      <c r="Q1192" s="39" t="s">
        <v>24</v>
      </c>
      <c r="R1192" s="33" t="s">
        <v>6834</v>
      </c>
      <c r="S1192" s="33" t="s">
        <v>6458</v>
      </c>
    </row>
    <row r="1193" spans="1:19" ht="51" customHeight="1" x14ac:dyDescent="0.2">
      <c r="A1193" s="31" t="s">
        <v>2147</v>
      </c>
      <c r="B1193" s="32" t="s">
        <v>8419</v>
      </c>
      <c r="C1193" s="33" t="s">
        <v>7407</v>
      </c>
      <c r="D1193" s="32" t="s">
        <v>2135</v>
      </c>
      <c r="E1193" s="34" t="s">
        <v>2136</v>
      </c>
      <c r="F1193" s="35" t="s">
        <v>2148</v>
      </c>
      <c r="G1193" s="32" t="s">
        <v>2149</v>
      </c>
      <c r="H1193" s="36">
        <v>43140</v>
      </c>
      <c r="I1193" s="36">
        <v>44782</v>
      </c>
      <c r="J1193" s="36" t="str">
        <f ca="1">IF(Ugovori_OPULJP[[#This Row],[DATUM ZAVRŠETKA OPERACIJE
OPERATION END DATE]]&lt;TODAY(),"završen","u provedbi")</f>
        <v>u provedbi</v>
      </c>
      <c r="K1193" s="34" t="s">
        <v>5</v>
      </c>
      <c r="L1193" s="34" t="s">
        <v>5</v>
      </c>
      <c r="M1193" s="37">
        <v>0.85</v>
      </c>
      <c r="N1193" s="38">
        <f>Ugovori_OPULJP[[#This Row],[UKUPNI PRIHVATLJIVI IZDACI
TOTAL ELIGIBLE EXPENDITURE]]*Ugovori_OPULJP[[#This Row],[EU STOPA SUFINANCIRANJA %
EU CO-FINANCING RATE %]]</f>
        <v>767844.91599999997</v>
      </c>
      <c r="O1193" s="38">
        <v>903346.96</v>
      </c>
      <c r="P1193" s="39" t="s">
        <v>4763</v>
      </c>
      <c r="Q1193" s="39" t="s">
        <v>24</v>
      </c>
      <c r="R1193" s="33" t="s">
        <v>6835</v>
      </c>
      <c r="S1193" s="33" t="s">
        <v>6458</v>
      </c>
    </row>
    <row r="1194" spans="1:19" ht="38.25" customHeight="1" x14ac:dyDescent="0.2">
      <c r="A1194" s="31" t="s">
        <v>2150</v>
      </c>
      <c r="B1194" s="32" t="s">
        <v>8419</v>
      </c>
      <c r="C1194" s="33" t="s">
        <v>7407</v>
      </c>
      <c r="D1194" s="32" t="s">
        <v>2135</v>
      </c>
      <c r="E1194" s="34" t="s">
        <v>2136</v>
      </c>
      <c r="F1194" s="35" t="s">
        <v>2151</v>
      </c>
      <c r="G1194" s="32" t="s">
        <v>2152</v>
      </c>
      <c r="H1194" s="36">
        <v>43140</v>
      </c>
      <c r="I1194" s="36">
        <v>44782</v>
      </c>
      <c r="J1194" s="36" t="str">
        <f ca="1">IF(Ugovori_OPULJP[[#This Row],[DATUM ZAVRŠETKA OPERACIJE
OPERATION END DATE]]&lt;TODAY(),"završen","u provedbi")</f>
        <v>u provedbi</v>
      </c>
      <c r="K1194" s="34" t="s">
        <v>5</v>
      </c>
      <c r="L1194" s="34" t="s">
        <v>5</v>
      </c>
      <c r="M1194" s="37">
        <v>0.85</v>
      </c>
      <c r="N1194" s="38">
        <f>Ugovori_OPULJP[[#This Row],[UKUPNI PRIHVATLJIVI IZDACI
TOTAL ELIGIBLE EXPENDITURE]]*Ugovori_OPULJP[[#This Row],[EU STOPA SUFINANCIRANJA %
EU CO-FINANCING RATE %]]</f>
        <v>789225.66300000006</v>
      </c>
      <c r="O1194" s="38">
        <v>928500.78</v>
      </c>
      <c r="P1194" s="39" t="s">
        <v>4763</v>
      </c>
      <c r="Q1194" s="39" t="s">
        <v>24</v>
      </c>
      <c r="R1194" s="33" t="s">
        <v>6836</v>
      </c>
      <c r="S1194" s="33" t="s">
        <v>6458</v>
      </c>
    </row>
    <row r="1195" spans="1:19" ht="38.25" customHeight="1" x14ac:dyDescent="0.2">
      <c r="A1195" s="31" t="s">
        <v>2153</v>
      </c>
      <c r="B1195" s="32" t="s">
        <v>8419</v>
      </c>
      <c r="C1195" s="33" t="s">
        <v>7407</v>
      </c>
      <c r="D1195" s="32" t="s">
        <v>2135</v>
      </c>
      <c r="E1195" s="34" t="s">
        <v>2136</v>
      </c>
      <c r="F1195" s="35" t="s">
        <v>2154</v>
      </c>
      <c r="G1195" s="32" t="s">
        <v>8715</v>
      </c>
      <c r="H1195" s="36">
        <v>43140</v>
      </c>
      <c r="I1195" s="36">
        <v>45147</v>
      </c>
      <c r="J1195" s="36" t="str">
        <f ca="1">IF(Ugovori_OPULJP[[#This Row],[DATUM ZAVRŠETKA OPERACIJE
OPERATION END DATE]]&lt;TODAY(),"završen","u provedbi")</f>
        <v>u provedbi</v>
      </c>
      <c r="K1195" s="34" t="s">
        <v>3</v>
      </c>
      <c r="L1195" s="34" t="s">
        <v>3</v>
      </c>
      <c r="M1195" s="37">
        <v>0.85</v>
      </c>
      <c r="N1195" s="38">
        <f>Ugovori_OPULJP[[#This Row],[UKUPNI PRIHVATLJIVI IZDACI
TOTAL ELIGIBLE EXPENDITURE]]*Ugovori_OPULJP[[#This Row],[EU STOPA SUFINANCIRANJA %
EU CO-FINANCING RATE %]]</f>
        <v>10064559.299999999</v>
      </c>
      <c r="O1195" s="38">
        <v>11840658</v>
      </c>
      <c r="P1195" s="39" t="s">
        <v>4763</v>
      </c>
      <c r="Q1195" s="39" t="s">
        <v>24</v>
      </c>
      <c r="R1195" s="33" t="s">
        <v>6837</v>
      </c>
      <c r="S1195" s="33" t="s">
        <v>6458</v>
      </c>
    </row>
    <row r="1196" spans="1:19" ht="51" customHeight="1" x14ac:dyDescent="0.2">
      <c r="A1196" s="31" t="s">
        <v>2155</v>
      </c>
      <c r="B1196" s="32" t="s">
        <v>8419</v>
      </c>
      <c r="C1196" s="33" t="s">
        <v>7407</v>
      </c>
      <c r="D1196" s="32" t="s">
        <v>2135</v>
      </c>
      <c r="E1196" s="34" t="s">
        <v>2136</v>
      </c>
      <c r="F1196" s="35" t="s">
        <v>2156</v>
      </c>
      <c r="G1196" s="32" t="s">
        <v>2157</v>
      </c>
      <c r="H1196" s="36">
        <v>43146</v>
      </c>
      <c r="I1196" s="36">
        <v>45153</v>
      </c>
      <c r="J1196" s="36" t="str">
        <f ca="1">IF(Ugovori_OPULJP[[#This Row],[DATUM ZAVRŠETKA OPERACIJE
OPERATION END DATE]]&lt;TODAY(),"završen","u provedbi")</f>
        <v>u provedbi</v>
      </c>
      <c r="K1196" s="34" t="s">
        <v>7</v>
      </c>
      <c r="L1196" s="34" t="s">
        <v>7</v>
      </c>
      <c r="M1196" s="37">
        <v>0.85</v>
      </c>
      <c r="N1196" s="38">
        <f>Ugovori_OPULJP[[#This Row],[UKUPNI PRIHVATLJIVI IZDACI
TOTAL ELIGIBLE EXPENDITURE]]*Ugovori_OPULJP[[#This Row],[EU STOPA SUFINANCIRANJA %
EU CO-FINANCING RATE %]]</f>
        <v>1034777.624</v>
      </c>
      <c r="O1196" s="38">
        <v>1217385.44</v>
      </c>
      <c r="P1196" s="39" t="s">
        <v>4763</v>
      </c>
      <c r="Q1196" s="39" t="s">
        <v>24</v>
      </c>
      <c r="R1196" s="33" t="s">
        <v>6838</v>
      </c>
      <c r="S1196" s="33" t="s">
        <v>6458</v>
      </c>
    </row>
    <row r="1197" spans="1:19" ht="38.25" customHeight="1" x14ac:dyDescent="0.2">
      <c r="A1197" s="31" t="s">
        <v>2158</v>
      </c>
      <c r="B1197" s="32" t="s">
        <v>8419</v>
      </c>
      <c r="C1197" s="33" t="s">
        <v>7407</v>
      </c>
      <c r="D1197" s="32" t="s">
        <v>2135</v>
      </c>
      <c r="E1197" s="34" t="s">
        <v>2136</v>
      </c>
      <c r="F1197" s="35" t="s">
        <v>2159</v>
      </c>
      <c r="G1197" s="32" t="s">
        <v>2160</v>
      </c>
      <c r="H1197" s="36">
        <v>43146</v>
      </c>
      <c r="I1197" s="36">
        <v>45153</v>
      </c>
      <c r="J1197" s="36" t="str">
        <f ca="1">IF(Ugovori_OPULJP[[#This Row],[DATUM ZAVRŠETKA OPERACIJE
OPERATION END DATE]]&lt;TODAY(),"završen","u provedbi")</f>
        <v>u provedbi</v>
      </c>
      <c r="K1197" s="34" t="s">
        <v>7</v>
      </c>
      <c r="L1197" s="34" t="s">
        <v>7</v>
      </c>
      <c r="M1197" s="37">
        <v>0.85</v>
      </c>
      <c r="N1197" s="38">
        <f>Ugovori_OPULJP[[#This Row],[UKUPNI PRIHVATLJIVI IZDACI
TOTAL ELIGIBLE EXPENDITURE]]*Ugovori_OPULJP[[#This Row],[EU STOPA SUFINANCIRANJA %
EU CO-FINANCING RATE %]]</f>
        <v>8967983.0379999988</v>
      </c>
      <c r="O1197" s="38">
        <v>10550568.279999999</v>
      </c>
      <c r="P1197" s="39" t="s">
        <v>4763</v>
      </c>
      <c r="Q1197" s="39" t="s">
        <v>24</v>
      </c>
      <c r="R1197" s="33" t="s">
        <v>6839</v>
      </c>
      <c r="S1197" s="33" t="s">
        <v>6458</v>
      </c>
    </row>
    <row r="1198" spans="1:19" ht="51" customHeight="1" x14ac:dyDescent="0.2">
      <c r="A1198" s="31" t="s">
        <v>2161</v>
      </c>
      <c r="B1198" s="32" t="s">
        <v>8419</v>
      </c>
      <c r="C1198" s="33" t="s">
        <v>7407</v>
      </c>
      <c r="D1198" s="32" t="s">
        <v>2135</v>
      </c>
      <c r="E1198" s="34" t="s">
        <v>2136</v>
      </c>
      <c r="F1198" s="35" t="s">
        <v>2162</v>
      </c>
      <c r="G1198" s="32" t="s">
        <v>2163</v>
      </c>
      <c r="H1198" s="36">
        <v>43140</v>
      </c>
      <c r="I1198" s="36">
        <v>44782</v>
      </c>
      <c r="J1198" s="36" t="str">
        <f ca="1">IF(Ugovori_OPULJP[[#This Row],[DATUM ZAVRŠETKA OPERACIJE
OPERATION END DATE]]&lt;TODAY(),"završen","u provedbi")</f>
        <v>u provedbi</v>
      </c>
      <c r="K1198" s="34" t="s">
        <v>18</v>
      </c>
      <c r="L1198" s="34" t="s">
        <v>18</v>
      </c>
      <c r="M1198" s="37">
        <v>0.85</v>
      </c>
      <c r="N1198" s="38">
        <f>Ugovori_OPULJP[[#This Row],[UKUPNI PRIHVATLJIVI IZDACI
TOTAL ELIGIBLE EXPENDITURE]]*Ugovori_OPULJP[[#This Row],[EU STOPA SUFINANCIRANJA %
EU CO-FINANCING RATE %]]</f>
        <v>1872920.175</v>
      </c>
      <c r="O1198" s="38">
        <v>2203435.5</v>
      </c>
      <c r="P1198" s="39" t="s">
        <v>4763</v>
      </c>
      <c r="Q1198" s="39" t="s">
        <v>24</v>
      </c>
      <c r="R1198" s="33" t="s">
        <v>6840</v>
      </c>
      <c r="S1198" s="33" t="s">
        <v>6458</v>
      </c>
    </row>
    <row r="1199" spans="1:19" ht="51" customHeight="1" x14ac:dyDescent="0.2">
      <c r="A1199" s="31" t="s">
        <v>2164</v>
      </c>
      <c r="B1199" s="32" t="s">
        <v>8419</v>
      </c>
      <c r="C1199" s="33" t="s">
        <v>7407</v>
      </c>
      <c r="D1199" s="32" t="s">
        <v>2135</v>
      </c>
      <c r="E1199" s="34" t="s">
        <v>2136</v>
      </c>
      <c r="F1199" s="35" t="s">
        <v>2165</v>
      </c>
      <c r="G1199" s="32" t="s">
        <v>2166</v>
      </c>
      <c r="H1199" s="36">
        <v>43186</v>
      </c>
      <c r="I1199" s="36">
        <v>45012</v>
      </c>
      <c r="J1199" s="36" t="str">
        <f ca="1">IF(Ugovori_OPULJP[[#This Row],[DATUM ZAVRŠETKA OPERACIJE
OPERATION END DATE]]&lt;TODAY(),"završen","u provedbi")</f>
        <v>u provedbi</v>
      </c>
      <c r="K1199" s="34" t="s">
        <v>14</v>
      </c>
      <c r="L1199" s="34" t="s">
        <v>14</v>
      </c>
      <c r="M1199" s="37">
        <v>0.85</v>
      </c>
      <c r="N1199" s="38">
        <f>Ugovori_OPULJP[[#This Row],[UKUPNI PRIHVATLJIVI IZDACI
TOTAL ELIGIBLE EXPENDITURE]]*Ugovori_OPULJP[[#This Row],[EU STOPA SUFINANCIRANJA %
EU CO-FINANCING RATE %]]</f>
        <v>22210528.083999999</v>
      </c>
      <c r="O1199" s="38">
        <v>26130033.039999999</v>
      </c>
      <c r="P1199" s="39" t="s">
        <v>4763</v>
      </c>
      <c r="Q1199" s="39" t="s">
        <v>24</v>
      </c>
      <c r="R1199" s="33" t="s">
        <v>6841</v>
      </c>
      <c r="S1199" s="33" t="s">
        <v>6458</v>
      </c>
    </row>
    <row r="1200" spans="1:19" ht="38.25" customHeight="1" x14ac:dyDescent="0.2">
      <c r="A1200" s="31" t="s">
        <v>2167</v>
      </c>
      <c r="B1200" s="32" t="s">
        <v>8419</v>
      </c>
      <c r="C1200" s="33" t="s">
        <v>7407</v>
      </c>
      <c r="D1200" s="32" t="s">
        <v>2135</v>
      </c>
      <c r="E1200" s="34" t="s">
        <v>2136</v>
      </c>
      <c r="F1200" s="35" t="s">
        <v>2168</v>
      </c>
      <c r="G1200" s="32" t="s">
        <v>2169</v>
      </c>
      <c r="H1200" s="36">
        <v>43140</v>
      </c>
      <c r="I1200" s="36">
        <v>44782</v>
      </c>
      <c r="J1200" s="36" t="str">
        <f ca="1">IF(Ugovori_OPULJP[[#This Row],[DATUM ZAVRŠETKA OPERACIJE
OPERATION END DATE]]&lt;TODAY(),"završen","u provedbi")</f>
        <v>u provedbi</v>
      </c>
      <c r="K1200" s="34" t="s">
        <v>2</v>
      </c>
      <c r="L1200" s="34" t="s">
        <v>2</v>
      </c>
      <c r="M1200" s="37">
        <v>0.85</v>
      </c>
      <c r="N1200" s="38">
        <f>Ugovori_OPULJP[[#This Row],[UKUPNI PRIHVATLJIVI IZDACI
TOTAL ELIGIBLE EXPENDITURE]]*Ugovori_OPULJP[[#This Row],[EU STOPA SUFINANCIRANJA %
EU CO-FINANCING RATE %]]</f>
        <v>685630.79949999996</v>
      </c>
      <c r="O1200" s="38">
        <v>806624.47</v>
      </c>
      <c r="P1200" s="39" t="s">
        <v>4763</v>
      </c>
      <c r="Q1200" s="39" t="s">
        <v>24</v>
      </c>
      <c r="R1200" s="33" t="s">
        <v>6842</v>
      </c>
      <c r="S1200" s="33" t="s">
        <v>6458</v>
      </c>
    </row>
    <row r="1201" spans="1:19" ht="38.25" customHeight="1" x14ac:dyDescent="0.2">
      <c r="A1201" s="31" t="s">
        <v>2170</v>
      </c>
      <c r="B1201" s="32" t="s">
        <v>8419</v>
      </c>
      <c r="C1201" s="33" t="s">
        <v>7407</v>
      </c>
      <c r="D1201" s="32" t="s">
        <v>2135</v>
      </c>
      <c r="E1201" s="34" t="s">
        <v>2136</v>
      </c>
      <c r="F1201" s="35" t="s">
        <v>2171</v>
      </c>
      <c r="G1201" s="32" t="s">
        <v>2172</v>
      </c>
      <c r="H1201" s="36">
        <v>43140</v>
      </c>
      <c r="I1201" s="36">
        <v>45147</v>
      </c>
      <c r="J1201" s="36" t="str">
        <f ca="1">IF(Ugovori_OPULJP[[#This Row],[DATUM ZAVRŠETKA OPERACIJE
OPERATION END DATE]]&lt;TODAY(),"završen","u provedbi")</f>
        <v>u provedbi</v>
      </c>
      <c r="K1201" s="34" t="s">
        <v>2</v>
      </c>
      <c r="L1201" s="34" t="s">
        <v>2</v>
      </c>
      <c r="M1201" s="37">
        <v>0.85</v>
      </c>
      <c r="N1201" s="38">
        <f>Ugovori_OPULJP[[#This Row],[UKUPNI PRIHVATLJIVI IZDACI
TOTAL ELIGIBLE EXPENDITURE]]*Ugovori_OPULJP[[#This Row],[EU STOPA SUFINANCIRANJA %
EU CO-FINANCING RATE %]]</f>
        <v>1013577.4</v>
      </c>
      <c r="O1201" s="38">
        <v>1192444</v>
      </c>
      <c r="P1201" s="39" t="s">
        <v>4763</v>
      </c>
      <c r="Q1201" s="39" t="s">
        <v>24</v>
      </c>
      <c r="R1201" s="33" t="s">
        <v>6843</v>
      </c>
      <c r="S1201" s="33" t="s">
        <v>6458</v>
      </c>
    </row>
    <row r="1202" spans="1:19" ht="51" customHeight="1" x14ac:dyDescent="0.2">
      <c r="A1202" s="31" t="s">
        <v>2173</v>
      </c>
      <c r="B1202" s="32" t="s">
        <v>8419</v>
      </c>
      <c r="C1202" s="33" t="s">
        <v>7407</v>
      </c>
      <c r="D1202" s="32" t="s">
        <v>2135</v>
      </c>
      <c r="E1202" s="34" t="s">
        <v>2136</v>
      </c>
      <c r="F1202" s="35" t="s">
        <v>2174</v>
      </c>
      <c r="G1202" s="32" t="s">
        <v>2175</v>
      </c>
      <c r="H1202" s="36">
        <v>43146</v>
      </c>
      <c r="I1202" s="36">
        <v>44788</v>
      </c>
      <c r="J1202" s="36" t="str">
        <f ca="1">IF(Ugovori_OPULJP[[#This Row],[DATUM ZAVRŠETKA OPERACIJE
OPERATION END DATE]]&lt;TODAY(),"završen","u provedbi")</f>
        <v>u provedbi</v>
      </c>
      <c r="K1202" s="34" t="s">
        <v>0</v>
      </c>
      <c r="L1202" s="34" t="s">
        <v>0</v>
      </c>
      <c r="M1202" s="37">
        <v>0.85</v>
      </c>
      <c r="N1202" s="38">
        <f>Ugovori_OPULJP[[#This Row],[UKUPNI PRIHVATLJIVI IZDACI
TOTAL ELIGIBLE EXPENDITURE]]*Ugovori_OPULJP[[#This Row],[EU STOPA SUFINANCIRANJA %
EU CO-FINANCING RATE %]]</f>
        <v>860017.98099999991</v>
      </c>
      <c r="O1202" s="38">
        <v>1011785.86</v>
      </c>
      <c r="P1202" s="39" t="s">
        <v>4763</v>
      </c>
      <c r="Q1202" s="39" t="s">
        <v>24</v>
      </c>
      <c r="R1202" s="33" t="s">
        <v>6844</v>
      </c>
      <c r="S1202" s="33" t="s">
        <v>6458</v>
      </c>
    </row>
    <row r="1203" spans="1:19" ht="51" customHeight="1" x14ac:dyDescent="0.2">
      <c r="A1203" s="31" t="s">
        <v>2176</v>
      </c>
      <c r="B1203" s="32" t="s">
        <v>8419</v>
      </c>
      <c r="C1203" s="33" t="s">
        <v>7407</v>
      </c>
      <c r="D1203" s="32" t="s">
        <v>2135</v>
      </c>
      <c r="E1203" s="34" t="s">
        <v>2136</v>
      </c>
      <c r="F1203" s="35" t="s">
        <v>2177</v>
      </c>
      <c r="G1203" s="32" t="s">
        <v>2178</v>
      </c>
      <c r="H1203" s="36">
        <v>43146</v>
      </c>
      <c r="I1203" s="36">
        <v>45153</v>
      </c>
      <c r="J1203" s="36" t="str">
        <f ca="1">IF(Ugovori_OPULJP[[#This Row],[DATUM ZAVRŠETKA OPERACIJE
OPERATION END DATE]]&lt;TODAY(),"završen","u provedbi")</f>
        <v>u provedbi</v>
      </c>
      <c r="K1203" s="34" t="s">
        <v>10</v>
      </c>
      <c r="L1203" s="34" t="s">
        <v>10</v>
      </c>
      <c r="M1203" s="37">
        <v>0.85</v>
      </c>
      <c r="N1203" s="38">
        <f>Ugovori_OPULJP[[#This Row],[UKUPNI PRIHVATLJIVI IZDACI
TOTAL ELIGIBLE EXPENDITURE]]*Ugovori_OPULJP[[#This Row],[EU STOPA SUFINANCIRANJA %
EU CO-FINANCING RATE %]]</f>
        <v>1497597.9404999998</v>
      </c>
      <c r="O1203" s="38">
        <v>1761879.93</v>
      </c>
      <c r="P1203" s="39" t="s">
        <v>4763</v>
      </c>
      <c r="Q1203" s="39" t="s">
        <v>24</v>
      </c>
      <c r="R1203" s="33" t="s">
        <v>6845</v>
      </c>
      <c r="S1203" s="33" t="s">
        <v>6458</v>
      </c>
    </row>
    <row r="1204" spans="1:19" ht="51" customHeight="1" x14ac:dyDescent="0.2">
      <c r="A1204" s="31" t="s">
        <v>2179</v>
      </c>
      <c r="B1204" s="32" t="s">
        <v>8419</v>
      </c>
      <c r="C1204" s="33" t="s">
        <v>7407</v>
      </c>
      <c r="D1204" s="32" t="s">
        <v>2135</v>
      </c>
      <c r="E1204" s="34" t="s">
        <v>2136</v>
      </c>
      <c r="F1204" s="35" t="s">
        <v>2180</v>
      </c>
      <c r="G1204" s="32" t="s">
        <v>2181</v>
      </c>
      <c r="H1204" s="36">
        <v>43146</v>
      </c>
      <c r="I1204" s="36">
        <v>45153</v>
      </c>
      <c r="J1204" s="36" t="str">
        <f ca="1">IF(Ugovori_OPULJP[[#This Row],[DATUM ZAVRŠETKA OPERACIJE
OPERATION END DATE]]&lt;TODAY(),"završen","u provedbi")</f>
        <v>u provedbi</v>
      </c>
      <c r="K1204" s="34" t="s">
        <v>19</v>
      </c>
      <c r="L1204" s="34" t="s">
        <v>19</v>
      </c>
      <c r="M1204" s="37">
        <v>0.85</v>
      </c>
      <c r="N1204" s="38">
        <f>Ugovori_OPULJP[[#This Row],[UKUPNI PRIHVATLJIVI IZDACI
TOTAL ELIGIBLE EXPENDITURE]]*Ugovori_OPULJP[[#This Row],[EU STOPA SUFINANCIRANJA %
EU CO-FINANCING RATE %]]</f>
        <v>6752073.2685000002</v>
      </c>
      <c r="O1204" s="38">
        <v>7943615.6100000003</v>
      </c>
      <c r="P1204" s="39" t="s">
        <v>4763</v>
      </c>
      <c r="Q1204" s="39" t="s">
        <v>24</v>
      </c>
      <c r="R1204" s="33" t="s">
        <v>6846</v>
      </c>
      <c r="S1204" s="33" t="s">
        <v>6458</v>
      </c>
    </row>
    <row r="1205" spans="1:19" ht="51" customHeight="1" x14ac:dyDescent="0.2">
      <c r="A1205" s="31" t="s">
        <v>2182</v>
      </c>
      <c r="B1205" s="32" t="s">
        <v>8419</v>
      </c>
      <c r="C1205" s="33" t="s">
        <v>7407</v>
      </c>
      <c r="D1205" s="32" t="s">
        <v>2135</v>
      </c>
      <c r="E1205" s="34" t="s">
        <v>2136</v>
      </c>
      <c r="F1205" s="35" t="s">
        <v>2183</v>
      </c>
      <c r="G1205" s="32" t="s">
        <v>2184</v>
      </c>
      <c r="H1205" s="36">
        <v>43235</v>
      </c>
      <c r="I1205" s="36">
        <v>45245</v>
      </c>
      <c r="J1205" s="36" t="str">
        <f ca="1">IF(Ugovori_OPULJP[[#This Row],[DATUM ZAVRŠETKA OPERACIJE
OPERATION END DATE]]&lt;TODAY(),"završen","u provedbi")</f>
        <v>u provedbi</v>
      </c>
      <c r="K1205" s="34" t="s">
        <v>10</v>
      </c>
      <c r="L1205" s="34" t="s">
        <v>10</v>
      </c>
      <c r="M1205" s="37">
        <v>0.85</v>
      </c>
      <c r="N1205" s="38">
        <f>Ugovori_OPULJP[[#This Row],[UKUPNI PRIHVATLJIVI IZDACI
TOTAL ELIGIBLE EXPENDITURE]]*Ugovori_OPULJP[[#This Row],[EU STOPA SUFINANCIRANJA %
EU CO-FINANCING RATE %]]</f>
        <v>13740600.030000001</v>
      </c>
      <c r="O1205" s="38">
        <v>16165411.800000001</v>
      </c>
      <c r="P1205" s="39" t="s">
        <v>4763</v>
      </c>
      <c r="Q1205" s="39" t="s">
        <v>24</v>
      </c>
      <c r="R1205" s="33" t="s">
        <v>6847</v>
      </c>
      <c r="S1205" s="33" t="s">
        <v>6458</v>
      </c>
    </row>
    <row r="1206" spans="1:19" ht="63.75" customHeight="1" x14ac:dyDescent="0.2">
      <c r="A1206" s="31" t="s">
        <v>2185</v>
      </c>
      <c r="B1206" s="32" t="s">
        <v>8419</v>
      </c>
      <c r="C1206" s="33" t="s">
        <v>7407</v>
      </c>
      <c r="D1206" s="32" t="s">
        <v>2135</v>
      </c>
      <c r="E1206" s="34" t="s">
        <v>2136</v>
      </c>
      <c r="F1206" s="35" t="s">
        <v>2186</v>
      </c>
      <c r="G1206" s="32" t="s">
        <v>2187</v>
      </c>
      <c r="H1206" s="36">
        <v>43146</v>
      </c>
      <c r="I1206" s="36">
        <v>45153</v>
      </c>
      <c r="J1206" s="36" t="str">
        <f ca="1">IF(Ugovori_OPULJP[[#This Row],[DATUM ZAVRŠETKA OPERACIJE
OPERATION END DATE]]&lt;TODAY(),"završen","u provedbi")</f>
        <v>u provedbi</v>
      </c>
      <c r="K1206" s="34" t="s">
        <v>16</v>
      </c>
      <c r="L1206" s="34" t="s">
        <v>16</v>
      </c>
      <c r="M1206" s="37">
        <v>0.85</v>
      </c>
      <c r="N1206" s="38">
        <f>Ugovori_OPULJP[[#This Row],[UKUPNI PRIHVATLJIVI IZDACI
TOTAL ELIGIBLE EXPENDITURE]]*Ugovori_OPULJP[[#This Row],[EU STOPA SUFINANCIRANJA %
EU CO-FINANCING RATE %]]</f>
        <v>12563492.048</v>
      </c>
      <c r="O1206" s="38">
        <v>14780578.880000001</v>
      </c>
      <c r="P1206" s="39" t="s">
        <v>4763</v>
      </c>
      <c r="Q1206" s="39" t="s">
        <v>24</v>
      </c>
      <c r="R1206" s="33" t="s">
        <v>6848</v>
      </c>
      <c r="S1206" s="33" t="s">
        <v>6458</v>
      </c>
    </row>
    <row r="1207" spans="1:19" ht="51" customHeight="1" x14ac:dyDescent="0.2">
      <c r="A1207" s="31" t="s">
        <v>2188</v>
      </c>
      <c r="B1207" s="32" t="s">
        <v>8419</v>
      </c>
      <c r="C1207" s="33" t="s">
        <v>7407</v>
      </c>
      <c r="D1207" s="32" t="s">
        <v>2135</v>
      </c>
      <c r="E1207" s="34" t="s">
        <v>2136</v>
      </c>
      <c r="F1207" s="35" t="s">
        <v>2156</v>
      </c>
      <c r="G1207" s="32" t="s">
        <v>2189</v>
      </c>
      <c r="H1207" s="36">
        <v>43234</v>
      </c>
      <c r="I1207" s="36">
        <v>45244</v>
      </c>
      <c r="J1207" s="36" t="str">
        <f ca="1">IF(Ugovori_OPULJP[[#This Row],[DATUM ZAVRŠETKA OPERACIJE
OPERATION END DATE]]&lt;TODAY(),"završen","u provedbi")</f>
        <v>u provedbi</v>
      </c>
      <c r="K1207" s="34" t="s">
        <v>16</v>
      </c>
      <c r="L1207" s="34" t="s">
        <v>16</v>
      </c>
      <c r="M1207" s="37">
        <v>0.85</v>
      </c>
      <c r="N1207" s="38">
        <f>Ugovori_OPULJP[[#This Row],[UKUPNI PRIHVATLJIVI IZDACI
TOTAL ELIGIBLE EXPENDITURE]]*Ugovori_OPULJP[[#This Row],[EU STOPA SUFINANCIRANJA %
EU CO-FINANCING RATE %]]</f>
        <v>1036461.2869999999</v>
      </c>
      <c r="O1207" s="38">
        <v>1219366.22</v>
      </c>
      <c r="P1207" s="39" t="s">
        <v>4763</v>
      </c>
      <c r="Q1207" s="39" t="s">
        <v>24</v>
      </c>
      <c r="R1207" s="33" t="s">
        <v>6849</v>
      </c>
      <c r="S1207" s="33" t="s">
        <v>6458</v>
      </c>
    </row>
    <row r="1208" spans="1:19" ht="51" customHeight="1" x14ac:dyDescent="0.2">
      <c r="A1208" s="31" t="s">
        <v>2190</v>
      </c>
      <c r="B1208" s="32" t="s">
        <v>8419</v>
      </c>
      <c r="C1208" s="33" t="s">
        <v>7407</v>
      </c>
      <c r="D1208" s="32" t="s">
        <v>2135</v>
      </c>
      <c r="E1208" s="34" t="s">
        <v>2136</v>
      </c>
      <c r="F1208" s="35" t="s">
        <v>2191</v>
      </c>
      <c r="G1208" s="32" t="s">
        <v>2192</v>
      </c>
      <c r="H1208" s="36">
        <v>43235</v>
      </c>
      <c r="I1208" s="36">
        <v>44880</v>
      </c>
      <c r="J1208" s="36" t="str">
        <f ca="1">IF(Ugovori_OPULJP[[#This Row],[DATUM ZAVRŠETKA OPERACIJE
OPERATION END DATE]]&lt;TODAY(),"završen","u provedbi")</f>
        <v>u provedbi</v>
      </c>
      <c r="K1208" s="34" t="s">
        <v>18</v>
      </c>
      <c r="L1208" s="34" t="s">
        <v>18</v>
      </c>
      <c r="M1208" s="37">
        <v>0.85</v>
      </c>
      <c r="N1208" s="38">
        <f>Ugovori_OPULJP[[#This Row],[UKUPNI PRIHVATLJIVI IZDACI
TOTAL ELIGIBLE EXPENDITURE]]*Ugovori_OPULJP[[#This Row],[EU STOPA SUFINANCIRANJA %
EU CO-FINANCING RATE %]]</f>
        <v>1841986.176</v>
      </c>
      <c r="O1208" s="38">
        <v>2167042.56</v>
      </c>
      <c r="P1208" s="39" t="s">
        <v>4763</v>
      </c>
      <c r="Q1208" s="39" t="s">
        <v>24</v>
      </c>
      <c r="R1208" s="33" t="s">
        <v>6850</v>
      </c>
      <c r="S1208" s="33" t="s">
        <v>6458</v>
      </c>
    </row>
    <row r="1209" spans="1:19" ht="51" customHeight="1" x14ac:dyDescent="0.2">
      <c r="A1209" s="31" t="s">
        <v>2193</v>
      </c>
      <c r="B1209" s="32" t="s">
        <v>8419</v>
      </c>
      <c r="C1209" s="33" t="s">
        <v>7407</v>
      </c>
      <c r="D1209" s="32" t="s">
        <v>2135</v>
      </c>
      <c r="E1209" s="34" t="s">
        <v>2136</v>
      </c>
      <c r="F1209" s="35" t="s">
        <v>2194</v>
      </c>
      <c r="G1209" s="32" t="s">
        <v>2195</v>
      </c>
      <c r="H1209" s="36">
        <v>43185</v>
      </c>
      <c r="I1209" s="36">
        <v>45195</v>
      </c>
      <c r="J1209" s="36" t="str">
        <f ca="1">IF(Ugovori_OPULJP[[#This Row],[DATUM ZAVRŠETKA OPERACIJE
OPERATION END DATE]]&lt;TODAY(),"završen","u provedbi")</f>
        <v>u provedbi</v>
      </c>
      <c r="K1209" s="34" t="s">
        <v>2</v>
      </c>
      <c r="L1209" s="34" t="s">
        <v>2</v>
      </c>
      <c r="M1209" s="37">
        <v>0.85</v>
      </c>
      <c r="N1209" s="38">
        <f>Ugovori_OPULJP[[#This Row],[UKUPNI PRIHVATLJIVI IZDACI
TOTAL ELIGIBLE EXPENDITURE]]*Ugovori_OPULJP[[#This Row],[EU STOPA SUFINANCIRANJA %
EU CO-FINANCING RATE %]]</f>
        <v>939707.9375</v>
      </c>
      <c r="O1209" s="38">
        <v>1105538.75</v>
      </c>
      <c r="P1209" s="39" t="s">
        <v>4763</v>
      </c>
      <c r="Q1209" s="39" t="s">
        <v>24</v>
      </c>
      <c r="R1209" s="33" t="s">
        <v>6851</v>
      </c>
      <c r="S1209" s="33" t="s">
        <v>6458</v>
      </c>
    </row>
    <row r="1210" spans="1:19" ht="51" customHeight="1" x14ac:dyDescent="0.2">
      <c r="A1210" s="31" t="s">
        <v>2196</v>
      </c>
      <c r="B1210" s="32" t="s">
        <v>8419</v>
      </c>
      <c r="C1210" s="33" t="s">
        <v>7407</v>
      </c>
      <c r="D1210" s="32" t="s">
        <v>2135</v>
      </c>
      <c r="E1210" s="34" t="s">
        <v>2136</v>
      </c>
      <c r="F1210" s="35" t="s">
        <v>2197</v>
      </c>
      <c r="G1210" s="32" t="s">
        <v>2198</v>
      </c>
      <c r="H1210" s="36">
        <v>43235</v>
      </c>
      <c r="I1210" s="36">
        <v>45245</v>
      </c>
      <c r="J1210" s="36" t="str">
        <f ca="1">IF(Ugovori_OPULJP[[#This Row],[DATUM ZAVRŠETKA OPERACIJE
OPERATION END DATE]]&lt;TODAY(),"završen","u provedbi")</f>
        <v>u provedbi</v>
      </c>
      <c r="K1210" s="34" t="s">
        <v>18</v>
      </c>
      <c r="L1210" s="34" t="s">
        <v>18</v>
      </c>
      <c r="M1210" s="37">
        <v>0.85</v>
      </c>
      <c r="N1210" s="38">
        <f>Ugovori_OPULJP[[#This Row],[UKUPNI PRIHVATLJIVI IZDACI
TOTAL ELIGIBLE EXPENDITURE]]*Ugovori_OPULJP[[#This Row],[EU STOPA SUFINANCIRANJA %
EU CO-FINANCING RATE %]]</f>
        <v>3187124.1979999999</v>
      </c>
      <c r="O1210" s="38">
        <v>3749557.88</v>
      </c>
      <c r="P1210" s="39" t="s">
        <v>4763</v>
      </c>
      <c r="Q1210" s="39" t="s">
        <v>24</v>
      </c>
      <c r="R1210" s="33" t="s">
        <v>6852</v>
      </c>
      <c r="S1210" s="33" t="s">
        <v>6458</v>
      </c>
    </row>
    <row r="1211" spans="1:19" ht="51" customHeight="1" x14ac:dyDescent="0.2">
      <c r="A1211" s="31" t="s">
        <v>2199</v>
      </c>
      <c r="B1211" s="32" t="s">
        <v>8419</v>
      </c>
      <c r="C1211" s="33" t="s">
        <v>7407</v>
      </c>
      <c r="D1211" s="32" t="s">
        <v>2135</v>
      </c>
      <c r="E1211" s="34" t="s">
        <v>2136</v>
      </c>
      <c r="F1211" s="35" t="s">
        <v>2200</v>
      </c>
      <c r="G1211" s="32" t="s">
        <v>2201</v>
      </c>
      <c r="H1211" s="36">
        <v>43236</v>
      </c>
      <c r="I1211" s="36">
        <v>45246</v>
      </c>
      <c r="J1211" s="36" t="str">
        <f ca="1">IF(Ugovori_OPULJP[[#This Row],[DATUM ZAVRŠETKA OPERACIJE
OPERATION END DATE]]&lt;TODAY(),"završen","u provedbi")</f>
        <v>u provedbi</v>
      </c>
      <c r="K1211" s="34" t="s">
        <v>9</v>
      </c>
      <c r="L1211" s="34" t="s">
        <v>9</v>
      </c>
      <c r="M1211" s="37">
        <v>0.85</v>
      </c>
      <c r="N1211" s="38">
        <f>Ugovori_OPULJP[[#This Row],[UKUPNI PRIHVATLJIVI IZDACI
TOTAL ELIGIBLE EXPENDITURE]]*Ugovori_OPULJP[[#This Row],[EU STOPA SUFINANCIRANJA %
EU CO-FINANCING RATE %]]</f>
        <v>2237126.1944999998</v>
      </c>
      <c r="O1211" s="38">
        <v>2631913.17</v>
      </c>
      <c r="P1211" s="39" t="s">
        <v>4763</v>
      </c>
      <c r="Q1211" s="39" t="s">
        <v>24</v>
      </c>
      <c r="R1211" s="33" t="s">
        <v>6853</v>
      </c>
      <c r="S1211" s="33" t="s">
        <v>6458</v>
      </c>
    </row>
    <row r="1212" spans="1:19" ht="51" customHeight="1" x14ac:dyDescent="0.2">
      <c r="A1212" s="31" t="s">
        <v>2202</v>
      </c>
      <c r="B1212" s="32" t="s">
        <v>8419</v>
      </c>
      <c r="C1212" s="33" t="s">
        <v>7407</v>
      </c>
      <c r="D1212" s="32" t="s">
        <v>2135</v>
      </c>
      <c r="E1212" s="34" t="s">
        <v>2136</v>
      </c>
      <c r="F1212" s="35" t="s">
        <v>2203</v>
      </c>
      <c r="G1212" s="32" t="s">
        <v>2204</v>
      </c>
      <c r="H1212" s="36">
        <v>43245</v>
      </c>
      <c r="I1212" s="36">
        <v>44890</v>
      </c>
      <c r="J1212" s="36" t="str">
        <f ca="1">IF(Ugovori_OPULJP[[#This Row],[DATUM ZAVRŠETKA OPERACIJE
OPERATION END DATE]]&lt;TODAY(),"završen","u provedbi")</f>
        <v>u provedbi</v>
      </c>
      <c r="K1212" s="34" t="s">
        <v>15</v>
      </c>
      <c r="L1212" s="34" t="s">
        <v>15</v>
      </c>
      <c r="M1212" s="37">
        <v>0.85</v>
      </c>
      <c r="N1212" s="38">
        <f>Ugovori_OPULJP[[#This Row],[UKUPNI PRIHVATLJIVI IZDACI
TOTAL ELIGIBLE EXPENDITURE]]*Ugovori_OPULJP[[#This Row],[EU STOPA SUFINANCIRANJA %
EU CO-FINANCING RATE %]]</f>
        <v>1481305.1064999998</v>
      </c>
      <c r="O1212" s="38">
        <v>1742711.89</v>
      </c>
      <c r="P1212" s="39" t="s">
        <v>4763</v>
      </c>
      <c r="Q1212" s="39" t="s">
        <v>24</v>
      </c>
      <c r="R1212" s="33" t="s">
        <v>6854</v>
      </c>
      <c r="S1212" s="33" t="s">
        <v>6458</v>
      </c>
    </row>
    <row r="1213" spans="1:19" ht="51" customHeight="1" x14ac:dyDescent="0.2">
      <c r="A1213" s="31" t="s">
        <v>2205</v>
      </c>
      <c r="B1213" s="32" t="s">
        <v>8419</v>
      </c>
      <c r="C1213" s="33" t="s">
        <v>7407</v>
      </c>
      <c r="D1213" s="32" t="s">
        <v>2135</v>
      </c>
      <c r="E1213" s="34" t="s">
        <v>2136</v>
      </c>
      <c r="F1213" s="35" t="s">
        <v>2206</v>
      </c>
      <c r="G1213" s="32" t="s">
        <v>2207</v>
      </c>
      <c r="H1213" s="36">
        <v>43234</v>
      </c>
      <c r="I1213" s="36">
        <v>45244</v>
      </c>
      <c r="J1213" s="36" t="str">
        <f ca="1">IF(Ugovori_OPULJP[[#This Row],[DATUM ZAVRŠETKA OPERACIJE
OPERATION END DATE]]&lt;TODAY(),"završen","u provedbi")</f>
        <v>u provedbi</v>
      </c>
      <c r="K1213" s="34" t="s">
        <v>10</v>
      </c>
      <c r="L1213" s="34" t="s">
        <v>10</v>
      </c>
      <c r="M1213" s="37">
        <v>0.85</v>
      </c>
      <c r="N1213" s="38">
        <f>Ugovori_OPULJP[[#This Row],[UKUPNI PRIHVATLJIVI IZDACI
TOTAL ELIGIBLE EXPENDITURE]]*Ugovori_OPULJP[[#This Row],[EU STOPA SUFINANCIRANJA %
EU CO-FINANCING RATE %]]</f>
        <v>1076352.382</v>
      </c>
      <c r="O1213" s="38">
        <v>1266296.92</v>
      </c>
      <c r="P1213" s="39" t="s">
        <v>4763</v>
      </c>
      <c r="Q1213" s="39" t="s">
        <v>24</v>
      </c>
      <c r="R1213" s="33" t="s">
        <v>6855</v>
      </c>
      <c r="S1213" s="33" t="s">
        <v>6458</v>
      </c>
    </row>
    <row r="1214" spans="1:19" ht="51" customHeight="1" x14ac:dyDescent="0.2">
      <c r="A1214" s="31" t="s">
        <v>2208</v>
      </c>
      <c r="B1214" s="32" t="s">
        <v>8419</v>
      </c>
      <c r="C1214" s="33" t="s">
        <v>7407</v>
      </c>
      <c r="D1214" s="32" t="s">
        <v>2135</v>
      </c>
      <c r="E1214" s="34" t="s">
        <v>2136</v>
      </c>
      <c r="F1214" s="35" t="s">
        <v>2209</v>
      </c>
      <c r="G1214" s="32" t="s">
        <v>2210</v>
      </c>
      <c r="H1214" s="36">
        <v>43234</v>
      </c>
      <c r="I1214" s="36">
        <v>44879</v>
      </c>
      <c r="J1214" s="36" t="str">
        <f ca="1">IF(Ugovori_OPULJP[[#This Row],[DATUM ZAVRŠETKA OPERACIJE
OPERATION END DATE]]&lt;TODAY(),"završen","u provedbi")</f>
        <v>u provedbi</v>
      </c>
      <c r="K1214" s="34" t="s">
        <v>8</v>
      </c>
      <c r="L1214" s="34" t="s">
        <v>8</v>
      </c>
      <c r="M1214" s="37">
        <v>0.85</v>
      </c>
      <c r="N1214" s="38">
        <f>Ugovori_OPULJP[[#This Row],[UKUPNI PRIHVATLJIVI IZDACI
TOTAL ELIGIBLE EXPENDITURE]]*Ugovori_OPULJP[[#This Row],[EU STOPA SUFINANCIRANJA %
EU CO-FINANCING RATE %]]</f>
        <v>791787.52899999998</v>
      </c>
      <c r="O1214" s="38">
        <v>931514.74</v>
      </c>
      <c r="P1214" s="39" t="s">
        <v>4763</v>
      </c>
      <c r="Q1214" s="39" t="s">
        <v>24</v>
      </c>
      <c r="R1214" s="33" t="s">
        <v>6856</v>
      </c>
      <c r="S1214" s="33" t="s">
        <v>6458</v>
      </c>
    </row>
    <row r="1215" spans="1:19" ht="51" customHeight="1" x14ac:dyDescent="0.2">
      <c r="A1215" s="31" t="s">
        <v>2211</v>
      </c>
      <c r="B1215" s="32" t="s">
        <v>8419</v>
      </c>
      <c r="C1215" s="33" t="s">
        <v>7407</v>
      </c>
      <c r="D1215" s="32" t="s">
        <v>2135</v>
      </c>
      <c r="E1215" s="34" t="s">
        <v>2136</v>
      </c>
      <c r="F1215" s="35" t="s">
        <v>2212</v>
      </c>
      <c r="G1215" s="32" t="s">
        <v>2213</v>
      </c>
      <c r="H1215" s="36">
        <v>43234</v>
      </c>
      <c r="I1215" s="36">
        <v>44879</v>
      </c>
      <c r="J1215" s="36" t="str">
        <f ca="1">IF(Ugovori_OPULJP[[#This Row],[DATUM ZAVRŠETKA OPERACIJE
OPERATION END DATE]]&lt;TODAY(),"završen","u provedbi")</f>
        <v>u provedbi</v>
      </c>
      <c r="K1215" s="34" t="s">
        <v>3</v>
      </c>
      <c r="L1215" s="34" t="s">
        <v>3</v>
      </c>
      <c r="M1215" s="37">
        <v>0.85</v>
      </c>
      <c r="N1215" s="38">
        <f>Ugovori_OPULJP[[#This Row],[UKUPNI PRIHVATLJIVI IZDACI
TOTAL ELIGIBLE EXPENDITURE]]*Ugovori_OPULJP[[#This Row],[EU STOPA SUFINANCIRANJA %
EU CO-FINANCING RATE %]]</f>
        <v>730128.08699999994</v>
      </c>
      <c r="O1215" s="38">
        <v>858974.22</v>
      </c>
      <c r="P1215" s="39" t="s">
        <v>4763</v>
      </c>
      <c r="Q1215" s="39" t="s">
        <v>24</v>
      </c>
      <c r="R1215" s="33" t="s">
        <v>6857</v>
      </c>
      <c r="S1215" s="33" t="s">
        <v>6458</v>
      </c>
    </row>
    <row r="1216" spans="1:19" ht="51" customHeight="1" x14ac:dyDescent="0.2">
      <c r="A1216" s="31" t="s">
        <v>2214</v>
      </c>
      <c r="B1216" s="32" t="s">
        <v>8419</v>
      </c>
      <c r="C1216" s="33" t="s">
        <v>7407</v>
      </c>
      <c r="D1216" s="32" t="s">
        <v>2135</v>
      </c>
      <c r="E1216" s="34" t="s">
        <v>2136</v>
      </c>
      <c r="F1216" s="35" t="s">
        <v>2215</v>
      </c>
      <c r="G1216" s="32" t="s">
        <v>2216</v>
      </c>
      <c r="H1216" s="36">
        <v>43146</v>
      </c>
      <c r="I1216" s="36">
        <v>44788</v>
      </c>
      <c r="J1216" s="36" t="str">
        <f ca="1">IF(Ugovori_OPULJP[[#This Row],[DATUM ZAVRŠETKA OPERACIJE
OPERATION END DATE]]&lt;TODAY(),"završen","u provedbi")</f>
        <v>u provedbi</v>
      </c>
      <c r="K1216" s="34" t="s">
        <v>10</v>
      </c>
      <c r="L1216" s="34" t="s">
        <v>10</v>
      </c>
      <c r="M1216" s="37">
        <v>0.85</v>
      </c>
      <c r="N1216" s="38">
        <f>Ugovori_OPULJP[[#This Row],[UKUPNI PRIHVATLJIVI IZDACI
TOTAL ELIGIBLE EXPENDITURE]]*Ugovori_OPULJP[[#This Row],[EU STOPA SUFINANCIRANJA %
EU CO-FINANCING RATE %]]</f>
        <v>1608378.5</v>
      </c>
      <c r="O1216" s="38">
        <v>1892210</v>
      </c>
      <c r="P1216" s="39" t="s">
        <v>4763</v>
      </c>
      <c r="Q1216" s="39" t="s">
        <v>24</v>
      </c>
      <c r="R1216" s="33" t="s">
        <v>6858</v>
      </c>
      <c r="S1216" s="33" t="s">
        <v>6458</v>
      </c>
    </row>
    <row r="1217" spans="1:19" ht="51" customHeight="1" x14ac:dyDescent="0.2">
      <c r="A1217" s="31" t="s">
        <v>2217</v>
      </c>
      <c r="B1217" s="32" t="s">
        <v>8419</v>
      </c>
      <c r="C1217" s="33" t="s">
        <v>7407</v>
      </c>
      <c r="D1217" s="32" t="s">
        <v>2135</v>
      </c>
      <c r="E1217" s="34" t="s">
        <v>2136</v>
      </c>
      <c r="F1217" s="35" t="s">
        <v>7683</v>
      </c>
      <c r="G1217" s="32" t="s">
        <v>2218</v>
      </c>
      <c r="H1217" s="36">
        <v>43245</v>
      </c>
      <c r="I1217" s="36">
        <v>45255</v>
      </c>
      <c r="J1217" s="36" t="str">
        <f ca="1">IF(Ugovori_OPULJP[[#This Row],[DATUM ZAVRŠETKA OPERACIJE
OPERATION END DATE]]&lt;TODAY(),"završen","u provedbi")</f>
        <v>u provedbi</v>
      </c>
      <c r="K1217" s="34" t="s">
        <v>13</v>
      </c>
      <c r="L1217" s="34" t="s">
        <v>13</v>
      </c>
      <c r="M1217" s="37">
        <v>0.85</v>
      </c>
      <c r="N1217" s="38">
        <f>Ugovori_OPULJP[[#This Row],[UKUPNI PRIHVATLJIVI IZDACI
TOTAL ELIGIBLE EXPENDITURE]]*Ugovori_OPULJP[[#This Row],[EU STOPA SUFINANCIRANJA %
EU CO-FINANCING RATE %]]</f>
        <v>919953.87799999991</v>
      </c>
      <c r="O1217" s="38">
        <v>1082298.68</v>
      </c>
      <c r="P1217" s="39" t="s">
        <v>4763</v>
      </c>
      <c r="Q1217" s="39" t="s">
        <v>24</v>
      </c>
      <c r="R1217" s="33" t="s">
        <v>6859</v>
      </c>
      <c r="S1217" s="33" t="s">
        <v>6458</v>
      </c>
    </row>
    <row r="1218" spans="1:19" ht="51" customHeight="1" x14ac:dyDescent="0.2">
      <c r="A1218" s="31" t="s">
        <v>2219</v>
      </c>
      <c r="B1218" s="32" t="s">
        <v>8419</v>
      </c>
      <c r="C1218" s="33" t="s">
        <v>7407</v>
      </c>
      <c r="D1218" s="32" t="s">
        <v>2135</v>
      </c>
      <c r="E1218" s="34" t="s">
        <v>2136</v>
      </c>
      <c r="F1218" s="35" t="s">
        <v>4899</v>
      </c>
      <c r="G1218" s="32" t="s">
        <v>2220</v>
      </c>
      <c r="H1218" s="36">
        <v>43185</v>
      </c>
      <c r="I1218" s="36">
        <v>45195</v>
      </c>
      <c r="J1218" s="36" t="str">
        <f ca="1">IF(Ugovori_OPULJP[[#This Row],[DATUM ZAVRŠETKA OPERACIJE
OPERATION END DATE]]&lt;TODAY(),"završen","u provedbi")</f>
        <v>u provedbi</v>
      </c>
      <c r="K1218" s="34" t="s">
        <v>15</v>
      </c>
      <c r="L1218" s="34" t="s">
        <v>15</v>
      </c>
      <c r="M1218" s="37">
        <v>0.85</v>
      </c>
      <c r="N1218" s="38">
        <f>Ugovori_OPULJP[[#This Row],[UKUPNI PRIHVATLJIVI IZDACI
TOTAL ELIGIBLE EXPENDITURE]]*Ugovori_OPULJP[[#This Row],[EU STOPA SUFINANCIRANJA %
EU CO-FINANCING RATE %]]</f>
        <v>1166855.4859999998</v>
      </c>
      <c r="O1218" s="38">
        <v>1372771.16</v>
      </c>
      <c r="P1218" s="39" t="s">
        <v>4763</v>
      </c>
      <c r="Q1218" s="39" t="s">
        <v>24</v>
      </c>
      <c r="R1218" s="33" t="s">
        <v>6860</v>
      </c>
      <c r="S1218" s="33" t="s">
        <v>6458</v>
      </c>
    </row>
    <row r="1219" spans="1:19" ht="51" customHeight="1" x14ac:dyDescent="0.2">
      <c r="A1219" s="31" t="s">
        <v>2221</v>
      </c>
      <c r="B1219" s="32" t="s">
        <v>8419</v>
      </c>
      <c r="C1219" s="33" t="s">
        <v>7407</v>
      </c>
      <c r="D1219" s="32" t="s">
        <v>2135</v>
      </c>
      <c r="E1219" s="34" t="s">
        <v>2136</v>
      </c>
      <c r="F1219" s="35" t="s">
        <v>2222</v>
      </c>
      <c r="G1219" s="32" t="s">
        <v>2223</v>
      </c>
      <c r="H1219" s="36">
        <v>43186</v>
      </c>
      <c r="I1219" s="36">
        <v>45196</v>
      </c>
      <c r="J1219" s="36" t="str">
        <f ca="1">IF(Ugovori_OPULJP[[#This Row],[DATUM ZAVRŠETKA OPERACIJE
OPERATION END DATE]]&lt;TODAY(),"završen","u provedbi")</f>
        <v>u provedbi</v>
      </c>
      <c r="K1219" s="34" t="s">
        <v>19</v>
      </c>
      <c r="L1219" s="34" t="s">
        <v>19</v>
      </c>
      <c r="M1219" s="37">
        <v>0.85</v>
      </c>
      <c r="N1219" s="38">
        <f>Ugovori_OPULJP[[#This Row],[UKUPNI PRIHVATLJIVI IZDACI
TOTAL ELIGIBLE EXPENDITURE]]*Ugovori_OPULJP[[#This Row],[EU STOPA SUFINANCIRANJA %
EU CO-FINANCING RATE %]]</f>
        <v>1200272.0715000001</v>
      </c>
      <c r="O1219" s="38">
        <v>1412084.79</v>
      </c>
      <c r="P1219" s="39" t="s">
        <v>4763</v>
      </c>
      <c r="Q1219" s="39" t="s">
        <v>24</v>
      </c>
      <c r="R1219" s="33" t="s">
        <v>6861</v>
      </c>
      <c r="S1219" s="33" t="s">
        <v>6458</v>
      </c>
    </row>
    <row r="1220" spans="1:19" ht="51" customHeight="1" x14ac:dyDescent="0.2">
      <c r="A1220" s="31" t="s">
        <v>2224</v>
      </c>
      <c r="B1220" s="32" t="s">
        <v>8419</v>
      </c>
      <c r="C1220" s="33" t="s">
        <v>7407</v>
      </c>
      <c r="D1220" s="32" t="s">
        <v>2135</v>
      </c>
      <c r="E1220" s="34" t="s">
        <v>2136</v>
      </c>
      <c r="F1220" s="35" t="s">
        <v>2225</v>
      </c>
      <c r="G1220" s="32" t="s">
        <v>2226</v>
      </c>
      <c r="H1220" s="36">
        <v>43146</v>
      </c>
      <c r="I1220" s="36">
        <v>45153</v>
      </c>
      <c r="J1220" s="36" t="str">
        <f ca="1">IF(Ugovori_OPULJP[[#This Row],[DATUM ZAVRŠETKA OPERACIJE
OPERATION END DATE]]&lt;TODAY(),"završen","u provedbi")</f>
        <v>u provedbi</v>
      </c>
      <c r="K1220" s="34" t="s">
        <v>8</v>
      </c>
      <c r="L1220" s="34" t="s">
        <v>8</v>
      </c>
      <c r="M1220" s="37">
        <v>0.85</v>
      </c>
      <c r="N1220" s="38">
        <f>Ugovori_OPULJP[[#This Row],[UKUPNI PRIHVATLJIVI IZDACI
TOTAL ELIGIBLE EXPENDITURE]]*Ugovori_OPULJP[[#This Row],[EU STOPA SUFINANCIRANJA %
EU CO-FINANCING RATE %]]</f>
        <v>1130410.3504999999</v>
      </c>
      <c r="O1220" s="38">
        <v>1329894.53</v>
      </c>
      <c r="P1220" s="39" t="s">
        <v>4763</v>
      </c>
      <c r="Q1220" s="39" t="s">
        <v>24</v>
      </c>
      <c r="R1220" s="33" t="s">
        <v>6862</v>
      </c>
      <c r="S1220" s="33" t="s">
        <v>6458</v>
      </c>
    </row>
    <row r="1221" spans="1:19" ht="38.25" customHeight="1" x14ac:dyDescent="0.2">
      <c r="A1221" s="31" t="s">
        <v>2227</v>
      </c>
      <c r="B1221" s="32" t="s">
        <v>8419</v>
      </c>
      <c r="C1221" s="33" t="s">
        <v>7407</v>
      </c>
      <c r="D1221" s="32" t="s">
        <v>2135</v>
      </c>
      <c r="E1221" s="34" t="s">
        <v>2136</v>
      </c>
      <c r="F1221" s="35" t="s">
        <v>2228</v>
      </c>
      <c r="G1221" s="32" t="s">
        <v>2229</v>
      </c>
      <c r="H1221" s="36">
        <v>43245</v>
      </c>
      <c r="I1221" s="36">
        <v>45255</v>
      </c>
      <c r="J1221" s="36" t="str">
        <f ca="1">IF(Ugovori_OPULJP[[#This Row],[DATUM ZAVRŠETKA OPERACIJE
OPERATION END DATE]]&lt;TODAY(),"završen","u provedbi")</f>
        <v>u provedbi</v>
      </c>
      <c r="K1221" s="34" t="s">
        <v>3</v>
      </c>
      <c r="L1221" s="34" t="s">
        <v>3</v>
      </c>
      <c r="M1221" s="37">
        <v>0.85</v>
      </c>
      <c r="N1221" s="38">
        <f>Ugovori_OPULJP[[#This Row],[UKUPNI PRIHVATLJIVI IZDACI
TOTAL ELIGIBLE EXPENDITURE]]*Ugovori_OPULJP[[#This Row],[EU STOPA SUFINANCIRANJA %
EU CO-FINANCING RATE %]]</f>
        <v>1021463.088</v>
      </c>
      <c r="O1221" s="38">
        <v>1201721.28</v>
      </c>
      <c r="P1221" s="39" t="s">
        <v>4763</v>
      </c>
      <c r="Q1221" s="39" t="s">
        <v>24</v>
      </c>
      <c r="R1221" s="33" t="s">
        <v>6863</v>
      </c>
      <c r="S1221" s="33" t="s">
        <v>6458</v>
      </c>
    </row>
    <row r="1222" spans="1:19" ht="51" customHeight="1" x14ac:dyDescent="0.2">
      <c r="A1222" s="31" t="s">
        <v>2230</v>
      </c>
      <c r="B1222" s="32" t="s">
        <v>8419</v>
      </c>
      <c r="C1222" s="33" t="s">
        <v>7407</v>
      </c>
      <c r="D1222" s="32" t="s">
        <v>2135</v>
      </c>
      <c r="E1222" s="34" t="s">
        <v>2136</v>
      </c>
      <c r="F1222" s="35" t="s">
        <v>2231</v>
      </c>
      <c r="G1222" s="32" t="s">
        <v>2229</v>
      </c>
      <c r="H1222" s="36">
        <v>43245</v>
      </c>
      <c r="I1222" s="36">
        <v>45255</v>
      </c>
      <c r="J1222" s="36" t="str">
        <f ca="1">IF(Ugovori_OPULJP[[#This Row],[DATUM ZAVRŠETKA OPERACIJE
OPERATION END DATE]]&lt;TODAY(),"završen","u provedbi")</f>
        <v>u provedbi</v>
      </c>
      <c r="K1222" s="34" t="s">
        <v>3</v>
      </c>
      <c r="L1222" s="34" t="s">
        <v>3</v>
      </c>
      <c r="M1222" s="37">
        <v>0.85</v>
      </c>
      <c r="N1222" s="38">
        <f>Ugovori_OPULJP[[#This Row],[UKUPNI PRIHVATLJIVI IZDACI
TOTAL ELIGIBLE EXPENDITURE]]*Ugovori_OPULJP[[#This Row],[EU STOPA SUFINANCIRANJA %
EU CO-FINANCING RATE %]]</f>
        <v>1036978.3845</v>
      </c>
      <c r="O1222" s="38">
        <v>1219974.57</v>
      </c>
      <c r="P1222" s="39" t="s">
        <v>4763</v>
      </c>
      <c r="Q1222" s="39" t="s">
        <v>24</v>
      </c>
      <c r="R1222" s="33" t="s">
        <v>6863</v>
      </c>
      <c r="S1222" s="33" t="s">
        <v>6458</v>
      </c>
    </row>
    <row r="1223" spans="1:19" ht="38.25" customHeight="1" x14ac:dyDescent="0.2">
      <c r="A1223" s="31" t="s">
        <v>2232</v>
      </c>
      <c r="B1223" s="32" t="s">
        <v>8419</v>
      </c>
      <c r="C1223" s="33" t="s">
        <v>7407</v>
      </c>
      <c r="D1223" s="32" t="s">
        <v>2135</v>
      </c>
      <c r="E1223" s="34" t="s">
        <v>2136</v>
      </c>
      <c r="F1223" s="35" t="s">
        <v>2233</v>
      </c>
      <c r="G1223" s="32" t="s">
        <v>2229</v>
      </c>
      <c r="H1223" s="36">
        <v>43245</v>
      </c>
      <c r="I1223" s="36">
        <v>45255</v>
      </c>
      <c r="J1223" s="36" t="str">
        <f ca="1">IF(Ugovori_OPULJP[[#This Row],[DATUM ZAVRŠETKA OPERACIJE
OPERATION END DATE]]&lt;TODAY(),"završen","u provedbi")</f>
        <v>u provedbi</v>
      </c>
      <c r="K1223" s="34" t="s">
        <v>3</v>
      </c>
      <c r="L1223" s="34" t="s">
        <v>3</v>
      </c>
      <c r="M1223" s="37">
        <v>0.85</v>
      </c>
      <c r="N1223" s="38">
        <f>Ugovori_OPULJP[[#This Row],[UKUPNI PRIHVATLJIVI IZDACI
TOTAL ELIGIBLE EXPENDITURE]]*Ugovori_OPULJP[[#This Row],[EU STOPA SUFINANCIRANJA %
EU CO-FINANCING RATE %]]</f>
        <v>1040796.5505</v>
      </c>
      <c r="O1223" s="38">
        <v>1224466.53</v>
      </c>
      <c r="P1223" s="39" t="s">
        <v>4763</v>
      </c>
      <c r="Q1223" s="39" t="s">
        <v>24</v>
      </c>
      <c r="R1223" s="33" t="s">
        <v>6863</v>
      </c>
      <c r="S1223" s="33" t="s">
        <v>6458</v>
      </c>
    </row>
    <row r="1224" spans="1:19" ht="38.25" customHeight="1" x14ac:dyDescent="0.2">
      <c r="A1224" s="31" t="s">
        <v>2234</v>
      </c>
      <c r="B1224" s="32" t="s">
        <v>8419</v>
      </c>
      <c r="C1224" s="33" t="s">
        <v>7407</v>
      </c>
      <c r="D1224" s="32" t="s">
        <v>2135</v>
      </c>
      <c r="E1224" s="34" t="s">
        <v>2136</v>
      </c>
      <c r="F1224" s="35" t="s">
        <v>2235</v>
      </c>
      <c r="G1224" s="32" t="s">
        <v>2229</v>
      </c>
      <c r="H1224" s="36">
        <v>43245</v>
      </c>
      <c r="I1224" s="36">
        <v>45255</v>
      </c>
      <c r="J1224" s="36" t="str">
        <f ca="1">IF(Ugovori_OPULJP[[#This Row],[DATUM ZAVRŠETKA OPERACIJE
OPERATION END DATE]]&lt;TODAY(),"završen","u provedbi")</f>
        <v>u provedbi</v>
      </c>
      <c r="K1224" s="34" t="s">
        <v>3</v>
      </c>
      <c r="L1224" s="34" t="s">
        <v>3</v>
      </c>
      <c r="M1224" s="37">
        <v>0.85</v>
      </c>
      <c r="N1224" s="38">
        <f>Ugovori_OPULJP[[#This Row],[UKUPNI PRIHVATLJIVI IZDACI
TOTAL ELIGIBLE EXPENDITURE]]*Ugovori_OPULJP[[#This Row],[EU STOPA SUFINANCIRANJA %
EU CO-FINANCING RATE %]]</f>
        <v>1052117.5305000001</v>
      </c>
      <c r="O1224" s="38">
        <v>1237785.33</v>
      </c>
      <c r="P1224" s="39" t="s">
        <v>4763</v>
      </c>
      <c r="Q1224" s="39" t="s">
        <v>24</v>
      </c>
      <c r="R1224" s="33" t="s">
        <v>6863</v>
      </c>
      <c r="S1224" s="33" t="s">
        <v>6458</v>
      </c>
    </row>
    <row r="1225" spans="1:19" ht="51" customHeight="1" x14ac:dyDescent="0.2">
      <c r="A1225" s="31" t="s">
        <v>2236</v>
      </c>
      <c r="B1225" s="32" t="s">
        <v>8419</v>
      </c>
      <c r="C1225" s="33" t="s">
        <v>7407</v>
      </c>
      <c r="D1225" s="32" t="s">
        <v>2135</v>
      </c>
      <c r="E1225" s="34" t="s">
        <v>2136</v>
      </c>
      <c r="F1225" s="35" t="s">
        <v>4900</v>
      </c>
      <c r="G1225" s="32" t="s">
        <v>2237</v>
      </c>
      <c r="H1225" s="36">
        <v>43245</v>
      </c>
      <c r="I1225" s="36">
        <v>45255</v>
      </c>
      <c r="J1225" s="36" t="str">
        <f ca="1">IF(Ugovori_OPULJP[[#This Row],[DATUM ZAVRŠETKA OPERACIJE
OPERATION END DATE]]&lt;TODAY(),"završen","u provedbi")</f>
        <v>u provedbi</v>
      </c>
      <c r="K1225" s="34" t="s">
        <v>8</v>
      </c>
      <c r="L1225" s="34" t="s">
        <v>8</v>
      </c>
      <c r="M1225" s="37">
        <v>0.85</v>
      </c>
      <c r="N1225" s="38">
        <f>Ugovori_OPULJP[[#This Row],[UKUPNI PRIHVATLJIVI IZDACI
TOTAL ELIGIBLE EXPENDITURE]]*Ugovori_OPULJP[[#This Row],[EU STOPA SUFINANCIRANJA %
EU CO-FINANCING RATE %]]</f>
        <v>1016863.9079999999</v>
      </c>
      <c r="O1225" s="38">
        <v>1196310.48</v>
      </c>
      <c r="P1225" s="39" t="s">
        <v>4763</v>
      </c>
      <c r="Q1225" s="39" t="s">
        <v>24</v>
      </c>
      <c r="R1225" s="33" t="s">
        <v>6864</v>
      </c>
      <c r="S1225" s="33" t="s">
        <v>6458</v>
      </c>
    </row>
    <row r="1226" spans="1:19" ht="51" customHeight="1" x14ac:dyDescent="0.2">
      <c r="A1226" s="31" t="s">
        <v>2238</v>
      </c>
      <c r="B1226" s="32" t="s">
        <v>8419</v>
      </c>
      <c r="C1226" s="33" t="s">
        <v>7407</v>
      </c>
      <c r="D1226" s="32" t="s">
        <v>2135</v>
      </c>
      <c r="E1226" s="34" t="s">
        <v>2136</v>
      </c>
      <c r="F1226" s="35" t="s">
        <v>2239</v>
      </c>
      <c r="G1226" s="32" t="s">
        <v>2240</v>
      </c>
      <c r="H1226" s="36">
        <v>43245</v>
      </c>
      <c r="I1226" s="36">
        <v>45255</v>
      </c>
      <c r="J1226" s="36" t="str">
        <f ca="1">IF(Ugovori_OPULJP[[#This Row],[DATUM ZAVRŠETKA OPERACIJE
OPERATION END DATE]]&lt;TODAY(),"završen","u provedbi")</f>
        <v>u provedbi</v>
      </c>
      <c r="K1226" s="34" t="s">
        <v>14</v>
      </c>
      <c r="L1226" s="34" t="s">
        <v>14</v>
      </c>
      <c r="M1226" s="37">
        <v>0.85</v>
      </c>
      <c r="N1226" s="38">
        <f>Ugovori_OPULJP[[#This Row],[UKUPNI PRIHVATLJIVI IZDACI
TOTAL ELIGIBLE EXPENDITURE]]*Ugovori_OPULJP[[#This Row],[EU STOPA SUFINANCIRANJA %
EU CO-FINANCING RATE %]]</f>
        <v>1046545.3470000001</v>
      </c>
      <c r="O1226" s="38">
        <v>1231229.82</v>
      </c>
      <c r="P1226" s="39" t="s">
        <v>4763</v>
      </c>
      <c r="Q1226" s="39" t="s">
        <v>24</v>
      </c>
      <c r="R1226" s="33" t="s">
        <v>6865</v>
      </c>
      <c r="S1226" s="33" t="s">
        <v>6458</v>
      </c>
    </row>
    <row r="1227" spans="1:19" ht="51" customHeight="1" x14ac:dyDescent="0.2">
      <c r="A1227" s="31" t="s">
        <v>2241</v>
      </c>
      <c r="B1227" s="32" t="s">
        <v>8419</v>
      </c>
      <c r="C1227" s="33" t="s">
        <v>7407</v>
      </c>
      <c r="D1227" s="32" t="s">
        <v>2135</v>
      </c>
      <c r="E1227" s="34" t="s">
        <v>2136</v>
      </c>
      <c r="F1227" s="35" t="s">
        <v>2242</v>
      </c>
      <c r="G1227" s="32" t="s">
        <v>2240</v>
      </c>
      <c r="H1227" s="36">
        <v>43245</v>
      </c>
      <c r="I1227" s="36">
        <v>45255</v>
      </c>
      <c r="J1227" s="36" t="str">
        <f ca="1">IF(Ugovori_OPULJP[[#This Row],[DATUM ZAVRŠETKA OPERACIJE
OPERATION END DATE]]&lt;TODAY(),"završen","u provedbi")</f>
        <v>u provedbi</v>
      </c>
      <c r="K1227" s="34" t="s">
        <v>14</v>
      </c>
      <c r="L1227" s="34" t="s">
        <v>14</v>
      </c>
      <c r="M1227" s="37">
        <v>0.85</v>
      </c>
      <c r="N1227" s="38">
        <f>Ugovori_OPULJP[[#This Row],[UKUPNI PRIHVATLJIVI IZDACI
TOTAL ELIGIBLE EXPENDITURE]]*Ugovori_OPULJP[[#This Row],[EU STOPA SUFINANCIRANJA %
EU CO-FINANCING RATE %]]</f>
        <v>1048675.6340000001</v>
      </c>
      <c r="O1227" s="38">
        <v>1233736.04</v>
      </c>
      <c r="P1227" s="39" t="s">
        <v>4763</v>
      </c>
      <c r="Q1227" s="39" t="s">
        <v>24</v>
      </c>
      <c r="R1227" s="33" t="s">
        <v>6865</v>
      </c>
      <c r="S1227" s="33" t="s">
        <v>6458</v>
      </c>
    </row>
    <row r="1228" spans="1:19" ht="51" customHeight="1" x14ac:dyDescent="0.2">
      <c r="A1228" s="31" t="s">
        <v>2243</v>
      </c>
      <c r="B1228" s="32" t="s">
        <v>8419</v>
      </c>
      <c r="C1228" s="33" t="s">
        <v>7407</v>
      </c>
      <c r="D1228" s="32" t="s">
        <v>2135</v>
      </c>
      <c r="E1228" s="34" t="s">
        <v>2136</v>
      </c>
      <c r="F1228" s="35" t="s">
        <v>2244</v>
      </c>
      <c r="G1228" s="32" t="s">
        <v>2240</v>
      </c>
      <c r="H1228" s="36">
        <v>43245</v>
      </c>
      <c r="I1228" s="36">
        <v>45255</v>
      </c>
      <c r="J1228" s="36" t="str">
        <f ca="1">IF(Ugovori_OPULJP[[#This Row],[DATUM ZAVRŠETKA OPERACIJE
OPERATION END DATE]]&lt;TODAY(),"završen","u provedbi")</f>
        <v>u provedbi</v>
      </c>
      <c r="K1228" s="34" t="s">
        <v>14</v>
      </c>
      <c r="L1228" s="34" t="s">
        <v>14</v>
      </c>
      <c r="M1228" s="37">
        <v>0.85</v>
      </c>
      <c r="N1228" s="38">
        <f>Ugovori_OPULJP[[#This Row],[UKUPNI PRIHVATLJIVI IZDACI
TOTAL ELIGIBLE EXPENDITURE]]*Ugovori_OPULJP[[#This Row],[EU STOPA SUFINANCIRANJA %
EU CO-FINANCING RATE %]]</f>
        <v>1095426.858</v>
      </c>
      <c r="O1228" s="38">
        <v>1288737.48</v>
      </c>
      <c r="P1228" s="39" t="s">
        <v>4763</v>
      </c>
      <c r="Q1228" s="39" t="s">
        <v>24</v>
      </c>
      <c r="R1228" s="33" t="s">
        <v>6866</v>
      </c>
      <c r="S1228" s="33" t="s">
        <v>6458</v>
      </c>
    </row>
    <row r="1229" spans="1:19" ht="51" customHeight="1" x14ac:dyDescent="0.2">
      <c r="A1229" s="31" t="s">
        <v>2245</v>
      </c>
      <c r="B1229" s="32" t="s">
        <v>8419</v>
      </c>
      <c r="C1229" s="33" t="s">
        <v>7407</v>
      </c>
      <c r="D1229" s="32" t="s">
        <v>2135</v>
      </c>
      <c r="E1229" s="34" t="s">
        <v>2136</v>
      </c>
      <c r="F1229" s="35" t="s">
        <v>2246</v>
      </c>
      <c r="G1229" s="32" t="s">
        <v>2240</v>
      </c>
      <c r="H1229" s="36">
        <v>43245</v>
      </c>
      <c r="I1229" s="36">
        <v>45255</v>
      </c>
      <c r="J1229" s="36" t="str">
        <f ca="1">IF(Ugovori_OPULJP[[#This Row],[DATUM ZAVRŠETKA OPERACIJE
OPERATION END DATE]]&lt;TODAY(),"završen","u provedbi")</f>
        <v>u provedbi</v>
      </c>
      <c r="K1229" s="34" t="s">
        <v>14</v>
      </c>
      <c r="L1229" s="34" t="s">
        <v>14</v>
      </c>
      <c r="M1229" s="37">
        <v>0.85</v>
      </c>
      <c r="N1229" s="38">
        <f>Ugovori_OPULJP[[#This Row],[UKUPNI PRIHVATLJIVI IZDACI
TOTAL ELIGIBLE EXPENDITURE]]*Ugovori_OPULJP[[#This Row],[EU STOPA SUFINANCIRANJA %
EU CO-FINANCING RATE %]]</f>
        <v>1095426.858</v>
      </c>
      <c r="O1229" s="38">
        <v>1288737.48</v>
      </c>
      <c r="P1229" s="39" t="s">
        <v>4763</v>
      </c>
      <c r="Q1229" s="39" t="s">
        <v>24</v>
      </c>
      <c r="R1229" s="33" t="s">
        <v>6867</v>
      </c>
      <c r="S1229" s="33" t="s">
        <v>6458</v>
      </c>
    </row>
    <row r="1230" spans="1:19" ht="51" customHeight="1" x14ac:dyDescent="0.2">
      <c r="A1230" s="31" t="s">
        <v>2247</v>
      </c>
      <c r="B1230" s="32" t="s">
        <v>8419</v>
      </c>
      <c r="C1230" s="33" t="s">
        <v>7407</v>
      </c>
      <c r="D1230" s="32" t="s">
        <v>2135</v>
      </c>
      <c r="E1230" s="34" t="s">
        <v>2136</v>
      </c>
      <c r="F1230" s="35" t="s">
        <v>2248</v>
      </c>
      <c r="G1230" s="32" t="s">
        <v>2240</v>
      </c>
      <c r="H1230" s="36">
        <v>43245</v>
      </c>
      <c r="I1230" s="36">
        <v>45255</v>
      </c>
      <c r="J1230" s="36" t="str">
        <f ca="1">IF(Ugovori_OPULJP[[#This Row],[DATUM ZAVRŠETKA OPERACIJE
OPERATION END DATE]]&lt;TODAY(),"završen","u provedbi")</f>
        <v>u provedbi</v>
      </c>
      <c r="K1230" s="34" t="s">
        <v>14</v>
      </c>
      <c r="L1230" s="34" t="s">
        <v>14</v>
      </c>
      <c r="M1230" s="37">
        <v>0.85</v>
      </c>
      <c r="N1230" s="38">
        <f>Ugovori_OPULJP[[#This Row],[UKUPNI PRIHVATLJIVI IZDACI
TOTAL ELIGIBLE EXPENDITURE]]*Ugovori_OPULJP[[#This Row],[EU STOPA SUFINANCIRANJA %
EU CO-FINANCING RATE %]]</f>
        <v>1042760.8409999999</v>
      </c>
      <c r="O1230" s="38">
        <v>1226777.46</v>
      </c>
      <c r="P1230" s="39" t="s">
        <v>4763</v>
      </c>
      <c r="Q1230" s="39" t="s">
        <v>24</v>
      </c>
      <c r="R1230" s="33" t="s">
        <v>6865</v>
      </c>
      <c r="S1230" s="33" t="s">
        <v>6458</v>
      </c>
    </row>
    <row r="1231" spans="1:19" ht="51" customHeight="1" x14ac:dyDescent="0.2">
      <c r="A1231" s="31" t="s">
        <v>2249</v>
      </c>
      <c r="B1231" s="32" t="s">
        <v>8419</v>
      </c>
      <c r="C1231" s="33" t="s">
        <v>7407</v>
      </c>
      <c r="D1231" s="32" t="s">
        <v>2135</v>
      </c>
      <c r="E1231" s="34" t="s">
        <v>2136</v>
      </c>
      <c r="F1231" s="35" t="s">
        <v>2156</v>
      </c>
      <c r="G1231" s="32" t="s">
        <v>2250</v>
      </c>
      <c r="H1231" s="36">
        <v>43349</v>
      </c>
      <c r="I1231" s="36">
        <v>45357</v>
      </c>
      <c r="J1231" s="36" t="str">
        <f ca="1">IF(Ugovori_OPULJP[[#This Row],[DATUM ZAVRŠETKA OPERACIJE
OPERATION END DATE]]&lt;TODAY(),"završen","u provedbi")</f>
        <v>u provedbi</v>
      </c>
      <c r="K1231" s="34" t="s">
        <v>5</v>
      </c>
      <c r="L1231" s="34" t="s">
        <v>5</v>
      </c>
      <c r="M1231" s="37">
        <v>0.85</v>
      </c>
      <c r="N1231" s="38">
        <f>Ugovori_OPULJP[[#This Row],[UKUPNI PRIHVATLJIVI IZDACI
TOTAL ELIGIBLE EXPENDITURE]]*Ugovori_OPULJP[[#This Row],[EU STOPA SUFINANCIRANJA %
EU CO-FINANCING RATE %]]</f>
        <v>1034890.1810000001</v>
      </c>
      <c r="O1231" s="38">
        <v>1217517.8600000001</v>
      </c>
      <c r="P1231" s="39" t="s">
        <v>4763</v>
      </c>
      <c r="Q1231" s="39" t="s">
        <v>24</v>
      </c>
      <c r="R1231" s="33" t="s">
        <v>6868</v>
      </c>
      <c r="S1231" s="33" t="s">
        <v>6458</v>
      </c>
    </row>
    <row r="1232" spans="1:19" ht="51" customHeight="1" x14ac:dyDescent="0.2">
      <c r="A1232" s="31" t="s">
        <v>2251</v>
      </c>
      <c r="B1232" s="32" t="s">
        <v>8419</v>
      </c>
      <c r="C1232" s="33" t="s">
        <v>7407</v>
      </c>
      <c r="D1232" s="32" t="s">
        <v>2135</v>
      </c>
      <c r="E1232" s="34" t="s">
        <v>2136</v>
      </c>
      <c r="F1232" s="35" t="s">
        <v>2252</v>
      </c>
      <c r="G1232" s="32" t="s">
        <v>2253</v>
      </c>
      <c r="H1232" s="36">
        <v>43350</v>
      </c>
      <c r="I1232" s="36">
        <v>45358</v>
      </c>
      <c r="J1232" s="36" t="str">
        <f ca="1">IF(Ugovori_OPULJP[[#This Row],[DATUM ZAVRŠETKA OPERACIJE
OPERATION END DATE]]&lt;TODAY(),"završen","u provedbi")</f>
        <v>u provedbi</v>
      </c>
      <c r="K1232" s="34" t="s">
        <v>12</v>
      </c>
      <c r="L1232" s="34" t="s">
        <v>12</v>
      </c>
      <c r="M1232" s="37">
        <v>0.85</v>
      </c>
      <c r="N1232" s="38">
        <f>Ugovori_OPULJP[[#This Row],[UKUPNI PRIHVATLJIVI IZDACI
TOTAL ELIGIBLE EXPENDITURE]]*Ugovori_OPULJP[[#This Row],[EU STOPA SUFINANCIRANJA %
EU CO-FINANCING RATE %]]</f>
        <v>4311043.7529999996</v>
      </c>
      <c r="O1232" s="38">
        <v>5071816.18</v>
      </c>
      <c r="P1232" s="39" t="s">
        <v>4763</v>
      </c>
      <c r="Q1232" s="39" t="s">
        <v>24</v>
      </c>
      <c r="R1232" s="33" t="s">
        <v>6869</v>
      </c>
      <c r="S1232" s="33" t="s">
        <v>6458</v>
      </c>
    </row>
    <row r="1233" spans="1:19" ht="51" customHeight="1" x14ac:dyDescent="0.2">
      <c r="A1233" s="31" t="s">
        <v>2254</v>
      </c>
      <c r="B1233" s="32" t="s">
        <v>8419</v>
      </c>
      <c r="C1233" s="33" t="s">
        <v>7407</v>
      </c>
      <c r="D1233" s="32" t="s">
        <v>2135</v>
      </c>
      <c r="E1233" s="34" t="s">
        <v>2136</v>
      </c>
      <c r="F1233" s="35" t="s">
        <v>2255</v>
      </c>
      <c r="G1233" s="32" t="s">
        <v>2216</v>
      </c>
      <c r="H1233" s="36">
        <v>43245</v>
      </c>
      <c r="I1233" s="36">
        <v>44890</v>
      </c>
      <c r="J1233" s="36" t="str">
        <f ca="1">IF(Ugovori_OPULJP[[#This Row],[DATUM ZAVRŠETKA OPERACIJE
OPERATION END DATE]]&lt;TODAY(),"završen","u provedbi")</f>
        <v>u provedbi</v>
      </c>
      <c r="K1233" s="34" t="s">
        <v>10</v>
      </c>
      <c r="L1233" s="34" t="s">
        <v>10</v>
      </c>
      <c r="M1233" s="37">
        <v>0.85</v>
      </c>
      <c r="N1233" s="38">
        <f>Ugovori_OPULJP[[#This Row],[UKUPNI PRIHVATLJIVI IZDACI
TOTAL ELIGIBLE EXPENDITURE]]*Ugovori_OPULJP[[#This Row],[EU STOPA SUFINANCIRANJA %
EU CO-FINANCING RATE %]]</f>
        <v>815677.97750000004</v>
      </c>
      <c r="O1233" s="38">
        <v>959621.15</v>
      </c>
      <c r="P1233" s="39" t="s">
        <v>4763</v>
      </c>
      <c r="Q1233" s="39" t="s">
        <v>24</v>
      </c>
      <c r="R1233" s="33" t="s">
        <v>6870</v>
      </c>
      <c r="S1233" s="33" t="s">
        <v>6458</v>
      </c>
    </row>
    <row r="1234" spans="1:19" ht="51" customHeight="1" x14ac:dyDescent="0.2">
      <c r="A1234" s="31" t="s">
        <v>2256</v>
      </c>
      <c r="B1234" s="32" t="s">
        <v>8419</v>
      </c>
      <c r="C1234" s="33" t="s">
        <v>7407</v>
      </c>
      <c r="D1234" s="32" t="s">
        <v>2135</v>
      </c>
      <c r="E1234" s="34" t="s">
        <v>2136</v>
      </c>
      <c r="F1234" s="35" t="s">
        <v>2257</v>
      </c>
      <c r="G1234" s="32" t="s">
        <v>2258</v>
      </c>
      <c r="H1234" s="36">
        <v>43245</v>
      </c>
      <c r="I1234" s="36">
        <v>45255</v>
      </c>
      <c r="J1234" s="36" t="str">
        <f ca="1">IF(Ugovori_OPULJP[[#This Row],[DATUM ZAVRŠETKA OPERACIJE
OPERATION END DATE]]&lt;TODAY(),"završen","u provedbi")</f>
        <v>u provedbi</v>
      </c>
      <c r="K1234" s="34" t="s">
        <v>3</v>
      </c>
      <c r="L1234" s="34" t="s">
        <v>3</v>
      </c>
      <c r="M1234" s="37">
        <v>0.85</v>
      </c>
      <c r="N1234" s="38">
        <f>Ugovori_OPULJP[[#This Row],[UKUPNI PRIHVATLJIVI IZDACI
TOTAL ELIGIBLE EXPENDITURE]]*Ugovori_OPULJP[[#This Row],[EU STOPA SUFINANCIRANJA %
EU CO-FINANCING RATE %]]</f>
        <v>2971236.4889999996</v>
      </c>
      <c r="O1234" s="38">
        <v>3495572.34</v>
      </c>
      <c r="P1234" s="39" t="s">
        <v>4763</v>
      </c>
      <c r="Q1234" s="39" t="s">
        <v>24</v>
      </c>
      <c r="R1234" s="33" t="s">
        <v>6871</v>
      </c>
      <c r="S1234" s="33" t="s">
        <v>6458</v>
      </c>
    </row>
    <row r="1235" spans="1:19" ht="51" customHeight="1" x14ac:dyDescent="0.2">
      <c r="A1235" s="31" t="s">
        <v>2259</v>
      </c>
      <c r="B1235" s="32" t="s">
        <v>8419</v>
      </c>
      <c r="C1235" s="33" t="s">
        <v>7407</v>
      </c>
      <c r="D1235" s="32" t="s">
        <v>2135</v>
      </c>
      <c r="E1235" s="34" t="s">
        <v>2136</v>
      </c>
      <c r="F1235" s="35" t="s">
        <v>2260</v>
      </c>
      <c r="G1235" s="32" t="s">
        <v>2261</v>
      </c>
      <c r="H1235" s="36">
        <v>43245</v>
      </c>
      <c r="I1235" s="36">
        <v>45347</v>
      </c>
      <c r="J1235" s="36" t="str">
        <f ca="1">IF(Ugovori_OPULJP[[#This Row],[DATUM ZAVRŠETKA OPERACIJE
OPERATION END DATE]]&lt;TODAY(),"završen","u provedbi")</f>
        <v>u provedbi</v>
      </c>
      <c r="K1235" s="34" t="s">
        <v>20</v>
      </c>
      <c r="L1235" s="34" t="s">
        <v>20</v>
      </c>
      <c r="M1235" s="37">
        <v>0.85</v>
      </c>
      <c r="N1235" s="38">
        <f>Ugovori_OPULJP[[#This Row],[UKUPNI PRIHVATLJIVI IZDACI
TOTAL ELIGIBLE EXPENDITURE]]*Ugovori_OPULJP[[#This Row],[EU STOPA SUFINANCIRANJA %
EU CO-FINANCING RATE %]]</f>
        <v>1947237.6044999999</v>
      </c>
      <c r="O1235" s="38">
        <v>2290867.77</v>
      </c>
      <c r="P1235" s="39" t="s">
        <v>4763</v>
      </c>
      <c r="Q1235" s="39" t="s">
        <v>24</v>
      </c>
      <c r="R1235" s="33" t="s">
        <v>6872</v>
      </c>
      <c r="S1235" s="33" t="s">
        <v>6458</v>
      </c>
    </row>
    <row r="1236" spans="1:19" ht="51" customHeight="1" x14ac:dyDescent="0.2">
      <c r="A1236" s="31" t="s">
        <v>2262</v>
      </c>
      <c r="B1236" s="32" t="s">
        <v>8419</v>
      </c>
      <c r="C1236" s="33" t="s">
        <v>7407</v>
      </c>
      <c r="D1236" s="32" t="s">
        <v>2135</v>
      </c>
      <c r="E1236" s="34" t="s">
        <v>2136</v>
      </c>
      <c r="F1236" s="35" t="s">
        <v>2156</v>
      </c>
      <c r="G1236" s="32" t="s">
        <v>2263</v>
      </c>
      <c r="H1236" s="36">
        <v>43245</v>
      </c>
      <c r="I1236" s="36">
        <v>45347</v>
      </c>
      <c r="J1236" s="36" t="str">
        <f ca="1">IF(Ugovori_OPULJP[[#This Row],[DATUM ZAVRŠETKA OPERACIJE
OPERATION END DATE]]&lt;TODAY(),"završen","u provedbi")</f>
        <v>u provedbi</v>
      </c>
      <c r="K1236" s="34" t="s">
        <v>11</v>
      </c>
      <c r="L1236" s="34" t="s">
        <v>11</v>
      </c>
      <c r="M1236" s="37">
        <v>0.85</v>
      </c>
      <c r="N1236" s="38">
        <f>Ugovori_OPULJP[[#This Row],[UKUPNI PRIHVATLJIVI IZDACI
TOTAL ELIGIBLE EXPENDITURE]]*Ugovori_OPULJP[[#This Row],[EU STOPA SUFINANCIRANJA %
EU CO-FINANCING RATE %]]</f>
        <v>1119160.7704999999</v>
      </c>
      <c r="O1236" s="38">
        <v>1316659.73</v>
      </c>
      <c r="P1236" s="39" t="s">
        <v>4763</v>
      </c>
      <c r="Q1236" s="39" t="s">
        <v>24</v>
      </c>
      <c r="R1236" s="33" t="s">
        <v>6873</v>
      </c>
      <c r="S1236" s="33" t="s">
        <v>6458</v>
      </c>
    </row>
    <row r="1237" spans="1:19" ht="51" customHeight="1" x14ac:dyDescent="0.2">
      <c r="A1237" s="31" t="s">
        <v>2264</v>
      </c>
      <c r="B1237" s="32" t="s">
        <v>8419</v>
      </c>
      <c r="C1237" s="33" t="s">
        <v>7407</v>
      </c>
      <c r="D1237" s="32" t="s">
        <v>2135</v>
      </c>
      <c r="E1237" s="34" t="s">
        <v>2136</v>
      </c>
      <c r="F1237" s="35" t="s">
        <v>2265</v>
      </c>
      <c r="G1237" s="32" t="s">
        <v>2266</v>
      </c>
      <c r="H1237" s="36">
        <v>43349</v>
      </c>
      <c r="I1237" s="36">
        <v>45449</v>
      </c>
      <c r="J1237" s="36" t="str">
        <f ca="1">IF(Ugovori_OPULJP[[#This Row],[DATUM ZAVRŠETKA OPERACIJE
OPERATION END DATE]]&lt;TODAY(),"završen","u provedbi")</f>
        <v>u provedbi</v>
      </c>
      <c r="K1237" s="34" t="s">
        <v>4</v>
      </c>
      <c r="L1237" s="34" t="s">
        <v>4</v>
      </c>
      <c r="M1237" s="37">
        <v>0.85</v>
      </c>
      <c r="N1237" s="38">
        <f>Ugovori_OPULJP[[#This Row],[UKUPNI PRIHVATLJIVI IZDACI
TOTAL ELIGIBLE EXPENDITURE]]*Ugovori_OPULJP[[#This Row],[EU STOPA SUFINANCIRANJA %
EU CO-FINANCING RATE %]]</f>
        <v>5335629.9450000003</v>
      </c>
      <c r="O1237" s="38">
        <v>6277211.7000000002</v>
      </c>
      <c r="P1237" s="39" t="s">
        <v>4763</v>
      </c>
      <c r="Q1237" s="39" t="s">
        <v>24</v>
      </c>
      <c r="R1237" s="33" t="s">
        <v>6874</v>
      </c>
      <c r="S1237" s="33" t="s">
        <v>6458</v>
      </c>
    </row>
    <row r="1238" spans="1:19" ht="38.25" customHeight="1" x14ac:dyDescent="0.2">
      <c r="A1238" s="31" t="s">
        <v>2267</v>
      </c>
      <c r="B1238" s="32" t="s">
        <v>8419</v>
      </c>
      <c r="C1238" s="33" t="s">
        <v>7407</v>
      </c>
      <c r="D1238" s="32" t="s">
        <v>2135</v>
      </c>
      <c r="E1238" s="34" t="s">
        <v>2136</v>
      </c>
      <c r="F1238" s="35" t="s">
        <v>2268</v>
      </c>
      <c r="G1238" s="32" t="s">
        <v>2175</v>
      </c>
      <c r="H1238" s="36">
        <v>43349</v>
      </c>
      <c r="I1238" s="36">
        <v>44991</v>
      </c>
      <c r="J1238" s="36" t="str">
        <f ca="1">IF(Ugovori_OPULJP[[#This Row],[DATUM ZAVRŠETKA OPERACIJE
OPERATION END DATE]]&lt;TODAY(),"završen","u provedbi")</f>
        <v>u provedbi</v>
      </c>
      <c r="K1238" s="34" t="s">
        <v>0</v>
      </c>
      <c r="L1238" s="34" t="s">
        <v>0</v>
      </c>
      <c r="M1238" s="37">
        <v>0.85</v>
      </c>
      <c r="N1238" s="38">
        <f>Ugovori_OPULJP[[#This Row],[UKUPNI PRIHVATLJIVI IZDACI
TOTAL ELIGIBLE EXPENDITURE]]*Ugovori_OPULJP[[#This Row],[EU STOPA SUFINANCIRANJA %
EU CO-FINANCING RATE %]]</f>
        <v>912188.56700000004</v>
      </c>
      <c r="O1238" s="38">
        <v>1073163.02</v>
      </c>
      <c r="P1238" s="39" t="s">
        <v>4763</v>
      </c>
      <c r="Q1238" s="39" t="s">
        <v>24</v>
      </c>
      <c r="R1238" s="33" t="s">
        <v>6875</v>
      </c>
      <c r="S1238" s="33" t="s">
        <v>6458</v>
      </c>
    </row>
    <row r="1239" spans="1:19" ht="51" customHeight="1" x14ac:dyDescent="0.2">
      <c r="A1239" s="31" t="s">
        <v>2269</v>
      </c>
      <c r="B1239" s="32" t="s">
        <v>8419</v>
      </c>
      <c r="C1239" s="33" t="s">
        <v>7407</v>
      </c>
      <c r="D1239" s="32" t="s">
        <v>2135</v>
      </c>
      <c r="E1239" s="34" t="s">
        <v>2136</v>
      </c>
      <c r="F1239" s="35" t="s">
        <v>2270</v>
      </c>
      <c r="G1239" s="32" t="s">
        <v>8716</v>
      </c>
      <c r="H1239" s="36">
        <v>43349</v>
      </c>
      <c r="I1239" s="36">
        <v>45449</v>
      </c>
      <c r="J1239" s="36" t="str">
        <f ca="1">IF(Ugovori_OPULJP[[#This Row],[DATUM ZAVRŠETKA OPERACIJE
OPERATION END DATE]]&lt;TODAY(),"završen","u provedbi")</f>
        <v>u provedbi</v>
      </c>
      <c r="K1239" s="34" t="s">
        <v>3</v>
      </c>
      <c r="L1239" s="34" t="s">
        <v>3</v>
      </c>
      <c r="M1239" s="37">
        <v>0.85</v>
      </c>
      <c r="N1239" s="38">
        <f>Ugovori_OPULJP[[#This Row],[UKUPNI PRIHVATLJIVI IZDACI
TOTAL ELIGIBLE EXPENDITURE]]*Ugovori_OPULJP[[#This Row],[EU STOPA SUFINANCIRANJA %
EU CO-FINANCING RATE %]]</f>
        <v>7073830.4749999996</v>
      </c>
      <c r="O1239" s="38">
        <v>8322153.5</v>
      </c>
      <c r="P1239" s="39" t="s">
        <v>4763</v>
      </c>
      <c r="Q1239" s="39" t="s">
        <v>24</v>
      </c>
      <c r="R1239" s="33" t="s">
        <v>6876</v>
      </c>
      <c r="S1239" s="33" t="s">
        <v>6458</v>
      </c>
    </row>
    <row r="1240" spans="1:19" ht="51" customHeight="1" x14ac:dyDescent="0.2">
      <c r="A1240" s="31" t="s">
        <v>2271</v>
      </c>
      <c r="B1240" s="32" t="s">
        <v>8419</v>
      </c>
      <c r="C1240" s="33" t="s">
        <v>7407</v>
      </c>
      <c r="D1240" s="32" t="s">
        <v>2135</v>
      </c>
      <c r="E1240" s="34" t="s">
        <v>2136</v>
      </c>
      <c r="F1240" s="35" t="s">
        <v>2272</v>
      </c>
      <c r="G1240" s="32" t="s">
        <v>2273</v>
      </c>
      <c r="H1240" s="36">
        <v>43347</v>
      </c>
      <c r="I1240" s="36">
        <v>45447</v>
      </c>
      <c r="J1240" s="36" t="str">
        <f ca="1">IF(Ugovori_OPULJP[[#This Row],[DATUM ZAVRŠETKA OPERACIJE
OPERATION END DATE]]&lt;TODAY(),"završen","u provedbi")</f>
        <v>u provedbi</v>
      </c>
      <c r="K1240" s="34" t="s">
        <v>12</v>
      </c>
      <c r="L1240" s="34" t="s">
        <v>12</v>
      </c>
      <c r="M1240" s="37">
        <v>0.85</v>
      </c>
      <c r="N1240" s="38">
        <f>Ugovori_OPULJP[[#This Row],[UKUPNI PRIHVATLJIVI IZDACI
TOTAL ELIGIBLE EXPENDITURE]]*Ugovori_OPULJP[[#This Row],[EU STOPA SUFINANCIRANJA %
EU CO-FINANCING RATE %]]</f>
        <v>8528698.193</v>
      </c>
      <c r="O1240" s="38">
        <v>10033762.58</v>
      </c>
      <c r="P1240" s="39" t="s">
        <v>4763</v>
      </c>
      <c r="Q1240" s="39" t="s">
        <v>24</v>
      </c>
      <c r="R1240" s="33" t="s">
        <v>6877</v>
      </c>
      <c r="S1240" s="33" t="s">
        <v>6458</v>
      </c>
    </row>
    <row r="1241" spans="1:19" ht="51" customHeight="1" x14ac:dyDescent="0.2">
      <c r="A1241" s="31" t="s">
        <v>2274</v>
      </c>
      <c r="B1241" s="32" t="s">
        <v>8419</v>
      </c>
      <c r="C1241" s="33" t="s">
        <v>7407</v>
      </c>
      <c r="D1241" s="32" t="s">
        <v>2135</v>
      </c>
      <c r="E1241" s="34" t="s">
        <v>2136</v>
      </c>
      <c r="F1241" s="35" t="s">
        <v>2275</v>
      </c>
      <c r="G1241" s="32" t="s">
        <v>2276</v>
      </c>
      <c r="H1241" s="36">
        <v>43348</v>
      </c>
      <c r="I1241" s="36">
        <v>44990</v>
      </c>
      <c r="J1241" s="36" t="str">
        <f ca="1">IF(Ugovori_OPULJP[[#This Row],[DATUM ZAVRŠETKA OPERACIJE
OPERATION END DATE]]&lt;TODAY(),"završen","u provedbi")</f>
        <v>u provedbi</v>
      </c>
      <c r="K1241" s="34" t="s">
        <v>1</v>
      </c>
      <c r="L1241" s="34" t="s">
        <v>1</v>
      </c>
      <c r="M1241" s="37">
        <v>0.85</v>
      </c>
      <c r="N1241" s="38">
        <f>Ugovori_OPULJP[[#This Row],[UKUPNI PRIHVATLJIVI IZDACI
TOTAL ELIGIBLE EXPENDITURE]]*Ugovori_OPULJP[[#This Row],[EU STOPA SUFINANCIRANJA %
EU CO-FINANCING RATE %]]</f>
        <v>2824163.7514999998</v>
      </c>
      <c r="O1241" s="38">
        <v>3322545.59</v>
      </c>
      <c r="P1241" s="39" t="s">
        <v>4763</v>
      </c>
      <c r="Q1241" s="39" t="s">
        <v>24</v>
      </c>
      <c r="R1241" s="33" t="s">
        <v>6878</v>
      </c>
      <c r="S1241" s="33" t="s">
        <v>6458</v>
      </c>
    </row>
    <row r="1242" spans="1:19" ht="51" customHeight="1" x14ac:dyDescent="0.2">
      <c r="A1242" s="31" t="s">
        <v>2277</v>
      </c>
      <c r="B1242" s="32" t="s">
        <v>8419</v>
      </c>
      <c r="C1242" s="33" t="s">
        <v>7407</v>
      </c>
      <c r="D1242" s="32" t="s">
        <v>2135</v>
      </c>
      <c r="E1242" s="34" t="s">
        <v>2136</v>
      </c>
      <c r="F1242" s="35" t="s">
        <v>2156</v>
      </c>
      <c r="G1242" s="32" t="s">
        <v>2250</v>
      </c>
      <c r="H1242" s="36">
        <v>43349</v>
      </c>
      <c r="I1242" s="36">
        <v>45449</v>
      </c>
      <c r="J1242" s="36" t="str">
        <f ca="1">IF(Ugovori_OPULJP[[#This Row],[DATUM ZAVRŠETKA OPERACIJE
OPERATION END DATE]]&lt;TODAY(),"završen","u provedbi")</f>
        <v>u provedbi</v>
      </c>
      <c r="K1242" s="34" t="s">
        <v>5</v>
      </c>
      <c r="L1242" s="34" t="s">
        <v>5</v>
      </c>
      <c r="M1242" s="37">
        <v>0.85</v>
      </c>
      <c r="N1242" s="38">
        <f>Ugovori_OPULJP[[#This Row],[UKUPNI PRIHVATLJIVI IZDACI
TOTAL ELIGIBLE EXPENDITURE]]*Ugovori_OPULJP[[#This Row],[EU STOPA SUFINANCIRANJA %
EU CO-FINANCING RATE %]]</f>
        <v>1142765.5</v>
      </c>
      <c r="O1242" s="38">
        <v>1344430</v>
      </c>
      <c r="P1242" s="39" t="s">
        <v>4763</v>
      </c>
      <c r="Q1242" s="39" t="s">
        <v>24</v>
      </c>
      <c r="R1242" s="33" t="s">
        <v>6879</v>
      </c>
      <c r="S1242" s="33" t="s">
        <v>6458</v>
      </c>
    </row>
    <row r="1243" spans="1:19" ht="51" customHeight="1" x14ac:dyDescent="0.2">
      <c r="A1243" s="31" t="s">
        <v>2278</v>
      </c>
      <c r="B1243" s="32" t="s">
        <v>8419</v>
      </c>
      <c r="C1243" s="33" t="s">
        <v>7407</v>
      </c>
      <c r="D1243" s="32" t="s">
        <v>2135</v>
      </c>
      <c r="E1243" s="34" t="s">
        <v>2136</v>
      </c>
      <c r="F1243" s="35" t="s">
        <v>2279</v>
      </c>
      <c r="G1243" s="32" t="s">
        <v>2280</v>
      </c>
      <c r="H1243" s="36">
        <v>43348</v>
      </c>
      <c r="I1243" s="36">
        <v>45448</v>
      </c>
      <c r="J1243" s="36" t="str">
        <f ca="1">IF(Ugovori_OPULJP[[#This Row],[DATUM ZAVRŠETKA OPERACIJE
OPERATION END DATE]]&lt;TODAY(),"završen","u provedbi")</f>
        <v>u provedbi</v>
      </c>
      <c r="K1243" s="34" t="s">
        <v>9</v>
      </c>
      <c r="L1243" s="34" t="s">
        <v>9</v>
      </c>
      <c r="M1243" s="37">
        <v>0.85</v>
      </c>
      <c r="N1243" s="38">
        <f>Ugovori_OPULJP[[#This Row],[UKUPNI PRIHVATLJIVI IZDACI
TOTAL ELIGIBLE EXPENDITURE]]*Ugovori_OPULJP[[#This Row],[EU STOPA SUFINANCIRANJA %
EU CO-FINANCING RATE %]]</f>
        <v>2554782.236</v>
      </c>
      <c r="O1243" s="38">
        <v>3005626.16</v>
      </c>
      <c r="P1243" s="39" t="s">
        <v>4763</v>
      </c>
      <c r="Q1243" s="39" t="s">
        <v>24</v>
      </c>
      <c r="R1243" s="33" t="s">
        <v>6880</v>
      </c>
      <c r="S1243" s="33" t="s">
        <v>6458</v>
      </c>
    </row>
    <row r="1244" spans="1:19" ht="51" customHeight="1" x14ac:dyDescent="0.2">
      <c r="A1244" s="31" t="s">
        <v>2281</v>
      </c>
      <c r="B1244" s="32" t="s">
        <v>8419</v>
      </c>
      <c r="C1244" s="33" t="s">
        <v>7407</v>
      </c>
      <c r="D1244" s="32" t="s">
        <v>2135</v>
      </c>
      <c r="E1244" s="34" t="s">
        <v>2136</v>
      </c>
      <c r="F1244" s="35" t="s">
        <v>2282</v>
      </c>
      <c r="G1244" s="32" t="s">
        <v>2283</v>
      </c>
      <c r="H1244" s="36">
        <v>43348</v>
      </c>
      <c r="I1244" s="36">
        <v>44990</v>
      </c>
      <c r="J1244" s="36" t="str">
        <f ca="1">IF(Ugovori_OPULJP[[#This Row],[DATUM ZAVRŠETKA OPERACIJE
OPERATION END DATE]]&lt;TODAY(),"završen","u provedbi")</f>
        <v>u provedbi</v>
      </c>
      <c r="K1244" s="34" t="s">
        <v>11</v>
      </c>
      <c r="L1244" s="34" t="s">
        <v>11</v>
      </c>
      <c r="M1244" s="37">
        <v>0.85</v>
      </c>
      <c r="N1244" s="38">
        <f>Ugovori_OPULJP[[#This Row],[UKUPNI PRIHVATLJIVI IZDACI
TOTAL ELIGIBLE EXPENDITURE]]*Ugovori_OPULJP[[#This Row],[EU STOPA SUFINANCIRANJA %
EU CO-FINANCING RATE %]]</f>
        <v>913060.26749999996</v>
      </c>
      <c r="O1244" s="38">
        <v>1074188.55</v>
      </c>
      <c r="P1244" s="39" t="s">
        <v>4763</v>
      </c>
      <c r="Q1244" s="39" t="s">
        <v>24</v>
      </c>
      <c r="R1244" s="33" t="s">
        <v>6881</v>
      </c>
      <c r="S1244" s="33" t="s">
        <v>6458</v>
      </c>
    </row>
    <row r="1245" spans="1:19" ht="51" customHeight="1" x14ac:dyDescent="0.2">
      <c r="A1245" s="31" t="s">
        <v>2284</v>
      </c>
      <c r="B1245" s="32" t="s">
        <v>8419</v>
      </c>
      <c r="C1245" s="33" t="s">
        <v>7407</v>
      </c>
      <c r="D1245" s="32" t="s">
        <v>2135</v>
      </c>
      <c r="E1245" s="34" t="s">
        <v>2136</v>
      </c>
      <c r="F1245" s="35" t="s">
        <v>2285</v>
      </c>
      <c r="G1245" s="32" t="s">
        <v>2229</v>
      </c>
      <c r="H1245" s="36">
        <v>43346</v>
      </c>
      <c r="I1245" s="36">
        <v>45446</v>
      </c>
      <c r="J1245" s="36" t="str">
        <f ca="1">IF(Ugovori_OPULJP[[#This Row],[DATUM ZAVRŠETKA OPERACIJE
OPERATION END DATE]]&lt;TODAY(),"završen","u provedbi")</f>
        <v>u provedbi</v>
      </c>
      <c r="K1245" s="34" t="s">
        <v>3</v>
      </c>
      <c r="L1245" s="34" t="s">
        <v>3</v>
      </c>
      <c r="M1245" s="37">
        <v>0.85</v>
      </c>
      <c r="N1245" s="38">
        <f>Ugovori_OPULJP[[#This Row],[UKUPNI PRIHVATLJIVI IZDACI
TOTAL ELIGIBLE EXPENDITURE]]*Ugovori_OPULJP[[#This Row],[EU STOPA SUFINANCIRANJA %
EU CO-FINANCING RATE %]]</f>
        <v>1059572.9569999999</v>
      </c>
      <c r="O1245" s="38">
        <v>1246556.42</v>
      </c>
      <c r="P1245" s="39" t="s">
        <v>4763</v>
      </c>
      <c r="Q1245" s="39" t="s">
        <v>24</v>
      </c>
      <c r="R1245" s="33" t="s">
        <v>6882</v>
      </c>
      <c r="S1245" s="33" t="s">
        <v>6458</v>
      </c>
    </row>
    <row r="1246" spans="1:19" ht="51" customHeight="1" x14ac:dyDescent="0.2">
      <c r="A1246" s="31" t="s">
        <v>2286</v>
      </c>
      <c r="B1246" s="32" t="s">
        <v>8419</v>
      </c>
      <c r="C1246" s="33" t="s">
        <v>7407</v>
      </c>
      <c r="D1246" s="32" t="s">
        <v>2135</v>
      </c>
      <c r="E1246" s="34" t="s">
        <v>2136</v>
      </c>
      <c r="F1246" s="35" t="s">
        <v>2287</v>
      </c>
      <c r="G1246" s="32" t="s">
        <v>2240</v>
      </c>
      <c r="H1246" s="36">
        <v>43348</v>
      </c>
      <c r="I1246" s="36">
        <v>45448</v>
      </c>
      <c r="J1246" s="36" t="str">
        <f ca="1">IF(Ugovori_OPULJP[[#This Row],[DATUM ZAVRŠETKA OPERACIJE
OPERATION END DATE]]&lt;TODAY(),"završen","u provedbi")</f>
        <v>u provedbi</v>
      </c>
      <c r="K1246" s="34" t="s">
        <v>14</v>
      </c>
      <c r="L1246" s="34" t="s">
        <v>14</v>
      </c>
      <c r="M1246" s="37">
        <v>0.85</v>
      </c>
      <c r="N1246" s="38">
        <f>Ugovori_OPULJP[[#This Row],[UKUPNI PRIHVATLJIVI IZDACI
TOTAL ELIGIBLE EXPENDITURE]]*Ugovori_OPULJP[[#This Row],[EU STOPA SUFINANCIRANJA %
EU CO-FINANCING RATE %]]</f>
        <v>1115718.5765</v>
      </c>
      <c r="O1246" s="38">
        <v>1312610.0900000001</v>
      </c>
      <c r="P1246" s="39" t="s">
        <v>4763</v>
      </c>
      <c r="Q1246" s="39" t="s">
        <v>24</v>
      </c>
      <c r="R1246" s="33" t="s">
        <v>6883</v>
      </c>
      <c r="S1246" s="33" t="s">
        <v>6458</v>
      </c>
    </row>
    <row r="1247" spans="1:19" ht="51" customHeight="1" x14ac:dyDescent="0.2">
      <c r="A1247" s="31" t="s">
        <v>2288</v>
      </c>
      <c r="B1247" s="32" t="s">
        <v>8419</v>
      </c>
      <c r="C1247" s="33" t="s">
        <v>7407</v>
      </c>
      <c r="D1247" s="32" t="s">
        <v>2135</v>
      </c>
      <c r="E1247" s="34" t="s">
        <v>2136</v>
      </c>
      <c r="F1247" s="35" t="s">
        <v>2289</v>
      </c>
      <c r="G1247" s="32" t="s">
        <v>2240</v>
      </c>
      <c r="H1247" s="36">
        <v>43348</v>
      </c>
      <c r="I1247" s="36">
        <v>45448</v>
      </c>
      <c r="J1247" s="36" t="str">
        <f ca="1">IF(Ugovori_OPULJP[[#This Row],[DATUM ZAVRŠETKA OPERACIJE
OPERATION END DATE]]&lt;TODAY(),"završen","u provedbi")</f>
        <v>u provedbi</v>
      </c>
      <c r="K1247" s="34" t="s">
        <v>14</v>
      </c>
      <c r="L1247" s="34" t="s">
        <v>14</v>
      </c>
      <c r="M1247" s="37">
        <v>0.85</v>
      </c>
      <c r="N1247" s="38">
        <f>Ugovori_OPULJP[[#This Row],[UKUPNI PRIHVATLJIVI IZDACI
TOTAL ELIGIBLE EXPENDITURE]]*Ugovori_OPULJP[[#This Row],[EU STOPA SUFINANCIRANJA %
EU CO-FINANCING RATE %]]</f>
        <v>1106376.0649999999</v>
      </c>
      <c r="O1247" s="38">
        <v>1301618.8999999999</v>
      </c>
      <c r="P1247" s="39" t="s">
        <v>4763</v>
      </c>
      <c r="Q1247" s="39" t="s">
        <v>24</v>
      </c>
      <c r="R1247" s="33" t="s">
        <v>6865</v>
      </c>
      <c r="S1247" s="33" t="s">
        <v>6458</v>
      </c>
    </row>
    <row r="1248" spans="1:19" ht="38.25" customHeight="1" x14ac:dyDescent="0.2">
      <c r="A1248" s="31" t="s">
        <v>2290</v>
      </c>
      <c r="B1248" s="32" t="s">
        <v>8419</v>
      </c>
      <c r="C1248" s="33" t="s">
        <v>7407</v>
      </c>
      <c r="D1248" s="32" t="s">
        <v>2135</v>
      </c>
      <c r="E1248" s="34" t="s">
        <v>2136</v>
      </c>
      <c r="F1248" s="35" t="s">
        <v>2291</v>
      </c>
      <c r="G1248" s="32" t="s">
        <v>2240</v>
      </c>
      <c r="H1248" s="36">
        <v>43348</v>
      </c>
      <c r="I1248" s="36">
        <v>45448</v>
      </c>
      <c r="J1248" s="36" t="str">
        <f ca="1">IF(Ugovori_OPULJP[[#This Row],[DATUM ZAVRŠETKA OPERACIJE
OPERATION END DATE]]&lt;TODAY(),"završen","u provedbi")</f>
        <v>u provedbi</v>
      </c>
      <c r="K1248" s="34" t="s">
        <v>14</v>
      </c>
      <c r="L1248" s="34" t="s">
        <v>14</v>
      </c>
      <c r="M1248" s="37">
        <v>0.85</v>
      </c>
      <c r="N1248" s="38">
        <f>Ugovori_OPULJP[[#This Row],[UKUPNI PRIHVATLJIVI IZDACI
TOTAL ELIGIBLE EXPENDITURE]]*Ugovori_OPULJP[[#This Row],[EU STOPA SUFINANCIRANJA %
EU CO-FINANCING RATE %]]</f>
        <v>1108433.5495</v>
      </c>
      <c r="O1248" s="38">
        <v>1304039.47</v>
      </c>
      <c r="P1248" s="39" t="s">
        <v>4763</v>
      </c>
      <c r="Q1248" s="39" t="s">
        <v>24</v>
      </c>
      <c r="R1248" s="33" t="s">
        <v>6865</v>
      </c>
      <c r="S1248" s="33" t="s">
        <v>6458</v>
      </c>
    </row>
    <row r="1249" spans="1:19" ht="51" customHeight="1" x14ac:dyDescent="0.2">
      <c r="A1249" s="31" t="s">
        <v>2292</v>
      </c>
      <c r="B1249" s="32" t="s">
        <v>8419</v>
      </c>
      <c r="C1249" s="33" t="s">
        <v>7407</v>
      </c>
      <c r="D1249" s="32" t="s">
        <v>2135</v>
      </c>
      <c r="E1249" s="34" t="s">
        <v>2136</v>
      </c>
      <c r="F1249" s="35" t="s">
        <v>2293</v>
      </c>
      <c r="G1249" s="32" t="s">
        <v>2294</v>
      </c>
      <c r="H1249" s="36">
        <v>43349</v>
      </c>
      <c r="I1249" s="36">
        <v>44991</v>
      </c>
      <c r="J1249" s="36" t="str">
        <f ca="1">IF(Ugovori_OPULJP[[#This Row],[DATUM ZAVRŠETKA OPERACIJE
OPERATION END DATE]]&lt;TODAY(),"završen","u provedbi")</f>
        <v>u provedbi</v>
      </c>
      <c r="K1249" s="34" t="s">
        <v>10</v>
      </c>
      <c r="L1249" s="34" t="s">
        <v>10</v>
      </c>
      <c r="M1249" s="37">
        <v>0.85</v>
      </c>
      <c r="N1249" s="38">
        <f>Ugovori_OPULJP[[#This Row],[UKUPNI PRIHVATLJIVI IZDACI
TOTAL ELIGIBLE EXPENDITURE]]*Ugovori_OPULJP[[#This Row],[EU STOPA SUFINANCIRANJA %
EU CO-FINANCING RATE %]]</f>
        <v>903043.13649999991</v>
      </c>
      <c r="O1249" s="38">
        <v>1062403.69</v>
      </c>
      <c r="P1249" s="39" t="s">
        <v>4763</v>
      </c>
      <c r="Q1249" s="39" t="s">
        <v>24</v>
      </c>
      <c r="R1249" s="33" t="s">
        <v>6884</v>
      </c>
      <c r="S1249" s="33" t="s">
        <v>6458</v>
      </c>
    </row>
    <row r="1250" spans="1:19" ht="51" customHeight="1" x14ac:dyDescent="0.2">
      <c r="A1250" s="31" t="s">
        <v>2295</v>
      </c>
      <c r="B1250" s="32" t="s">
        <v>8419</v>
      </c>
      <c r="C1250" s="33" t="s">
        <v>7407</v>
      </c>
      <c r="D1250" s="32" t="s">
        <v>2135</v>
      </c>
      <c r="E1250" s="34" t="s">
        <v>2136</v>
      </c>
      <c r="F1250" s="35" t="s">
        <v>2296</v>
      </c>
      <c r="G1250" s="32" t="s">
        <v>2297</v>
      </c>
      <c r="H1250" s="36">
        <v>43348</v>
      </c>
      <c r="I1250" s="36">
        <v>45448</v>
      </c>
      <c r="J1250" s="36" t="str">
        <f ca="1">IF(Ugovori_OPULJP[[#This Row],[DATUM ZAVRŠETKA OPERACIJE
OPERATION END DATE]]&lt;TODAY(),"završen","u provedbi")</f>
        <v>u provedbi</v>
      </c>
      <c r="K1250" s="34" t="s">
        <v>10</v>
      </c>
      <c r="L1250" s="34" t="s">
        <v>10</v>
      </c>
      <c r="M1250" s="37">
        <v>0.85</v>
      </c>
      <c r="N1250" s="38">
        <f>Ugovori_OPULJP[[#This Row],[UKUPNI PRIHVATLJIVI IZDACI
TOTAL ELIGIBLE EXPENDITURE]]*Ugovori_OPULJP[[#This Row],[EU STOPA SUFINANCIRANJA %
EU CO-FINANCING RATE %]]</f>
        <v>2287072.8659999999</v>
      </c>
      <c r="O1250" s="38">
        <v>2690673.96</v>
      </c>
      <c r="P1250" s="39" t="s">
        <v>4763</v>
      </c>
      <c r="Q1250" s="39" t="s">
        <v>24</v>
      </c>
      <c r="R1250" s="33" t="s">
        <v>6885</v>
      </c>
      <c r="S1250" s="33" t="s">
        <v>6458</v>
      </c>
    </row>
    <row r="1251" spans="1:19" ht="51" customHeight="1" x14ac:dyDescent="0.2">
      <c r="A1251" s="31" t="s">
        <v>2298</v>
      </c>
      <c r="B1251" s="32" t="s">
        <v>8419</v>
      </c>
      <c r="C1251" s="33" t="s">
        <v>7407</v>
      </c>
      <c r="D1251" s="32" t="s">
        <v>2135</v>
      </c>
      <c r="E1251" s="34" t="s">
        <v>2136</v>
      </c>
      <c r="F1251" s="35" t="s">
        <v>2299</v>
      </c>
      <c r="G1251" s="32" t="s">
        <v>2300</v>
      </c>
      <c r="H1251" s="36">
        <v>43348</v>
      </c>
      <c r="I1251" s="36">
        <v>44990</v>
      </c>
      <c r="J1251" s="36" t="str">
        <f ca="1">IF(Ugovori_OPULJP[[#This Row],[DATUM ZAVRŠETKA OPERACIJE
OPERATION END DATE]]&lt;TODAY(),"završen","u provedbi")</f>
        <v>u provedbi</v>
      </c>
      <c r="K1251" s="34" t="s">
        <v>4</v>
      </c>
      <c r="L1251" s="34" t="s">
        <v>4</v>
      </c>
      <c r="M1251" s="37">
        <v>0.85</v>
      </c>
      <c r="N1251" s="38">
        <f>Ugovori_OPULJP[[#This Row],[UKUPNI PRIHVATLJIVI IZDACI
TOTAL ELIGIBLE EXPENDITURE]]*Ugovori_OPULJP[[#This Row],[EU STOPA SUFINANCIRANJA %
EU CO-FINANCING RATE %]]</f>
        <v>2617551.9479999999</v>
      </c>
      <c r="O1251" s="38">
        <v>3079472.88</v>
      </c>
      <c r="P1251" s="39" t="s">
        <v>4763</v>
      </c>
      <c r="Q1251" s="39" t="s">
        <v>24</v>
      </c>
      <c r="R1251" s="33" t="s">
        <v>6886</v>
      </c>
      <c r="S1251" s="33" t="s">
        <v>6458</v>
      </c>
    </row>
    <row r="1252" spans="1:19" ht="38.25" customHeight="1" x14ac:dyDescent="0.2">
      <c r="A1252" s="31" t="s">
        <v>2301</v>
      </c>
      <c r="B1252" s="32" t="s">
        <v>8419</v>
      </c>
      <c r="C1252" s="33" t="s">
        <v>7407</v>
      </c>
      <c r="D1252" s="32" t="s">
        <v>2135</v>
      </c>
      <c r="E1252" s="34" t="s">
        <v>2136</v>
      </c>
      <c r="F1252" s="35" t="s">
        <v>2299</v>
      </c>
      <c r="G1252" s="32" t="s">
        <v>2300</v>
      </c>
      <c r="H1252" s="36">
        <v>43348</v>
      </c>
      <c r="I1252" s="36">
        <v>45448</v>
      </c>
      <c r="J1252" s="36" t="str">
        <f ca="1">IF(Ugovori_OPULJP[[#This Row],[DATUM ZAVRŠETKA OPERACIJE
OPERATION END DATE]]&lt;TODAY(),"završen","u provedbi")</f>
        <v>u provedbi</v>
      </c>
      <c r="K1252" s="34" t="s">
        <v>4</v>
      </c>
      <c r="L1252" s="34" t="s">
        <v>4</v>
      </c>
      <c r="M1252" s="37">
        <v>0.85</v>
      </c>
      <c r="N1252" s="38">
        <f>Ugovori_OPULJP[[#This Row],[UKUPNI PRIHVATLJIVI IZDACI
TOTAL ELIGIBLE EXPENDITURE]]*Ugovori_OPULJP[[#This Row],[EU STOPA SUFINANCIRANJA %
EU CO-FINANCING RATE %]]</f>
        <v>4200028.9165000003</v>
      </c>
      <c r="O1252" s="38">
        <v>4941210.49</v>
      </c>
      <c r="P1252" s="39" t="s">
        <v>4763</v>
      </c>
      <c r="Q1252" s="39" t="s">
        <v>24</v>
      </c>
      <c r="R1252" s="33" t="s">
        <v>6887</v>
      </c>
      <c r="S1252" s="33" t="s">
        <v>6458</v>
      </c>
    </row>
    <row r="1253" spans="1:19" ht="51" customHeight="1" x14ac:dyDescent="0.2">
      <c r="A1253" s="31" t="s">
        <v>2302</v>
      </c>
      <c r="B1253" s="32" t="s">
        <v>8419</v>
      </c>
      <c r="C1253" s="33" t="s">
        <v>7407</v>
      </c>
      <c r="D1253" s="32" t="s">
        <v>2135</v>
      </c>
      <c r="E1253" s="34" t="s">
        <v>2136</v>
      </c>
      <c r="F1253" s="35" t="s">
        <v>2303</v>
      </c>
      <c r="G1253" s="32" t="s">
        <v>2304</v>
      </c>
      <c r="H1253" s="36">
        <v>43350</v>
      </c>
      <c r="I1253" s="36">
        <v>45358</v>
      </c>
      <c r="J1253" s="36" t="str">
        <f ca="1">IF(Ugovori_OPULJP[[#This Row],[DATUM ZAVRŠETKA OPERACIJE
OPERATION END DATE]]&lt;TODAY(),"završen","u provedbi")</f>
        <v>u provedbi</v>
      </c>
      <c r="K1253" s="34" t="s">
        <v>2</v>
      </c>
      <c r="L1253" s="34" t="s">
        <v>2</v>
      </c>
      <c r="M1253" s="37">
        <v>0.85</v>
      </c>
      <c r="N1253" s="38">
        <f>Ugovori_OPULJP[[#This Row],[UKUPNI PRIHVATLJIVI IZDACI
TOTAL ELIGIBLE EXPENDITURE]]*Ugovori_OPULJP[[#This Row],[EU STOPA SUFINANCIRANJA %
EU CO-FINANCING RATE %]]</f>
        <v>1123592.5260000001</v>
      </c>
      <c r="O1253" s="38">
        <v>1321873.56</v>
      </c>
      <c r="P1253" s="39" t="s">
        <v>4763</v>
      </c>
      <c r="Q1253" s="39" t="s">
        <v>24</v>
      </c>
      <c r="R1253" s="33" t="s">
        <v>6888</v>
      </c>
      <c r="S1253" s="33" t="s">
        <v>6458</v>
      </c>
    </row>
    <row r="1254" spans="1:19" ht="38.25" customHeight="1" x14ac:dyDescent="0.2">
      <c r="A1254" s="31" t="s">
        <v>2305</v>
      </c>
      <c r="B1254" s="32" t="s">
        <v>8419</v>
      </c>
      <c r="C1254" s="33" t="s">
        <v>7407</v>
      </c>
      <c r="D1254" s="32" t="s">
        <v>2135</v>
      </c>
      <c r="E1254" s="34" t="s">
        <v>2136</v>
      </c>
      <c r="F1254" s="35" t="s">
        <v>2306</v>
      </c>
      <c r="G1254" s="32" t="s">
        <v>2307</v>
      </c>
      <c r="H1254" s="36">
        <v>43348</v>
      </c>
      <c r="I1254" s="36">
        <v>45448</v>
      </c>
      <c r="J1254" s="36" t="str">
        <f ca="1">IF(Ugovori_OPULJP[[#This Row],[DATUM ZAVRŠETKA OPERACIJE
OPERATION END DATE]]&lt;TODAY(),"završen","u provedbi")</f>
        <v>u provedbi</v>
      </c>
      <c r="K1254" s="34" t="s">
        <v>13</v>
      </c>
      <c r="L1254" s="34" t="s">
        <v>13</v>
      </c>
      <c r="M1254" s="37">
        <v>0.85</v>
      </c>
      <c r="N1254" s="38">
        <f>Ugovori_OPULJP[[#This Row],[UKUPNI PRIHVATLJIVI IZDACI
TOTAL ELIGIBLE EXPENDITURE]]*Ugovori_OPULJP[[#This Row],[EU STOPA SUFINANCIRANJA %
EU CO-FINANCING RATE %]]</f>
        <v>1061137.0675000001</v>
      </c>
      <c r="O1254" s="38">
        <v>1248396.55</v>
      </c>
      <c r="P1254" s="39" t="s">
        <v>4763</v>
      </c>
      <c r="Q1254" s="39" t="s">
        <v>24</v>
      </c>
      <c r="R1254" s="33" t="s">
        <v>6889</v>
      </c>
      <c r="S1254" s="33" t="s">
        <v>6458</v>
      </c>
    </row>
    <row r="1255" spans="1:19" ht="38.25" customHeight="1" x14ac:dyDescent="0.2">
      <c r="A1255" s="31" t="s">
        <v>2308</v>
      </c>
      <c r="B1255" s="32" t="s">
        <v>8419</v>
      </c>
      <c r="C1255" s="33" t="s">
        <v>7407</v>
      </c>
      <c r="D1255" s="32" t="s">
        <v>2135</v>
      </c>
      <c r="E1255" s="34" t="s">
        <v>2136</v>
      </c>
      <c r="F1255" s="35" t="s">
        <v>2309</v>
      </c>
      <c r="G1255" s="32" t="s">
        <v>2310</v>
      </c>
      <c r="H1255" s="36">
        <v>43353</v>
      </c>
      <c r="I1255" s="36">
        <v>45453</v>
      </c>
      <c r="J1255" s="36" t="str">
        <f ca="1">IF(Ugovori_OPULJP[[#This Row],[DATUM ZAVRŠETKA OPERACIJE
OPERATION END DATE]]&lt;TODAY(),"završen","u provedbi")</f>
        <v>u provedbi</v>
      </c>
      <c r="K1255" s="34" t="s">
        <v>1</v>
      </c>
      <c r="L1255" s="34" t="s">
        <v>1</v>
      </c>
      <c r="M1255" s="37">
        <v>0.85</v>
      </c>
      <c r="N1255" s="38">
        <f>Ugovori_OPULJP[[#This Row],[UKUPNI PRIHVATLJIVI IZDACI
TOTAL ELIGIBLE EXPENDITURE]]*Ugovori_OPULJP[[#This Row],[EU STOPA SUFINANCIRANJA %
EU CO-FINANCING RATE %]]</f>
        <v>985901.47649999999</v>
      </c>
      <c r="O1255" s="38">
        <v>1159884.0900000001</v>
      </c>
      <c r="P1255" s="39" t="s">
        <v>4763</v>
      </c>
      <c r="Q1255" s="39" t="s">
        <v>24</v>
      </c>
      <c r="R1255" s="33" t="s">
        <v>6890</v>
      </c>
      <c r="S1255" s="33" t="s">
        <v>6458</v>
      </c>
    </row>
    <row r="1256" spans="1:19" ht="51" customHeight="1" x14ac:dyDescent="0.2">
      <c r="A1256" s="31" t="s">
        <v>2312</v>
      </c>
      <c r="B1256" s="32" t="s">
        <v>8419</v>
      </c>
      <c r="C1256" s="33" t="s">
        <v>7407</v>
      </c>
      <c r="D1256" s="32" t="s">
        <v>2311</v>
      </c>
      <c r="E1256" s="34" t="s">
        <v>22</v>
      </c>
      <c r="F1256" s="35" t="s">
        <v>2311</v>
      </c>
      <c r="G1256" s="32" t="s">
        <v>2313</v>
      </c>
      <c r="H1256" s="36">
        <v>43234</v>
      </c>
      <c r="I1256" s="36">
        <v>44575</v>
      </c>
      <c r="J1256" s="36" t="str">
        <f ca="1">IF(Ugovori_OPULJP[[#This Row],[DATUM ZAVRŠETKA OPERACIJE
OPERATION END DATE]]&lt;TODAY(),"završen","u provedbi")</f>
        <v>u provedbi</v>
      </c>
      <c r="K1256" s="34" t="s">
        <v>25</v>
      </c>
      <c r="L1256" s="34" t="s">
        <v>3</v>
      </c>
      <c r="M1256" s="37">
        <v>0.85</v>
      </c>
      <c r="N1256" s="38">
        <f>Ugovori_OPULJP[[#This Row],[UKUPNI PRIHVATLJIVI IZDACI
TOTAL ELIGIBLE EXPENDITURE]]*Ugovori_OPULJP[[#This Row],[EU STOPA SUFINANCIRANJA %
EU CO-FINANCING RATE %]]</f>
        <v>8002668.4849999994</v>
      </c>
      <c r="O1256" s="38">
        <v>9414904.0999999996</v>
      </c>
      <c r="P1256" s="39" t="s">
        <v>4763</v>
      </c>
      <c r="Q1256" s="39" t="s">
        <v>24</v>
      </c>
      <c r="R1256" s="33" t="s">
        <v>6831</v>
      </c>
      <c r="S1256" s="33" t="s">
        <v>6458</v>
      </c>
    </row>
    <row r="1257" spans="1:19" ht="38.25" customHeight="1" x14ac:dyDescent="0.2">
      <c r="A1257" s="31" t="s">
        <v>2314</v>
      </c>
      <c r="B1257" s="32" t="s">
        <v>8419</v>
      </c>
      <c r="C1257" s="33" t="s">
        <v>7407</v>
      </c>
      <c r="D1257" s="32" t="s">
        <v>8203</v>
      </c>
      <c r="E1257" s="34" t="s">
        <v>52</v>
      </c>
      <c r="F1257" s="35" t="s">
        <v>2315</v>
      </c>
      <c r="G1257" s="32" t="s">
        <v>897</v>
      </c>
      <c r="H1257" s="36">
        <v>43669</v>
      </c>
      <c r="I1257" s="36">
        <v>44219</v>
      </c>
      <c r="J1257" s="36" t="str">
        <f ca="1">IF(Ugovori_OPULJP[[#This Row],[DATUM ZAVRŠETKA OPERACIJE
OPERATION END DATE]]&lt;TODAY(),"završen","u provedbi")</f>
        <v>završen</v>
      </c>
      <c r="K1257" s="34" t="s">
        <v>1</v>
      </c>
      <c r="L1257" s="34" t="s">
        <v>1</v>
      </c>
      <c r="M1257" s="37">
        <v>0.85</v>
      </c>
      <c r="N1257" s="38">
        <f>Ugovori_OPULJP[[#This Row],[UKUPNI PRIHVATLJIVI IZDACI
TOTAL ELIGIBLE EXPENDITURE]]*Ugovori_OPULJP[[#This Row],[EU STOPA SUFINANCIRANJA %
EU CO-FINANCING RATE %]]</f>
        <v>417402.19</v>
      </c>
      <c r="O1257" s="38">
        <v>491061.4</v>
      </c>
      <c r="P1257" s="39" t="s">
        <v>4763</v>
      </c>
      <c r="Q1257" s="39" t="s">
        <v>24</v>
      </c>
      <c r="R1257" s="33" t="s">
        <v>6891</v>
      </c>
      <c r="S1257" s="33" t="s">
        <v>6458</v>
      </c>
    </row>
    <row r="1258" spans="1:19" ht="51" customHeight="1" x14ac:dyDescent="0.2">
      <c r="A1258" s="31" t="s">
        <v>2316</v>
      </c>
      <c r="B1258" s="32" t="s">
        <v>8419</v>
      </c>
      <c r="C1258" s="33" t="s">
        <v>7407</v>
      </c>
      <c r="D1258" s="32" t="s">
        <v>8203</v>
      </c>
      <c r="E1258" s="34" t="s">
        <v>52</v>
      </c>
      <c r="F1258" s="35" t="s">
        <v>2317</v>
      </c>
      <c r="G1258" s="32" t="s">
        <v>2207</v>
      </c>
      <c r="H1258" s="36">
        <v>43669</v>
      </c>
      <c r="I1258" s="36">
        <v>44219</v>
      </c>
      <c r="J1258" s="36" t="str">
        <f ca="1">IF(Ugovori_OPULJP[[#This Row],[DATUM ZAVRŠETKA OPERACIJE
OPERATION END DATE]]&lt;TODAY(),"završen","u provedbi")</f>
        <v>završen</v>
      </c>
      <c r="K1258" s="34" t="s">
        <v>10</v>
      </c>
      <c r="L1258" s="34" t="s">
        <v>10</v>
      </c>
      <c r="M1258" s="37">
        <v>0.85</v>
      </c>
      <c r="N1258" s="38">
        <f>Ugovori_OPULJP[[#This Row],[UKUPNI PRIHVATLJIVI IZDACI
TOTAL ELIGIBLE EXPENDITURE]]*Ugovori_OPULJP[[#This Row],[EU STOPA SUFINANCIRANJA %
EU CO-FINANCING RATE %]]</f>
        <v>424999.8725</v>
      </c>
      <c r="O1258" s="38">
        <v>499999.85</v>
      </c>
      <c r="P1258" s="39" t="s">
        <v>4763</v>
      </c>
      <c r="Q1258" s="39" t="s">
        <v>24</v>
      </c>
      <c r="R1258" s="33" t="s">
        <v>6892</v>
      </c>
      <c r="S1258" s="33" t="s">
        <v>6458</v>
      </c>
    </row>
    <row r="1259" spans="1:19" ht="38.25" customHeight="1" x14ac:dyDescent="0.2">
      <c r="A1259" s="31" t="s">
        <v>2318</v>
      </c>
      <c r="B1259" s="32" t="s">
        <v>8419</v>
      </c>
      <c r="C1259" s="33" t="s">
        <v>7407</v>
      </c>
      <c r="D1259" s="32" t="s">
        <v>8203</v>
      </c>
      <c r="E1259" s="34" t="s">
        <v>52</v>
      </c>
      <c r="F1259" s="35" t="s">
        <v>2319</v>
      </c>
      <c r="G1259" s="32" t="s">
        <v>2273</v>
      </c>
      <c r="H1259" s="36">
        <v>43669</v>
      </c>
      <c r="I1259" s="36">
        <v>44219</v>
      </c>
      <c r="J1259" s="36" t="str">
        <f ca="1">IF(Ugovori_OPULJP[[#This Row],[DATUM ZAVRŠETKA OPERACIJE
OPERATION END DATE]]&lt;TODAY(),"završen","u provedbi")</f>
        <v>završen</v>
      </c>
      <c r="K1259" s="34" t="s">
        <v>12</v>
      </c>
      <c r="L1259" s="34" t="s">
        <v>12</v>
      </c>
      <c r="M1259" s="37">
        <v>0.85</v>
      </c>
      <c r="N1259" s="38">
        <f>Ugovori_OPULJP[[#This Row],[UKUPNI PRIHVATLJIVI IZDACI
TOTAL ELIGIBLE EXPENDITURE]]*Ugovori_OPULJP[[#This Row],[EU STOPA SUFINANCIRANJA %
EU CO-FINANCING RATE %]]</f>
        <v>788249.45500000007</v>
      </c>
      <c r="O1259" s="38">
        <v>927352.3</v>
      </c>
      <c r="P1259" s="39" t="s">
        <v>4763</v>
      </c>
      <c r="Q1259" s="39" t="s">
        <v>24</v>
      </c>
      <c r="R1259" s="33" t="s">
        <v>6893</v>
      </c>
      <c r="S1259" s="33" t="s">
        <v>6458</v>
      </c>
    </row>
    <row r="1260" spans="1:19" ht="38.25" customHeight="1" x14ac:dyDescent="0.2">
      <c r="A1260" s="31" t="s">
        <v>2320</v>
      </c>
      <c r="B1260" s="32" t="s">
        <v>8419</v>
      </c>
      <c r="C1260" s="33" t="s">
        <v>7407</v>
      </c>
      <c r="D1260" s="32" t="s">
        <v>8203</v>
      </c>
      <c r="E1260" s="34" t="s">
        <v>52</v>
      </c>
      <c r="F1260" s="35" t="s">
        <v>2321</v>
      </c>
      <c r="G1260" s="32" t="s">
        <v>2273</v>
      </c>
      <c r="H1260" s="36">
        <v>43669</v>
      </c>
      <c r="I1260" s="36">
        <v>44127</v>
      </c>
      <c r="J1260" s="36" t="str">
        <f ca="1">IF(Ugovori_OPULJP[[#This Row],[DATUM ZAVRŠETKA OPERACIJE
OPERATION END DATE]]&lt;TODAY(),"završen","u provedbi")</f>
        <v>završen</v>
      </c>
      <c r="K1260" s="34" t="s">
        <v>12</v>
      </c>
      <c r="L1260" s="34" t="s">
        <v>12</v>
      </c>
      <c r="M1260" s="37">
        <v>0.85</v>
      </c>
      <c r="N1260" s="38">
        <f>Ugovori_OPULJP[[#This Row],[UKUPNI PRIHVATLJIVI IZDACI
TOTAL ELIGIBLE EXPENDITURE]]*Ugovori_OPULJP[[#This Row],[EU STOPA SUFINANCIRANJA %
EU CO-FINANCING RATE %]]</f>
        <v>393488.32399999996</v>
      </c>
      <c r="O1260" s="38">
        <v>462927.44</v>
      </c>
      <c r="P1260" s="39" t="s">
        <v>4763</v>
      </c>
      <c r="Q1260" s="39" t="s">
        <v>24</v>
      </c>
      <c r="R1260" s="33" t="s">
        <v>6894</v>
      </c>
      <c r="S1260" s="33" t="s">
        <v>6458</v>
      </c>
    </row>
    <row r="1261" spans="1:19" ht="38.25" customHeight="1" x14ac:dyDescent="0.2">
      <c r="A1261" s="31" t="s">
        <v>2322</v>
      </c>
      <c r="B1261" s="32" t="s">
        <v>8419</v>
      </c>
      <c r="C1261" s="33" t="s">
        <v>7407</v>
      </c>
      <c r="D1261" s="32" t="s">
        <v>8203</v>
      </c>
      <c r="E1261" s="34" t="s">
        <v>52</v>
      </c>
      <c r="F1261" s="35" t="s">
        <v>2323</v>
      </c>
      <c r="G1261" s="32" t="s">
        <v>2324</v>
      </c>
      <c r="H1261" s="36">
        <v>43669</v>
      </c>
      <c r="I1261" s="36">
        <v>44219</v>
      </c>
      <c r="J1261" s="36" t="str">
        <f ca="1">IF(Ugovori_OPULJP[[#This Row],[DATUM ZAVRŠETKA OPERACIJE
OPERATION END DATE]]&lt;TODAY(),"završen","u provedbi")</f>
        <v>završen</v>
      </c>
      <c r="K1261" s="34" t="s">
        <v>17</v>
      </c>
      <c r="L1261" s="34" t="s">
        <v>17</v>
      </c>
      <c r="M1261" s="37">
        <v>0.85</v>
      </c>
      <c r="N1261" s="38">
        <f>Ugovori_OPULJP[[#This Row],[UKUPNI PRIHVATLJIVI IZDACI
TOTAL ELIGIBLE EXPENDITURE]]*Ugovori_OPULJP[[#This Row],[EU STOPA SUFINANCIRANJA %
EU CO-FINANCING RATE %]]</f>
        <v>417596.21099999995</v>
      </c>
      <c r="O1261" s="38">
        <v>491289.66</v>
      </c>
      <c r="P1261" s="39" t="s">
        <v>4763</v>
      </c>
      <c r="Q1261" s="39" t="s">
        <v>24</v>
      </c>
      <c r="R1261" s="33" t="s">
        <v>6895</v>
      </c>
      <c r="S1261" s="33" t="s">
        <v>6458</v>
      </c>
    </row>
    <row r="1262" spans="1:19" ht="38.25" customHeight="1" x14ac:dyDescent="0.2">
      <c r="A1262" s="31" t="s">
        <v>2325</v>
      </c>
      <c r="B1262" s="32" t="s">
        <v>8419</v>
      </c>
      <c r="C1262" s="33" t="s">
        <v>7407</v>
      </c>
      <c r="D1262" s="32" t="s">
        <v>8203</v>
      </c>
      <c r="E1262" s="34" t="s">
        <v>52</v>
      </c>
      <c r="F1262" s="35" t="s">
        <v>2326</v>
      </c>
      <c r="G1262" s="32" t="s">
        <v>2327</v>
      </c>
      <c r="H1262" s="36">
        <v>43669</v>
      </c>
      <c r="I1262" s="36">
        <v>44219</v>
      </c>
      <c r="J1262" s="36" t="str">
        <f ca="1">IF(Ugovori_OPULJP[[#This Row],[DATUM ZAVRŠETKA OPERACIJE
OPERATION END DATE]]&lt;TODAY(),"završen","u provedbi")</f>
        <v>završen</v>
      </c>
      <c r="K1262" s="34" t="s">
        <v>19</v>
      </c>
      <c r="L1262" s="34" t="s">
        <v>19</v>
      </c>
      <c r="M1262" s="37">
        <v>0.85</v>
      </c>
      <c r="N1262" s="38">
        <f>Ugovori_OPULJP[[#This Row],[UKUPNI PRIHVATLJIVI IZDACI
TOTAL ELIGIBLE EXPENDITURE]]*Ugovori_OPULJP[[#This Row],[EU STOPA SUFINANCIRANJA %
EU CO-FINANCING RATE %]]</f>
        <v>833095.90549999999</v>
      </c>
      <c r="O1262" s="38">
        <v>980112.83</v>
      </c>
      <c r="P1262" s="39" t="s">
        <v>4763</v>
      </c>
      <c r="Q1262" s="39" t="s">
        <v>24</v>
      </c>
      <c r="R1262" s="33" t="s">
        <v>6896</v>
      </c>
      <c r="S1262" s="33" t="s">
        <v>6458</v>
      </c>
    </row>
    <row r="1263" spans="1:19" ht="38.25" customHeight="1" x14ac:dyDescent="0.2">
      <c r="A1263" s="31" t="s">
        <v>2328</v>
      </c>
      <c r="B1263" s="32" t="s">
        <v>8419</v>
      </c>
      <c r="C1263" s="33" t="s">
        <v>7407</v>
      </c>
      <c r="D1263" s="32" t="s">
        <v>8203</v>
      </c>
      <c r="E1263" s="34" t="s">
        <v>52</v>
      </c>
      <c r="F1263" s="35" t="s">
        <v>2329</v>
      </c>
      <c r="G1263" s="32" t="s">
        <v>2258</v>
      </c>
      <c r="H1263" s="36">
        <v>43665</v>
      </c>
      <c r="I1263" s="36">
        <v>44215</v>
      </c>
      <c r="J1263" s="36" t="str">
        <f ca="1">IF(Ugovori_OPULJP[[#This Row],[DATUM ZAVRŠETKA OPERACIJE
OPERATION END DATE]]&lt;TODAY(),"završen","u provedbi")</f>
        <v>završen</v>
      </c>
      <c r="K1263" s="34" t="s">
        <v>3</v>
      </c>
      <c r="L1263" s="34" t="s">
        <v>3</v>
      </c>
      <c r="M1263" s="37">
        <v>0.85</v>
      </c>
      <c r="N1263" s="38">
        <f>Ugovori_OPULJP[[#This Row],[UKUPNI PRIHVATLJIVI IZDACI
TOTAL ELIGIBLE EXPENDITURE]]*Ugovori_OPULJP[[#This Row],[EU STOPA SUFINANCIRANJA %
EU CO-FINANCING RATE %]]</f>
        <v>684949.29499999993</v>
      </c>
      <c r="O1263" s="38">
        <v>805822.7</v>
      </c>
      <c r="P1263" s="39" t="s">
        <v>4763</v>
      </c>
      <c r="Q1263" s="39" t="s">
        <v>24</v>
      </c>
      <c r="R1263" s="33" t="s">
        <v>6897</v>
      </c>
      <c r="S1263" s="33" t="s">
        <v>6458</v>
      </c>
    </row>
    <row r="1264" spans="1:19" ht="38.25" customHeight="1" x14ac:dyDescent="0.2">
      <c r="A1264" s="31" t="s">
        <v>2330</v>
      </c>
      <c r="B1264" s="32" t="s">
        <v>8419</v>
      </c>
      <c r="C1264" s="33" t="s">
        <v>7407</v>
      </c>
      <c r="D1264" s="32" t="s">
        <v>8203</v>
      </c>
      <c r="E1264" s="34" t="s">
        <v>52</v>
      </c>
      <c r="F1264" s="35" t="s">
        <v>2331</v>
      </c>
      <c r="G1264" s="32" t="s">
        <v>2332</v>
      </c>
      <c r="H1264" s="36">
        <v>43669</v>
      </c>
      <c r="I1264" s="36">
        <v>44311</v>
      </c>
      <c r="J1264" s="36" t="str">
        <f ca="1">IF(Ugovori_OPULJP[[#This Row],[DATUM ZAVRŠETKA OPERACIJE
OPERATION END DATE]]&lt;TODAY(),"završen","u provedbi")</f>
        <v>završen</v>
      </c>
      <c r="K1264" s="34" t="s">
        <v>25</v>
      </c>
      <c r="L1264" s="34" t="s">
        <v>3</v>
      </c>
      <c r="M1264" s="37">
        <v>0.85</v>
      </c>
      <c r="N1264" s="38">
        <f>Ugovori_OPULJP[[#This Row],[UKUPNI PRIHVATLJIVI IZDACI
TOTAL ELIGIBLE EXPENDITURE]]*Ugovori_OPULJP[[#This Row],[EU STOPA SUFINANCIRANJA %
EU CO-FINANCING RATE %]]</f>
        <v>423787.05</v>
      </c>
      <c r="O1264" s="38">
        <v>498573</v>
      </c>
      <c r="P1264" s="39" t="s">
        <v>4763</v>
      </c>
      <c r="Q1264" s="39" t="s">
        <v>24</v>
      </c>
      <c r="R1264" s="33" t="s">
        <v>6898</v>
      </c>
      <c r="S1264" s="33" t="s">
        <v>6458</v>
      </c>
    </row>
    <row r="1265" spans="1:19" ht="38.25" customHeight="1" x14ac:dyDescent="0.2">
      <c r="A1265" s="31" t="s">
        <v>2333</v>
      </c>
      <c r="B1265" s="32" t="s">
        <v>8419</v>
      </c>
      <c r="C1265" s="33" t="s">
        <v>7407</v>
      </c>
      <c r="D1265" s="32" t="s">
        <v>8203</v>
      </c>
      <c r="E1265" s="34" t="s">
        <v>52</v>
      </c>
      <c r="F1265" s="35" t="s">
        <v>2334</v>
      </c>
      <c r="G1265" s="32" t="s">
        <v>2335</v>
      </c>
      <c r="H1265" s="36">
        <v>43669</v>
      </c>
      <c r="I1265" s="36">
        <v>44219</v>
      </c>
      <c r="J1265" s="36" t="str">
        <f ca="1">IF(Ugovori_OPULJP[[#This Row],[DATUM ZAVRŠETKA OPERACIJE
OPERATION END DATE]]&lt;TODAY(),"završen","u provedbi")</f>
        <v>završen</v>
      </c>
      <c r="K1265" s="34" t="s">
        <v>10</v>
      </c>
      <c r="L1265" s="34" t="s">
        <v>10</v>
      </c>
      <c r="M1265" s="37">
        <v>0.85</v>
      </c>
      <c r="N1265" s="38">
        <f>Ugovori_OPULJP[[#This Row],[UKUPNI PRIHVATLJIVI IZDACI
TOTAL ELIGIBLE EXPENDITURE]]*Ugovori_OPULJP[[#This Row],[EU STOPA SUFINANCIRANJA %
EU CO-FINANCING RATE %]]</f>
        <v>424762.34</v>
      </c>
      <c r="O1265" s="38">
        <v>499720.4</v>
      </c>
      <c r="P1265" s="39" t="s">
        <v>4763</v>
      </c>
      <c r="Q1265" s="39" t="s">
        <v>24</v>
      </c>
      <c r="R1265" s="33" t="s">
        <v>6899</v>
      </c>
      <c r="S1265" s="33" t="s">
        <v>6458</v>
      </c>
    </row>
    <row r="1266" spans="1:19" ht="38.25" customHeight="1" x14ac:dyDescent="0.2">
      <c r="A1266" s="31" t="s">
        <v>2336</v>
      </c>
      <c r="B1266" s="32" t="s">
        <v>8419</v>
      </c>
      <c r="C1266" s="33" t="s">
        <v>7407</v>
      </c>
      <c r="D1266" s="32" t="s">
        <v>8203</v>
      </c>
      <c r="E1266" s="34" t="s">
        <v>52</v>
      </c>
      <c r="F1266" s="35" t="s">
        <v>2337</v>
      </c>
      <c r="G1266" s="32" t="s">
        <v>1302</v>
      </c>
      <c r="H1266" s="36">
        <v>43669</v>
      </c>
      <c r="I1266" s="36">
        <v>44219</v>
      </c>
      <c r="J1266" s="36" t="str">
        <f ca="1">IF(Ugovori_OPULJP[[#This Row],[DATUM ZAVRŠETKA OPERACIJE
OPERATION END DATE]]&lt;TODAY(),"završen","u provedbi")</f>
        <v>završen</v>
      </c>
      <c r="K1266" s="34" t="s">
        <v>8</v>
      </c>
      <c r="L1266" s="34" t="s">
        <v>8</v>
      </c>
      <c r="M1266" s="37">
        <v>0.85</v>
      </c>
      <c r="N1266" s="38">
        <f>Ugovori_OPULJP[[#This Row],[UKUPNI PRIHVATLJIVI IZDACI
TOTAL ELIGIBLE EXPENDITURE]]*Ugovori_OPULJP[[#This Row],[EU STOPA SUFINANCIRANJA %
EU CO-FINANCING RATE %]]</f>
        <v>224075.4615</v>
      </c>
      <c r="O1266" s="38">
        <v>263618.19</v>
      </c>
      <c r="P1266" s="39" t="s">
        <v>4763</v>
      </c>
      <c r="Q1266" s="39" t="s">
        <v>24</v>
      </c>
      <c r="R1266" s="33" t="s">
        <v>6900</v>
      </c>
      <c r="S1266" s="33" t="s">
        <v>6458</v>
      </c>
    </row>
    <row r="1267" spans="1:19" ht="38.25" customHeight="1" x14ac:dyDescent="0.2">
      <c r="A1267" s="31" t="s">
        <v>2338</v>
      </c>
      <c r="B1267" s="32" t="s">
        <v>8419</v>
      </c>
      <c r="C1267" s="33" t="s">
        <v>7407</v>
      </c>
      <c r="D1267" s="32" t="s">
        <v>8203</v>
      </c>
      <c r="E1267" s="34" t="s">
        <v>52</v>
      </c>
      <c r="F1267" s="35" t="s">
        <v>2339</v>
      </c>
      <c r="G1267" s="32" t="s">
        <v>2340</v>
      </c>
      <c r="H1267" s="36">
        <v>43669</v>
      </c>
      <c r="I1267" s="36">
        <v>44295</v>
      </c>
      <c r="J1267" s="36" t="str">
        <f ca="1">IF(Ugovori_OPULJP[[#This Row],[DATUM ZAVRŠETKA OPERACIJE
OPERATION END DATE]]&lt;TODAY(),"završen","u provedbi")</f>
        <v>završen</v>
      </c>
      <c r="K1267" s="34" t="s">
        <v>17</v>
      </c>
      <c r="L1267" s="34" t="s">
        <v>17</v>
      </c>
      <c r="M1267" s="37">
        <v>0.85</v>
      </c>
      <c r="N1267" s="38">
        <f>Ugovori_OPULJP[[#This Row],[UKUPNI PRIHVATLJIVI IZDACI
TOTAL ELIGIBLE EXPENDITURE]]*Ugovori_OPULJP[[#This Row],[EU STOPA SUFINANCIRANJA %
EU CO-FINANCING RATE %]]</f>
        <v>425000</v>
      </c>
      <c r="O1267" s="38">
        <v>500000</v>
      </c>
      <c r="P1267" s="39" t="s">
        <v>4763</v>
      </c>
      <c r="Q1267" s="39" t="s">
        <v>24</v>
      </c>
      <c r="R1267" s="33" t="s">
        <v>6901</v>
      </c>
      <c r="S1267" s="33" t="s">
        <v>6458</v>
      </c>
    </row>
    <row r="1268" spans="1:19" ht="38.25" customHeight="1" x14ac:dyDescent="0.2">
      <c r="A1268" s="31" t="s">
        <v>2341</v>
      </c>
      <c r="B1268" s="32" t="s">
        <v>8419</v>
      </c>
      <c r="C1268" s="33" t="s">
        <v>7407</v>
      </c>
      <c r="D1268" s="32" t="s">
        <v>8203</v>
      </c>
      <c r="E1268" s="34" t="s">
        <v>52</v>
      </c>
      <c r="F1268" s="35" t="s">
        <v>2342</v>
      </c>
      <c r="G1268" s="32" t="s">
        <v>1369</v>
      </c>
      <c r="H1268" s="36">
        <v>43760</v>
      </c>
      <c r="I1268" s="36">
        <v>44345</v>
      </c>
      <c r="J1268" s="36" t="str">
        <f ca="1">IF(Ugovori_OPULJP[[#This Row],[DATUM ZAVRŠETKA OPERACIJE
OPERATION END DATE]]&lt;TODAY(),"završen","u provedbi")</f>
        <v>u provedbi</v>
      </c>
      <c r="K1268" s="34" t="s">
        <v>12</v>
      </c>
      <c r="L1268" s="34" t="s">
        <v>12</v>
      </c>
      <c r="M1268" s="37">
        <v>0.85</v>
      </c>
      <c r="N1268" s="38">
        <f>Ugovori_OPULJP[[#This Row],[UKUPNI PRIHVATLJIVI IZDACI
TOTAL ELIGIBLE EXPENDITURE]]*Ugovori_OPULJP[[#This Row],[EU STOPA SUFINANCIRANJA %
EU CO-FINANCING RATE %]]</f>
        <v>422377.3505</v>
      </c>
      <c r="O1268" s="38">
        <v>496914.53</v>
      </c>
      <c r="P1268" s="39" t="s">
        <v>4763</v>
      </c>
      <c r="Q1268" s="39" t="s">
        <v>24</v>
      </c>
      <c r="R1268" s="33" t="s">
        <v>6902</v>
      </c>
      <c r="S1268" s="33" t="s">
        <v>6458</v>
      </c>
    </row>
    <row r="1269" spans="1:19" ht="38.25" customHeight="1" x14ac:dyDescent="0.2">
      <c r="A1269" s="31" t="s">
        <v>2343</v>
      </c>
      <c r="B1269" s="32" t="s">
        <v>8419</v>
      </c>
      <c r="C1269" s="33" t="s">
        <v>7407</v>
      </c>
      <c r="D1269" s="32" t="s">
        <v>8203</v>
      </c>
      <c r="E1269" s="34" t="s">
        <v>52</v>
      </c>
      <c r="F1269" s="35" t="s">
        <v>2344</v>
      </c>
      <c r="G1269" s="32" t="s">
        <v>2345</v>
      </c>
      <c r="H1269" s="36">
        <v>43669</v>
      </c>
      <c r="I1269" s="36">
        <v>44219</v>
      </c>
      <c r="J1269" s="36" t="str">
        <f ca="1">IF(Ugovori_OPULJP[[#This Row],[DATUM ZAVRŠETKA OPERACIJE
OPERATION END DATE]]&lt;TODAY(),"završen","u provedbi")</f>
        <v>završen</v>
      </c>
      <c r="K1269" s="34" t="s">
        <v>7</v>
      </c>
      <c r="L1269" s="34" t="s">
        <v>7</v>
      </c>
      <c r="M1269" s="37">
        <v>0.85</v>
      </c>
      <c r="N1269" s="38">
        <f>Ugovori_OPULJP[[#This Row],[UKUPNI PRIHVATLJIVI IZDACI
TOTAL ELIGIBLE EXPENDITURE]]*Ugovori_OPULJP[[#This Row],[EU STOPA SUFINANCIRANJA %
EU CO-FINANCING RATE %]]</f>
        <v>407447.5</v>
      </c>
      <c r="O1269" s="38">
        <v>479350</v>
      </c>
      <c r="P1269" s="39" t="s">
        <v>4763</v>
      </c>
      <c r="Q1269" s="39" t="s">
        <v>24</v>
      </c>
      <c r="R1269" s="33" t="s">
        <v>6903</v>
      </c>
      <c r="S1269" s="33" t="s">
        <v>6458</v>
      </c>
    </row>
    <row r="1270" spans="1:19" ht="38.25" customHeight="1" x14ac:dyDescent="0.2">
      <c r="A1270" s="31" t="s">
        <v>2347</v>
      </c>
      <c r="B1270" s="32" t="s">
        <v>8419</v>
      </c>
      <c r="C1270" s="33" t="s">
        <v>7407</v>
      </c>
      <c r="D1270" s="32" t="s">
        <v>8203</v>
      </c>
      <c r="E1270" s="34" t="s">
        <v>52</v>
      </c>
      <c r="F1270" s="35" t="s">
        <v>2348</v>
      </c>
      <c r="G1270" s="32" t="s">
        <v>2349</v>
      </c>
      <c r="H1270" s="36">
        <v>43760</v>
      </c>
      <c r="I1270" s="36">
        <v>44126</v>
      </c>
      <c r="J1270" s="36" t="str">
        <f ca="1">IF(Ugovori_OPULJP[[#This Row],[DATUM ZAVRŠETKA OPERACIJE
OPERATION END DATE]]&lt;TODAY(),"završen","u provedbi")</f>
        <v>završen</v>
      </c>
      <c r="K1270" s="34" t="s">
        <v>3</v>
      </c>
      <c r="L1270" s="34" t="s">
        <v>3</v>
      </c>
      <c r="M1270" s="37">
        <v>0.85</v>
      </c>
      <c r="N1270" s="38">
        <f>Ugovori_OPULJP[[#This Row],[UKUPNI PRIHVATLJIVI IZDACI
TOTAL ELIGIBLE EXPENDITURE]]*Ugovori_OPULJP[[#This Row],[EU STOPA SUFINANCIRANJA %
EU CO-FINANCING RATE %]]</f>
        <v>424997.93449999997</v>
      </c>
      <c r="O1270" s="38">
        <v>499997.57</v>
      </c>
      <c r="P1270" s="39" t="s">
        <v>4763</v>
      </c>
      <c r="Q1270" s="39" t="s">
        <v>24</v>
      </c>
      <c r="R1270" s="33" t="s">
        <v>8761</v>
      </c>
      <c r="S1270" s="33" t="s">
        <v>6458</v>
      </c>
    </row>
    <row r="1271" spans="1:19" ht="38.25" customHeight="1" x14ac:dyDescent="0.2">
      <c r="A1271" s="31" t="s">
        <v>2350</v>
      </c>
      <c r="B1271" s="32" t="s">
        <v>8419</v>
      </c>
      <c r="C1271" s="33" t="s">
        <v>7407</v>
      </c>
      <c r="D1271" s="32" t="s">
        <v>8203</v>
      </c>
      <c r="E1271" s="34" t="s">
        <v>52</v>
      </c>
      <c r="F1271" s="35" t="s">
        <v>2351</v>
      </c>
      <c r="G1271" s="32" t="s">
        <v>2352</v>
      </c>
      <c r="H1271" s="36">
        <v>43760</v>
      </c>
      <c r="I1271" s="36">
        <v>44126</v>
      </c>
      <c r="J1271" s="36" t="str">
        <f ca="1">IF(Ugovori_OPULJP[[#This Row],[DATUM ZAVRŠETKA OPERACIJE
OPERATION END DATE]]&lt;TODAY(),"završen","u provedbi")</f>
        <v>završen</v>
      </c>
      <c r="K1271" s="34" t="s">
        <v>2353</v>
      </c>
      <c r="L1271" s="34" t="s">
        <v>3</v>
      </c>
      <c r="M1271" s="37">
        <v>0.85</v>
      </c>
      <c r="N1271" s="38">
        <f>Ugovori_OPULJP[[#This Row],[UKUPNI PRIHVATLJIVI IZDACI
TOTAL ELIGIBLE EXPENDITURE]]*Ugovori_OPULJP[[#This Row],[EU STOPA SUFINANCIRANJA %
EU CO-FINANCING RATE %]]</f>
        <v>421491.86300000001</v>
      </c>
      <c r="O1271" s="38">
        <v>495872.78</v>
      </c>
      <c r="P1271" s="39" t="s">
        <v>4763</v>
      </c>
      <c r="Q1271" s="39" t="s">
        <v>24</v>
      </c>
      <c r="R1271" s="33" t="s">
        <v>6904</v>
      </c>
      <c r="S1271" s="33" t="s">
        <v>6458</v>
      </c>
    </row>
    <row r="1272" spans="1:19" ht="38.25" customHeight="1" x14ac:dyDescent="0.2">
      <c r="A1272" s="31" t="s">
        <v>2354</v>
      </c>
      <c r="B1272" s="32" t="s">
        <v>8419</v>
      </c>
      <c r="C1272" s="33" t="s">
        <v>7407</v>
      </c>
      <c r="D1272" s="32" t="s">
        <v>8203</v>
      </c>
      <c r="E1272" s="34" t="s">
        <v>52</v>
      </c>
      <c r="F1272" s="35" t="s">
        <v>2355</v>
      </c>
      <c r="G1272" s="32" t="s">
        <v>2356</v>
      </c>
      <c r="H1272" s="36">
        <v>43760</v>
      </c>
      <c r="I1272" s="36">
        <v>44126</v>
      </c>
      <c r="J1272" s="36" t="str">
        <f ca="1">IF(Ugovori_OPULJP[[#This Row],[DATUM ZAVRŠETKA OPERACIJE
OPERATION END DATE]]&lt;TODAY(),"završen","u provedbi")</f>
        <v>završen</v>
      </c>
      <c r="K1272" s="34" t="s">
        <v>2357</v>
      </c>
      <c r="L1272" s="34" t="s">
        <v>4</v>
      </c>
      <c r="M1272" s="37">
        <v>0.85</v>
      </c>
      <c r="N1272" s="38">
        <f>Ugovori_OPULJP[[#This Row],[UKUPNI PRIHVATLJIVI IZDACI
TOTAL ELIGIBLE EXPENDITURE]]*Ugovori_OPULJP[[#This Row],[EU STOPA SUFINANCIRANJA %
EU CO-FINANCING RATE %]]</f>
        <v>419179.87149999995</v>
      </c>
      <c r="O1272" s="38">
        <v>493152.79</v>
      </c>
      <c r="P1272" s="39" t="s">
        <v>4763</v>
      </c>
      <c r="Q1272" s="39" t="s">
        <v>24</v>
      </c>
      <c r="R1272" s="33" t="s">
        <v>8762</v>
      </c>
      <c r="S1272" s="33" t="s">
        <v>6458</v>
      </c>
    </row>
    <row r="1273" spans="1:19" ht="51" customHeight="1" x14ac:dyDescent="0.2">
      <c r="A1273" s="31" t="s">
        <v>2358</v>
      </c>
      <c r="B1273" s="32" t="s">
        <v>8419</v>
      </c>
      <c r="C1273" s="33" t="s">
        <v>7407</v>
      </c>
      <c r="D1273" s="32" t="s">
        <v>8203</v>
      </c>
      <c r="E1273" s="34" t="s">
        <v>52</v>
      </c>
      <c r="F1273" s="35" t="s">
        <v>2359</v>
      </c>
      <c r="G1273" s="32" t="s">
        <v>2360</v>
      </c>
      <c r="H1273" s="36">
        <v>43760</v>
      </c>
      <c r="I1273" s="36">
        <v>44126</v>
      </c>
      <c r="J1273" s="36" t="str">
        <f ca="1">IF(Ugovori_OPULJP[[#This Row],[DATUM ZAVRŠETKA OPERACIJE
OPERATION END DATE]]&lt;TODAY(),"završen","u provedbi")</f>
        <v>završen</v>
      </c>
      <c r="K1273" s="34" t="s">
        <v>3</v>
      </c>
      <c r="L1273" s="34" t="s">
        <v>3</v>
      </c>
      <c r="M1273" s="37">
        <v>0.85</v>
      </c>
      <c r="N1273" s="38">
        <f>Ugovori_OPULJP[[#This Row],[UKUPNI PRIHVATLJIVI IZDACI
TOTAL ELIGIBLE EXPENDITURE]]*Ugovori_OPULJP[[#This Row],[EU STOPA SUFINANCIRANJA %
EU CO-FINANCING RATE %]]</f>
        <v>424915</v>
      </c>
      <c r="O1273" s="38">
        <v>499900</v>
      </c>
      <c r="P1273" s="39" t="s">
        <v>4763</v>
      </c>
      <c r="Q1273" s="39" t="s">
        <v>24</v>
      </c>
      <c r="R1273" s="33" t="s">
        <v>6905</v>
      </c>
      <c r="S1273" s="33" t="s">
        <v>6458</v>
      </c>
    </row>
    <row r="1274" spans="1:19" ht="38.25" customHeight="1" x14ac:dyDescent="0.2">
      <c r="A1274" s="31" t="s">
        <v>2361</v>
      </c>
      <c r="B1274" s="32" t="s">
        <v>8419</v>
      </c>
      <c r="C1274" s="33" t="s">
        <v>7407</v>
      </c>
      <c r="D1274" s="32" t="s">
        <v>8203</v>
      </c>
      <c r="E1274" s="34" t="s">
        <v>52</v>
      </c>
      <c r="F1274" s="35" t="s">
        <v>2362</v>
      </c>
      <c r="G1274" s="32" t="s">
        <v>2363</v>
      </c>
      <c r="H1274" s="36">
        <v>43760</v>
      </c>
      <c r="I1274" s="36">
        <v>44308</v>
      </c>
      <c r="J1274" s="36" t="str">
        <f ca="1">IF(Ugovori_OPULJP[[#This Row],[DATUM ZAVRŠETKA OPERACIJE
OPERATION END DATE]]&lt;TODAY(),"završen","u provedbi")</f>
        <v>završen</v>
      </c>
      <c r="K1274" s="34" t="s">
        <v>12</v>
      </c>
      <c r="L1274" s="34" t="s">
        <v>12</v>
      </c>
      <c r="M1274" s="37">
        <v>0.85</v>
      </c>
      <c r="N1274" s="38">
        <f>Ugovori_OPULJP[[#This Row],[UKUPNI PRIHVATLJIVI IZDACI
TOTAL ELIGIBLE EXPENDITURE]]*Ugovori_OPULJP[[#This Row],[EU STOPA SUFINANCIRANJA %
EU CO-FINANCING RATE %]]</f>
        <v>424722.10950000002</v>
      </c>
      <c r="O1274" s="38">
        <v>499673.07</v>
      </c>
      <c r="P1274" s="39" t="s">
        <v>4763</v>
      </c>
      <c r="Q1274" s="39" t="s">
        <v>24</v>
      </c>
      <c r="R1274" s="33" t="s">
        <v>8763</v>
      </c>
      <c r="S1274" s="33" t="s">
        <v>6458</v>
      </c>
    </row>
    <row r="1275" spans="1:19" ht="76.5" customHeight="1" x14ac:dyDescent="0.2">
      <c r="A1275" s="31" t="s">
        <v>2364</v>
      </c>
      <c r="B1275" s="32" t="s">
        <v>8419</v>
      </c>
      <c r="C1275" s="33" t="s">
        <v>7407</v>
      </c>
      <c r="D1275" s="32" t="s">
        <v>8203</v>
      </c>
      <c r="E1275" s="34" t="s">
        <v>52</v>
      </c>
      <c r="F1275" s="35" t="s">
        <v>2365</v>
      </c>
      <c r="G1275" s="32" t="s">
        <v>984</v>
      </c>
      <c r="H1275" s="36">
        <v>43760</v>
      </c>
      <c r="I1275" s="36">
        <v>44308</v>
      </c>
      <c r="J1275" s="36" t="str">
        <f ca="1">IF(Ugovori_OPULJP[[#This Row],[DATUM ZAVRŠETKA OPERACIJE
OPERATION END DATE]]&lt;TODAY(),"završen","u provedbi")</f>
        <v>završen</v>
      </c>
      <c r="K1275" s="34" t="s">
        <v>13</v>
      </c>
      <c r="L1275" s="34" t="s">
        <v>13</v>
      </c>
      <c r="M1275" s="37">
        <v>0.85</v>
      </c>
      <c r="N1275" s="38">
        <f>Ugovori_OPULJP[[#This Row],[UKUPNI PRIHVATLJIVI IZDACI
TOTAL ELIGIBLE EXPENDITURE]]*Ugovori_OPULJP[[#This Row],[EU STOPA SUFINANCIRANJA %
EU CO-FINANCING RATE %]]</f>
        <v>423653.50650000002</v>
      </c>
      <c r="O1275" s="38">
        <v>498415.89</v>
      </c>
      <c r="P1275" s="39" t="s">
        <v>4763</v>
      </c>
      <c r="Q1275" s="39" t="s">
        <v>24</v>
      </c>
      <c r="R1275" s="33" t="s">
        <v>6906</v>
      </c>
      <c r="S1275" s="33" t="s">
        <v>6458</v>
      </c>
    </row>
    <row r="1276" spans="1:19" ht="51" customHeight="1" x14ac:dyDescent="0.2">
      <c r="A1276" s="31" t="s">
        <v>2366</v>
      </c>
      <c r="B1276" s="32" t="s">
        <v>8419</v>
      </c>
      <c r="C1276" s="33" t="s">
        <v>7407</v>
      </c>
      <c r="D1276" s="32" t="s">
        <v>8203</v>
      </c>
      <c r="E1276" s="34" t="s">
        <v>52</v>
      </c>
      <c r="F1276" s="35" t="s">
        <v>2367</v>
      </c>
      <c r="G1276" s="32" t="s">
        <v>2368</v>
      </c>
      <c r="H1276" s="36">
        <v>43760</v>
      </c>
      <c r="I1276" s="36">
        <v>44308</v>
      </c>
      <c r="J1276" s="36" t="str">
        <f ca="1">IF(Ugovori_OPULJP[[#This Row],[DATUM ZAVRŠETKA OPERACIJE
OPERATION END DATE]]&lt;TODAY(),"završen","u provedbi")</f>
        <v>završen</v>
      </c>
      <c r="K1276" s="34" t="s">
        <v>25</v>
      </c>
      <c r="L1276" s="34" t="s">
        <v>3</v>
      </c>
      <c r="M1276" s="37">
        <v>0.85</v>
      </c>
      <c r="N1276" s="38">
        <f>Ugovori_OPULJP[[#This Row],[UKUPNI PRIHVATLJIVI IZDACI
TOTAL ELIGIBLE EXPENDITURE]]*Ugovori_OPULJP[[#This Row],[EU STOPA SUFINANCIRANJA %
EU CO-FINANCING RATE %]]</f>
        <v>375105</v>
      </c>
      <c r="O1276" s="38">
        <v>441300</v>
      </c>
      <c r="P1276" s="39" t="s">
        <v>4763</v>
      </c>
      <c r="Q1276" s="39" t="s">
        <v>24</v>
      </c>
      <c r="R1276" s="33" t="s">
        <v>6907</v>
      </c>
      <c r="S1276" s="33" t="s">
        <v>6458</v>
      </c>
    </row>
    <row r="1277" spans="1:19" ht="38.25" customHeight="1" x14ac:dyDescent="0.2">
      <c r="A1277" s="31" t="s">
        <v>2369</v>
      </c>
      <c r="B1277" s="32" t="s">
        <v>8419</v>
      </c>
      <c r="C1277" s="33" t="s">
        <v>7407</v>
      </c>
      <c r="D1277" s="32" t="s">
        <v>8203</v>
      </c>
      <c r="E1277" s="34" t="s">
        <v>52</v>
      </c>
      <c r="F1277" s="35" t="s">
        <v>2370</v>
      </c>
      <c r="G1277" s="32" t="s">
        <v>2371</v>
      </c>
      <c r="H1277" s="36">
        <v>43872</v>
      </c>
      <c r="I1277" s="36">
        <v>44338</v>
      </c>
      <c r="J1277" s="36" t="str">
        <f ca="1">IF(Ugovori_OPULJP[[#This Row],[DATUM ZAVRŠETKA OPERACIJE
OPERATION END DATE]]&lt;TODAY(),"završen","u provedbi")</f>
        <v>u provedbi</v>
      </c>
      <c r="K1277" s="34" t="s">
        <v>12</v>
      </c>
      <c r="L1277" s="34" t="s">
        <v>12</v>
      </c>
      <c r="M1277" s="37">
        <v>0.85</v>
      </c>
      <c r="N1277" s="38">
        <f>Ugovori_OPULJP[[#This Row],[UKUPNI PRIHVATLJIVI IZDACI
TOTAL ELIGIBLE EXPENDITURE]]*Ugovori_OPULJP[[#This Row],[EU STOPA SUFINANCIRANJA %
EU CO-FINANCING RATE %]]</f>
        <v>424997.82399999996</v>
      </c>
      <c r="O1277" s="38">
        <v>499997.44</v>
      </c>
      <c r="P1277" s="39" t="s">
        <v>4763</v>
      </c>
      <c r="Q1277" s="39" t="s">
        <v>24</v>
      </c>
      <c r="R1277" s="33" t="s">
        <v>6908</v>
      </c>
      <c r="S1277" s="33" t="s">
        <v>6458</v>
      </c>
    </row>
    <row r="1278" spans="1:19" ht="51" customHeight="1" x14ac:dyDescent="0.2">
      <c r="A1278" s="31" t="s">
        <v>8130</v>
      </c>
      <c r="B1278" s="32" t="s">
        <v>8419</v>
      </c>
      <c r="C1278" s="33" t="s">
        <v>7407</v>
      </c>
      <c r="D1278" s="32" t="s">
        <v>8203</v>
      </c>
      <c r="E1278" s="34" t="s">
        <v>52</v>
      </c>
      <c r="F1278" s="35" t="s">
        <v>8162</v>
      </c>
      <c r="G1278" s="32" t="s">
        <v>8197</v>
      </c>
      <c r="H1278" s="36">
        <v>44085</v>
      </c>
      <c r="I1278" s="36">
        <v>44450</v>
      </c>
      <c r="J1278" s="36" t="str">
        <f ca="1">IF(Ugovori_OPULJP[[#This Row],[DATUM ZAVRŠETKA OPERACIJE
OPERATION END DATE]]&lt;TODAY(),"završen","u provedbi")</f>
        <v>u provedbi</v>
      </c>
      <c r="K1278" s="34" t="s">
        <v>2</v>
      </c>
      <c r="L1278" s="34" t="s">
        <v>2</v>
      </c>
      <c r="M1278" s="37">
        <v>0.85</v>
      </c>
      <c r="N1278" s="38">
        <f>Ugovori_OPULJP[[#This Row],[UKUPNI PRIHVATLJIVI IZDACI
TOTAL ELIGIBLE EXPENDITURE]]*Ugovori_OPULJP[[#This Row],[EU STOPA SUFINANCIRANJA %
EU CO-FINANCING RATE %]]</f>
        <v>356226.84</v>
      </c>
      <c r="O1278" s="38">
        <v>419090.4</v>
      </c>
      <c r="P1278" s="39" t="s">
        <v>4763</v>
      </c>
      <c r="Q1278" s="39" t="s">
        <v>24</v>
      </c>
      <c r="R1278" s="33" t="s">
        <v>8208</v>
      </c>
      <c r="S1278" s="33" t="s">
        <v>6458</v>
      </c>
    </row>
    <row r="1279" spans="1:19" ht="38.25" customHeight="1" x14ac:dyDescent="0.2">
      <c r="A1279" s="31" t="s">
        <v>8126</v>
      </c>
      <c r="B1279" s="32" t="s">
        <v>8419</v>
      </c>
      <c r="C1279" s="33" t="s">
        <v>7407</v>
      </c>
      <c r="D1279" s="32" t="s">
        <v>8203</v>
      </c>
      <c r="E1279" s="34" t="s">
        <v>52</v>
      </c>
      <c r="F1279" s="35" t="s">
        <v>8158</v>
      </c>
      <c r="G1279" s="32" t="s">
        <v>8204</v>
      </c>
      <c r="H1279" s="36">
        <v>44084</v>
      </c>
      <c r="I1279" s="36">
        <v>44540</v>
      </c>
      <c r="J1279" s="36" t="str">
        <f ca="1">IF(Ugovori_OPULJP[[#This Row],[DATUM ZAVRŠETKA OPERACIJE
OPERATION END DATE]]&lt;TODAY(),"završen","u provedbi")</f>
        <v>u provedbi</v>
      </c>
      <c r="K1279" s="34" t="s">
        <v>16</v>
      </c>
      <c r="L1279" s="34" t="s">
        <v>16</v>
      </c>
      <c r="M1279" s="37">
        <v>0.85</v>
      </c>
      <c r="N1279" s="38">
        <f>Ugovori_OPULJP[[#This Row],[UKUPNI PRIHVATLJIVI IZDACI
TOTAL ELIGIBLE EXPENDITURE]]*Ugovori_OPULJP[[#This Row],[EU STOPA SUFINANCIRANJA %
EU CO-FINANCING RATE %]]</f>
        <v>201781.47449999998</v>
      </c>
      <c r="O1279" s="38">
        <v>237389.97</v>
      </c>
      <c r="P1279" s="39" t="s">
        <v>4763</v>
      </c>
      <c r="Q1279" s="39" t="s">
        <v>24</v>
      </c>
      <c r="R1279" s="33" t="s">
        <v>8205</v>
      </c>
      <c r="S1279" s="33" t="s">
        <v>6458</v>
      </c>
    </row>
    <row r="1280" spans="1:19" ht="38.25" customHeight="1" x14ac:dyDescent="0.2">
      <c r="A1280" s="31" t="s">
        <v>2372</v>
      </c>
      <c r="B1280" s="32" t="s">
        <v>8419</v>
      </c>
      <c r="C1280" s="33" t="s">
        <v>7407</v>
      </c>
      <c r="D1280" s="32" t="s">
        <v>8203</v>
      </c>
      <c r="E1280" s="34" t="s">
        <v>52</v>
      </c>
      <c r="F1280" s="35" t="s">
        <v>2373</v>
      </c>
      <c r="G1280" s="32" t="s">
        <v>2374</v>
      </c>
      <c r="H1280" s="36">
        <v>43760</v>
      </c>
      <c r="I1280" s="36">
        <v>44308</v>
      </c>
      <c r="J1280" s="36" t="str">
        <f ca="1">IF(Ugovori_OPULJP[[#This Row],[DATUM ZAVRŠETKA OPERACIJE
OPERATION END DATE]]&lt;TODAY(),"završen","u provedbi")</f>
        <v>završen</v>
      </c>
      <c r="K1280" s="34" t="s">
        <v>2375</v>
      </c>
      <c r="L1280" s="34" t="s">
        <v>12</v>
      </c>
      <c r="M1280" s="37">
        <v>0.85</v>
      </c>
      <c r="N1280" s="38">
        <f>Ugovori_OPULJP[[#This Row],[UKUPNI PRIHVATLJIVI IZDACI
TOTAL ELIGIBLE EXPENDITURE]]*Ugovori_OPULJP[[#This Row],[EU STOPA SUFINANCIRANJA %
EU CO-FINANCING RATE %]]</f>
        <v>241410.50599999999</v>
      </c>
      <c r="O1280" s="38">
        <v>284012.36</v>
      </c>
      <c r="P1280" s="39" t="s">
        <v>4763</v>
      </c>
      <c r="Q1280" s="39" t="s">
        <v>24</v>
      </c>
      <c r="R1280" s="33" t="s">
        <v>8764</v>
      </c>
      <c r="S1280" s="33" t="s">
        <v>6458</v>
      </c>
    </row>
    <row r="1281" spans="1:19" ht="51" customHeight="1" x14ac:dyDescent="0.2">
      <c r="A1281" s="31" t="s">
        <v>2376</v>
      </c>
      <c r="B1281" s="32" t="s">
        <v>8419</v>
      </c>
      <c r="C1281" s="33" t="s">
        <v>7407</v>
      </c>
      <c r="D1281" s="32" t="s">
        <v>8203</v>
      </c>
      <c r="E1281" s="34" t="s">
        <v>52</v>
      </c>
      <c r="F1281" s="35" t="s">
        <v>2377</v>
      </c>
      <c r="G1281" s="32" t="s">
        <v>2378</v>
      </c>
      <c r="H1281" s="36">
        <v>43760</v>
      </c>
      <c r="I1281" s="36">
        <v>44308</v>
      </c>
      <c r="J1281" s="36" t="str">
        <f ca="1">IF(Ugovori_OPULJP[[#This Row],[DATUM ZAVRŠETKA OPERACIJE
OPERATION END DATE]]&lt;TODAY(),"završen","u provedbi")</f>
        <v>završen</v>
      </c>
      <c r="K1281" s="34" t="s">
        <v>2379</v>
      </c>
      <c r="L1281" s="34" t="s">
        <v>3</v>
      </c>
      <c r="M1281" s="37">
        <v>0.85</v>
      </c>
      <c r="N1281" s="38">
        <f>Ugovori_OPULJP[[#This Row],[UKUPNI PRIHVATLJIVI IZDACI
TOTAL ELIGIBLE EXPENDITURE]]*Ugovori_OPULJP[[#This Row],[EU STOPA SUFINANCIRANJA %
EU CO-FINANCING RATE %]]</f>
        <v>418710.1275</v>
      </c>
      <c r="O1281" s="38">
        <v>492600.15</v>
      </c>
      <c r="P1281" s="39" t="s">
        <v>4763</v>
      </c>
      <c r="Q1281" s="39" t="s">
        <v>24</v>
      </c>
      <c r="R1281" s="33" t="s">
        <v>6909</v>
      </c>
      <c r="S1281" s="33" t="s">
        <v>6458</v>
      </c>
    </row>
    <row r="1282" spans="1:19" ht="76.5" customHeight="1" x14ac:dyDescent="0.2">
      <c r="A1282" s="31" t="s">
        <v>7905</v>
      </c>
      <c r="B1282" s="32" t="s">
        <v>8419</v>
      </c>
      <c r="C1282" s="33" t="s">
        <v>7407</v>
      </c>
      <c r="D1282" s="32" t="s">
        <v>8203</v>
      </c>
      <c r="E1282" s="34" t="s">
        <v>52</v>
      </c>
      <c r="F1282" s="35" t="s">
        <v>7906</v>
      </c>
      <c r="G1282" s="32" t="s">
        <v>7907</v>
      </c>
      <c r="H1282" s="36">
        <v>44082</v>
      </c>
      <c r="I1282" s="36">
        <v>44447</v>
      </c>
      <c r="J1282" s="36" t="str">
        <f ca="1">IF(Ugovori_OPULJP[[#This Row],[DATUM ZAVRŠETKA OPERACIJE
OPERATION END DATE]]&lt;TODAY(),"završen","u provedbi")</f>
        <v>u provedbi</v>
      </c>
      <c r="K1282" s="34" t="s">
        <v>7963</v>
      </c>
      <c r="L1282" s="34" t="s">
        <v>18</v>
      </c>
      <c r="M1282" s="37">
        <v>0.85</v>
      </c>
      <c r="N1282" s="38">
        <f>Ugovori_OPULJP[[#This Row],[UKUPNI PRIHVATLJIVI IZDACI
TOTAL ELIGIBLE EXPENDITURE]]*Ugovori_OPULJP[[#This Row],[EU STOPA SUFINANCIRANJA %
EU CO-FINANCING RATE %]]</f>
        <v>366238.42049999995</v>
      </c>
      <c r="O1282" s="38">
        <v>430868.73</v>
      </c>
      <c r="P1282" s="39" t="s">
        <v>4763</v>
      </c>
      <c r="Q1282" s="39" t="s">
        <v>24</v>
      </c>
      <c r="R1282" s="48" t="s">
        <v>8058</v>
      </c>
      <c r="S1282" s="33" t="s">
        <v>6458</v>
      </c>
    </row>
    <row r="1283" spans="1:19" ht="51" customHeight="1" x14ac:dyDescent="0.2">
      <c r="A1283" s="31" t="s">
        <v>7908</v>
      </c>
      <c r="B1283" s="32" t="s">
        <v>8419</v>
      </c>
      <c r="C1283" s="33" t="s">
        <v>7407</v>
      </c>
      <c r="D1283" s="32" t="s">
        <v>8203</v>
      </c>
      <c r="E1283" s="34" t="s">
        <v>52</v>
      </c>
      <c r="F1283" s="35" t="s">
        <v>7909</v>
      </c>
      <c r="G1283" s="32" t="s">
        <v>590</v>
      </c>
      <c r="H1283" s="36">
        <v>44081</v>
      </c>
      <c r="I1283" s="36">
        <v>44627</v>
      </c>
      <c r="J1283" s="36" t="str">
        <f ca="1">IF(Ugovori_OPULJP[[#This Row],[DATUM ZAVRŠETKA OPERACIJE
OPERATION END DATE]]&lt;TODAY(),"završen","u provedbi")</f>
        <v>u provedbi</v>
      </c>
      <c r="K1283" s="34" t="s">
        <v>9150</v>
      </c>
      <c r="L1283" s="34" t="s">
        <v>4</v>
      </c>
      <c r="M1283" s="37">
        <v>0.85</v>
      </c>
      <c r="N1283" s="38">
        <f>Ugovori_OPULJP[[#This Row],[UKUPNI PRIHVATLJIVI IZDACI
TOTAL ELIGIBLE EXPENDITURE]]*Ugovori_OPULJP[[#This Row],[EU STOPA SUFINANCIRANJA %
EU CO-FINANCING RATE %]]</f>
        <v>389114.55550000002</v>
      </c>
      <c r="O1283" s="38">
        <v>457781.83</v>
      </c>
      <c r="P1283" s="39" t="s">
        <v>4763</v>
      </c>
      <c r="Q1283" s="39" t="s">
        <v>24</v>
      </c>
      <c r="R1283" s="48" t="s">
        <v>8059</v>
      </c>
      <c r="S1283" s="33" t="s">
        <v>6458</v>
      </c>
    </row>
    <row r="1284" spans="1:19" ht="51" customHeight="1" x14ac:dyDescent="0.2">
      <c r="A1284" s="31" t="s">
        <v>7910</v>
      </c>
      <c r="B1284" s="32" t="s">
        <v>8419</v>
      </c>
      <c r="C1284" s="33" t="s">
        <v>7407</v>
      </c>
      <c r="D1284" s="32" t="s">
        <v>8203</v>
      </c>
      <c r="E1284" s="34" t="s">
        <v>52</v>
      </c>
      <c r="F1284" s="35" t="s">
        <v>7911</v>
      </c>
      <c r="G1284" s="32" t="s">
        <v>7912</v>
      </c>
      <c r="H1284" s="36">
        <v>44084</v>
      </c>
      <c r="I1284" s="36">
        <v>44630</v>
      </c>
      <c r="J1284" s="36" t="str">
        <f ca="1">IF(Ugovori_OPULJP[[#This Row],[DATUM ZAVRŠETKA OPERACIJE
OPERATION END DATE]]&lt;TODAY(),"završen","u provedbi")</f>
        <v>u provedbi</v>
      </c>
      <c r="K1284" s="34" t="s">
        <v>3</v>
      </c>
      <c r="L1284" s="34" t="s">
        <v>3</v>
      </c>
      <c r="M1284" s="37">
        <v>0.85</v>
      </c>
      <c r="N1284" s="38">
        <f>Ugovori_OPULJP[[#This Row],[UKUPNI PRIHVATLJIVI IZDACI
TOTAL ELIGIBLE EXPENDITURE]]*Ugovori_OPULJP[[#This Row],[EU STOPA SUFINANCIRANJA %
EU CO-FINANCING RATE %]]</f>
        <v>421728.72399999999</v>
      </c>
      <c r="O1284" s="38">
        <v>496151.44</v>
      </c>
      <c r="P1284" s="39" t="s">
        <v>4763</v>
      </c>
      <c r="Q1284" s="39" t="s">
        <v>24</v>
      </c>
      <c r="R1284" s="48" t="s">
        <v>8060</v>
      </c>
      <c r="S1284" s="33" t="s">
        <v>6458</v>
      </c>
    </row>
    <row r="1285" spans="1:19" ht="51" customHeight="1" x14ac:dyDescent="0.2">
      <c r="A1285" s="31" t="s">
        <v>8133</v>
      </c>
      <c r="B1285" s="32" t="s">
        <v>8419</v>
      </c>
      <c r="C1285" s="33" t="s">
        <v>7407</v>
      </c>
      <c r="D1285" s="32" t="s">
        <v>8203</v>
      </c>
      <c r="E1285" s="34" t="s">
        <v>52</v>
      </c>
      <c r="F1285" s="35" t="s">
        <v>8168</v>
      </c>
      <c r="G1285" s="32" t="s">
        <v>8199</v>
      </c>
      <c r="H1285" s="36">
        <v>44090</v>
      </c>
      <c r="I1285" s="36">
        <v>44455</v>
      </c>
      <c r="J1285" s="36" t="str">
        <f ca="1">IF(Ugovori_OPULJP[[#This Row],[DATUM ZAVRŠETKA OPERACIJE
OPERATION END DATE]]&lt;TODAY(),"završen","u provedbi")</f>
        <v>u provedbi</v>
      </c>
      <c r="K1285" s="34" t="s">
        <v>12</v>
      </c>
      <c r="L1285" s="34" t="s">
        <v>12</v>
      </c>
      <c r="M1285" s="37">
        <v>0.85</v>
      </c>
      <c r="N1285" s="38">
        <f>Ugovori_OPULJP[[#This Row],[UKUPNI PRIHVATLJIVI IZDACI
TOTAL ELIGIBLE EXPENDITURE]]*Ugovori_OPULJP[[#This Row],[EU STOPA SUFINANCIRANJA %
EU CO-FINANCING RATE %]]</f>
        <v>424999.23499999999</v>
      </c>
      <c r="O1285" s="38">
        <v>499999.1</v>
      </c>
      <c r="P1285" s="39" t="s">
        <v>4763</v>
      </c>
      <c r="Q1285" s="39" t="s">
        <v>24</v>
      </c>
      <c r="R1285" s="33" t="s">
        <v>8357</v>
      </c>
      <c r="S1285" s="33" t="s">
        <v>6458</v>
      </c>
    </row>
    <row r="1286" spans="1:19" ht="38.25" customHeight="1" x14ac:dyDescent="0.2">
      <c r="A1286" s="31" t="s">
        <v>2380</v>
      </c>
      <c r="B1286" s="32" t="s">
        <v>8419</v>
      </c>
      <c r="C1286" s="33" t="s">
        <v>7407</v>
      </c>
      <c r="D1286" s="32" t="s">
        <v>8203</v>
      </c>
      <c r="E1286" s="34" t="s">
        <v>52</v>
      </c>
      <c r="F1286" s="35" t="s">
        <v>2381</v>
      </c>
      <c r="G1286" s="32" t="s">
        <v>2382</v>
      </c>
      <c r="H1286" s="36">
        <v>43872</v>
      </c>
      <c r="I1286" s="36">
        <v>44419</v>
      </c>
      <c r="J1286" s="36" t="str">
        <f ca="1">IF(Ugovori_OPULJP[[#This Row],[DATUM ZAVRŠETKA OPERACIJE
OPERATION END DATE]]&lt;TODAY(),"završen","u provedbi")</f>
        <v>u provedbi</v>
      </c>
      <c r="K1286" s="34" t="s">
        <v>14</v>
      </c>
      <c r="L1286" s="34" t="s">
        <v>14</v>
      </c>
      <c r="M1286" s="37">
        <v>0.85</v>
      </c>
      <c r="N1286" s="38">
        <f>Ugovori_OPULJP[[#This Row],[UKUPNI PRIHVATLJIVI IZDACI
TOTAL ELIGIBLE EXPENDITURE]]*Ugovori_OPULJP[[#This Row],[EU STOPA SUFINANCIRANJA %
EU CO-FINANCING RATE %]]</f>
        <v>786246.97399999993</v>
      </c>
      <c r="O1286" s="38">
        <v>924996.44</v>
      </c>
      <c r="P1286" s="39" t="s">
        <v>4763</v>
      </c>
      <c r="Q1286" s="39" t="s">
        <v>24</v>
      </c>
      <c r="R1286" s="33" t="s">
        <v>6910</v>
      </c>
      <c r="S1286" s="33" t="s">
        <v>6458</v>
      </c>
    </row>
    <row r="1287" spans="1:19" ht="51" customHeight="1" x14ac:dyDescent="0.2">
      <c r="A1287" s="31" t="s">
        <v>7913</v>
      </c>
      <c r="B1287" s="32" t="s">
        <v>8419</v>
      </c>
      <c r="C1287" s="33" t="s">
        <v>7407</v>
      </c>
      <c r="D1287" s="32" t="s">
        <v>8203</v>
      </c>
      <c r="E1287" s="34" t="s">
        <v>52</v>
      </c>
      <c r="F1287" s="35" t="s">
        <v>7914</v>
      </c>
      <c r="G1287" s="32" t="s">
        <v>7915</v>
      </c>
      <c r="H1287" s="36">
        <v>44081</v>
      </c>
      <c r="I1287" s="36">
        <v>44627</v>
      </c>
      <c r="J1287" s="36" t="str">
        <f ca="1">IF(Ugovori_OPULJP[[#This Row],[DATUM ZAVRŠETKA OPERACIJE
OPERATION END DATE]]&lt;TODAY(),"završen","u provedbi")</f>
        <v>u provedbi</v>
      </c>
      <c r="K1287" s="34" t="s">
        <v>14</v>
      </c>
      <c r="L1287" s="34" t="s">
        <v>14</v>
      </c>
      <c r="M1287" s="37">
        <v>0.85</v>
      </c>
      <c r="N1287" s="38">
        <f>Ugovori_OPULJP[[#This Row],[UKUPNI PRIHVATLJIVI IZDACI
TOTAL ELIGIBLE EXPENDITURE]]*Ugovori_OPULJP[[#This Row],[EU STOPA SUFINANCIRANJA %
EU CO-FINANCING RATE %]]</f>
        <v>421114.174</v>
      </c>
      <c r="O1287" s="38">
        <v>495428.44</v>
      </c>
      <c r="P1287" s="39" t="s">
        <v>4763</v>
      </c>
      <c r="Q1287" s="39" t="s">
        <v>24</v>
      </c>
      <c r="R1287" s="48" t="s">
        <v>8061</v>
      </c>
      <c r="S1287" s="33" t="s">
        <v>6458</v>
      </c>
    </row>
    <row r="1288" spans="1:19" ht="51" customHeight="1" x14ac:dyDescent="0.2">
      <c r="A1288" s="31" t="s">
        <v>8127</v>
      </c>
      <c r="B1288" s="32" t="s">
        <v>8419</v>
      </c>
      <c r="C1288" s="33" t="s">
        <v>7407</v>
      </c>
      <c r="D1288" s="32" t="s">
        <v>8203</v>
      </c>
      <c r="E1288" s="34" t="s">
        <v>52</v>
      </c>
      <c r="F1288" s="35" t="s">
        <v>8159</v>
      </c>
      <c r="G1288" s="32" t="s">
        <v>678</v>
      </c>
      <c r="H1288" s="36">
        <v>44083</v>
      </c>
      <c r="I1288" s="36">
        <v>44629</v>
      </c>
      <c r="J1288" s="36" t="str">
        <f ca="1">IF(Ugovori_OPULJP[[#This Row],[DATUM ZAVRŠETKA OPERACIJE
OPERATION END DATE]]&lt;TODAY(),"završen","u provedbi")</f>
        <v>u provedbi</v>
      </c>
      <c r="K1288" s="34" t="s">
        <v>4</v>
      </c>
      <c r="L1288" s="34" t="s">
        <v>4</v>
      </c>
      <c r="M1288" s="37">
        <v>0.85</v>
      </c>
      <c r="N1288" s="38">
        <f>Ugovori_OPULJP[[#This Row],[UKUPNI PRIHVATLJIVI IZDACI
TOTAL ELIGIBLE EXPENDITURE]]*Ugovori_OPULJP[[#This Row],[EU STOPA SUFINANCIRANJA %
EU CO-FINANCING RATE %]]</f>
        <v>423712.84499999997</v>
      </c>
      <c r="O1288" s="38">
        <v>498485.7</v>
      </c>
      <c r="P1288" s="39" t="s">
        <v>4763</v>
      </c>
      <c r="Q1288" s="39" t="s">
        <v>24</v>
      </c>
      <c r="R1288" s="33" t="s">
        <v>8206</v>
      </c>
      <c r="S1288" s="33" t="s">
        <v>6458</v>
      </c>
    </row>
    <row r="1289" spans="1:19" ht="89.25" customHeight="1" x14ac:dyDescent="0.2">
      <c r="A1289" s="31" t="s">
        <v>2383</v>
      </c>
      <c r="B1289" s="32" t="s">
        <v>8419</v>
      </c>
      <c r="C1289" s="33" t="s">
        <v>7407</v>
      </c>
      <c r="D1289" s="32" t="s">
        <v>8203</v>
      </c>
      <c r="E1289" s="34" t="s">
        <v>52</v>
      </c>
      <c r="F1289" s="35" t="s">
        <v>2384</v>
      </c>
      <c r="G1289" s="32" t="s">
        <v>8715</v>
      </c>
      <c r="H1289" s="36">
        <v>43872</v>
      </c>
      <c r="I1289" s="36">
        <v>44419</v>
      </c>
      <c r="J1289" s="36" t="str">
        <f ca="1">IF(Ugovori_OPULJP[[#This Row],[DATUM ZAVRŠETKA OPERACIJE
OPERATION END DATE]]&lt;TODAY(),"završen","u provedbi")</f>
        <v>u provedbi</v>
      </c>
      <c r="K1289" s="34" t="s">
        <v>3</v>
      </c>
      <c r="L1289" s="34" t="s">
        <v>3</v>
      </c>
      <c r="M1289" s="37">
        <v>0.85</v>
      </c>
      <c r="N1289" s="38">
        <f>Ugovori_OPULJP[[#This Row],[UKUPNI PRIHVATLJIVI IZDACI
TOTAL ELIGIBLE EXPENDITURE]]*Ugovori_OPULJP[[#This Row],[EU STOPA SUFINANCIRANJA %
EU CO-FINANCING RATE %]]</f>
        <v>730833.64650000003</v>
      </c>
      <c r="O1289" s="38">
        <v>859804.29</v>
      </c>
      <c r="P1289" s="39" t="s">
        <v>4763</v>
      </c>
      <c r="Q1289" s="39" t="s">
        <v>24</v>
      </c>
      <c r="R1289" s="33" t="s">
        <v>6911</v>
      </c>
      <c r="S1289" s="33" t="s">
        <v>6458</v>
      </c>
    </row>
    <row r="1290" spans="1:19" ht="51" customHeight="1" x14ac:dyDescent="0.2">
      <c r="A1290" s="31" t="s">
        <v>2385</v>
      </c>
      <c r="B1290" s="32" t="s">
        <v>8419</v>
      </c>
      <c r="C1290" s="33" t="s">
        <v>7407</v>
      </c>
      <c r="D1290" s="32" t="s">
        <v>8203</v>
      </c>
      <c r="E1290" s="34" t="s">
        <v>52</v>
      </c>
      <c r="F1290" s="35" t="s">
        <v>2386</v>
      </c>
      <c r="G1290" s="32" t="s">
        <v>2387</v>
      </c>
      <c r="H1290" s="36">
        <v>43872</v>
      </c>
      <c r="I1290" s="36">
        <v>44358</v>
      </c>
      <c r="J1290" s="36" t="str">
        <f ca="1">IF(Ugovori_OPULJP[[#This Row],[DATUM ZAVRŠETKA OPERACIJE
OPERATION END DATE]]&lt;TODAY(),"završen","u provedbi")</f>
        <v>u provedbi</v>
      </c>
      <c r="K1290" s="34" t="s">
        <v>3</v>
      </c>
      <c r="L1290" s="34" t="s">
        <v>3</v>
      </c>
      <c r="M1290" s="37">
        <v>0.85</v>
      </c>
      <c r="N1290" s="38">
        <f>Ugovori_OPULJP[[#This Row],[UKUPNI PRIHVATLJIVI IZDACI
TOTAL ELIGIBLE EXPENDITURE]]*Ugovori_OPULJP[[#This Row],[EU STOPA SUFINANCIRANJA %
EU CO-FINANCING RATE %]]</f>
        <v>518029.76300000004</v>
      </c>
      <c r="O1290" s="38">
        <v>609446.78</v>
      </c>
      <c r="P1290" s="39" t="s">
        <v>4763</v>
      </c>
      <c r="Q1290" s="39" t="s">
        <v>24</v>
      </c>
      <c r="R1290" s="33" t="s">
        <v>6912</v>
      </c>
      <c r="S1290" s="33" t="s">
        <v>6458</v>
      </c>
    </row>
    <row r="1291" spans="1:19" ht="89.25" customHeight="1" x14ac:dyDescent="0.2">
      <c r="A1291" s="31" t="s">
        <v>2388</v>
      </c>
      <c r="B1291" s="32" t="s">
        <v>8419</v>
      </c>
      <c r="C1291" s="33" t="s">
        <v>7407</v>
      </c>
      <c r="D1291" s="32" t="s">
        <v>8203</v>
      </c>
      <c r="E1291" s="34" t="s">
        <v>52</v>
      </c>
      <c r="F1291" s="35" t="s">
        <v>2389</v>
      </c>
      <c r="G1291" s="32" t="s">
        <v>2363</v>
      </c>
      <c r="H1291" s="36">
        <v>43872</v>
      </c>
      <c r="I1291" s="36">
        <v>44511</v>
      </c>
      <c r="J1291" s="36" t="str">
        <f ca="1">IF(Ugovori_OPULJP[[#This Row],[DATUM ZAVRŠETKA OPERACIJE
OPERATION END DATE]]&lt;TODAY(),"završen","u provedbi")</f>
        <v>u provedbi</v>
      </c>
      <c r="K1291" s="34" t="s">
        <v>12</v>
      </c>
      <c r="L1291" s="34" t="s">
        <v>12</v>
      </c>
      <c r="M1291" s="37">
        <v>0.85</v>
      </c>
      <c r="N1291" s="38">
        <f>Ugovori_OPULJP[[#This Row],[UKUPNI PRIHVATLJIVI IZDACI
TOTAL ELIGIBLE EXPENDITURE]]*Ugovori_OPULJP[[#This Row],[EU STOPA SUFINANCIRANJA %
EU CO-FINANCING RATE %]]</f>
        <v>849470.65399999998</v>
      </c>
      <c r="O1291" s="38">
        <v>999377.24</v>
      </c>
      <c r="P1291" s="39" t="s">
        <v>4763</v>
      </c>
      <c r="Q1291" s="39" t="s">
        <v>24</v>
      </c>
      <c r="R1291" s="33" t="s">
        <v>6913</v>
      </c>
      <c r="S1291" s="33" t="s">
        <v>6458</v>
      </c>
    </row>
    <row r="1292" spans="1:19" ht="51" customHeight="1" x14ac:dyDescent="0.2">
      <c r="A1292" s="31" t="s">
        <v>2390</v>
      </c>
      <c r="B1292" s="32" t="s">
        <v>8419</v>
      </c>
      <c r="C1292" s="33" t="s">
        <v>7407</v>
      </c>
      <c r="D1292" s="32" t="s">
        <v>8203</v>
      </c>
      <c r="E1292" s="34" t="s">
        <v>52</v>
      </c>
      <c r="F1292" s="35" t="s">
        <v>2391</v>
      </c>
      <c r="G1292" s="32" t="s">
        <v>2392</v>
      </c>
      <c r="H1292" s="36">
        <v>43872</v>
      </c>
      <c r="I1292" s="36">
        <v>44419</v>
      </c>
      <c r="J1292" s="36" t="str">
        <f ca="1">IF(Ugovori_OPULJP[[#This Row],[DATUM ZAVRŠETKA OPERACIJE
OPERATION END DATE]]&lt;TODAY(),"završen","u provedbi")</f>
        <v>u provedbi</v>
      </c>
      <c r="K1292" s="34" t="s">
        <v>19</v>
      </c>
      <c r="L1292" s="34" t="s">
        <v>3</v>
      </c>
      <c r="M1292" s="37">
        <v>0.85</v>
      </c>
      <c r="N1292" s="38">
        <f>Ugovori_OPULJP[[#This Row],[UKUPNI PRIHVATLJIVI IZDACI
TOTAL ELIGIBLE EXPENDITURE]]*Ugovori_OPULJP[[#This Row],[EU STOPA SUFINANCIRANJA %
EU CO-FINANCING RATE %]]</f>
        <v>826811.92350000003</v>
      </c>
      <c r="O1292" s="38">
        <v>972719.91</v>
      </c>
      <c r="P1292" s="39" t="s">
        <v>4763</v>
      </c>
      <c r="Q1292" s="39" t="s">
        <v>24</v>
      </c>
      <c r="R1292" s="33" t="s">
        <v>6914</v>
      </c>
      <c r="S1292" s="33" t="s">
        <v>6458</v>
      </c>
    </row>
    <row r="1293" spans="1:19" ht="51" customHeight="1" x14ac:dyDescent="0.2">
      <c r="A1293" s="31" t="s">
        <v>2393</v>
      </c>
      <c r="B1293" s="32" t="s">
        <v>8419</v>
      </c>
      <c r="C1293" s="33" t="s">
        <v>7407</v>
      </c>
      <c r="D1293" s="32" t="s">
        <v>8203</v>
      </c>
      <c r="E1293" s="34" t="s">
        <v>52</v>
      </c>
      <c r="F1293" s="35" t="s">
        <v>2394</v>
      </c>
      <c r="G1293" s="32" t="s">
        <v>2395</v>
      </c>
      <c r="H1293" s="36">
        <v>43872</v>
      </c>
      <c r="I1293" s="36">
        <v>44297</v>
      </c>
      <c r="J1293" s="36" t="str">
        <f ca="1">IF(Ugovori_OPULJP[[#This Row],[DATUM ZAVRŠETKA OPERACIJE
OPERATION END DATE]]&lt;TODAY(),"završen","u provedbi")</f>
        <v>završen</v>
      </c>
      <c r="K1293" s="34" t="s">
        <v>3</v>
      </c>
      <c r="L1293" s="34" t="s">
        <v>3</v>
      </c>
      <c r="M1293" s="37">
        <v>0.85</v>
      </c>
      <c r="N1293" s="38">
        <f>Ugovori_OPULJP[[#This Row],[UKUPNI PRIHVATLJIVI IZDACI
TOTAL ELIGIBLE EXPENDITURE]]*Ugovori_OPULJP[[#This Row],[EU STOPA SUFINANCIRANJA %
EU CO-FINANCING RATE %]]</f>
        <v>841312.34549999994</v>
      </c>
      <c r="O1293" s="38">
        <v>989779.23</v>
      </c>
      <c r="P1293" s="39" t="s">
        <v>4763</v>
      </c>
      <c r="Q1293" s="39" t="s">
        <v>24</v>
      </c>
      <c r="R1293" s="33" t="s">
        <v>6915</v>
      </c>
      <c r="S1293" s="33" t="s">
        <v>6458</v>
      </c>
    </row>
    <row r="1294" spans="1:19" ht="51" customHeight="1" x14ac:dyDescent="0.2">
      <c r="A1294" s="31" t="s">
        <v>2396</v>
      </c>
      <c r="B1294" s="32" t="s">
        <v>8419</v>
      </c>
      <c r="C1294" s="33" t="s">
        <v>7407</v>
      </c>
      <c r="D1294" s="32" t="s">
        <v>8203</v>
      </c>
      <c r="E1294" s="34" t="s">
        <v>52</v>
      </c>
      <c r="F1294" s="35" t="s">
        <v>2397</v>
      </c>
      <c r="G1294" s="32" t="s">
        <v>2398</v>
      </c>
      <c r="H1294" s="36">
        <v>43872</v>
      </c>
      <c r="I1294" s="36">
        <v>44419</v>
      </c>
      <c r="J1294" s="36" t="str">
        <f ca="1">IF(Ugovori_OPULJP[[#This Row],[DATUM ZAVRŠETKA OPERACIJE
OPERATION END DATE]]&lt;TODAY(),"završen","u provedbi")</f>
        <v>u provedbi</v>
      </c>
      <c r="K1294" s="34" t="s">
        <v>19</v>
      </c>
      <c r="L1294" s="34" t="s">
        <v>19</v>
      </c>
      <c r="M1294" s="37">
        <v>0.85</v>
      </c>
      <c r="N1294" s="38">
        <f>Ugovori_OPULJP[[#This Row],[UKUPNI PRIHVATLJIVI IZDACI
TOTAL ELIGIBLE EXPENDITURE]]*Ugovori_OPULJP[[#This Row],[EU STOPA SUFINANCIRANJA %
EU CO-FINANCING RATE %]]</f>
        <v>768775.45349999995</v>
      </c>
      <c r="O1294" s="38">
        <v>904441.71</v>
      </c>
      <c r="P1294" s="39" t="s">
        <v>4763</v>
      </c>
      <c r="Q1294" s="39" t="s">
        <v>24</v>
      </c>
      <c r="R1294" s="33" t="s">
        <v>6916</v>
      </c>
      <c r="S1294" s="33" t="s">
        <v>6458</v>
      </c>
    </row>
    <row r="1295" spans="1:19" ht="38.25" customHeight="1" x14ac:dyDescent="0.2">
      <c r="A1295" s="31" t="s">
        <v>2399</v>
      </c>
      <c r="B1295" s="32" t="s">
        <v>8419</v>
      </c>
      <c r="C1295" s="33" t="s">
        <v>7407</v>
      </c>
      <c r="D1295" s="32" t="s">
        <v>8203</v>
      </c>
      <c r="E1295" s="34" t="s">
        <v>52</v>
      </c>
      <c r="F1295" s="35" t="s">
        <v>2400</v>
      </c>
      <c r="G1295" s="32" t="s">
        <v>2401</v>
      </c>
      <c r="H1295" s="36">
        <v>43872</v>
      </c>
      <c r="I1295" s="36">
        <v>44419</v>
      </c>
      <c r="J1295" s="36" t="str">
        <f ca="1">IF(Ugovori_OPULJP[[#This Row],[DATUM ZAVRŠETKA OPERACIJE
OPERATION END DATE]]&lt;TODAY(),"završen","u provedbi")</f>
        <v>u provedbi</v>
      </c>
      <c r="K1295" s="34" t="s">
        <v>3</v>
      </c>
      <c r="L1295" s="34" t="s">
        <v>3</v>
      </c>
      <c r="M1295" s="37">
        <v>0.85</v>
      </c>
      <c r="N1295" s="38">
        <f>Ugovori_OPULJP[[#This Row],[UKUPNI PRIHVATLJIVI IZDACI
TOTAL ELIGIBLE EXPENDITURE]]*Ugovori_OPULJP[[#This Row],[EU STOPA SUFINANCIRANJA %
EU CO-FINANCING RATE %]]</f>
        <v>849296.30200000003</v>
      </c>
      <c r="O1295" s="38">
        <v>999172.12</v>
      </c>
      <c r="P1295" s="39" t="s">
        <v>4763</v>
      </c>
      <c r="Q1295" s="39" t="s">
        <v>24</v>
      </c>
      <c r="R1295" s="33" t="s">
        <v>6917</v>
      </c>
      <c r="S1295" s="33" t="s">
        <v>6458</v>
      </c>
    </row>
    <row r="1296" spans="1:19" ht="102" customHeight="1" x14ac:dyDescent="0.2">
      <c r="A1296" s="31" t="s">
        <v>2402</v>
      </c>
      <c r="B1296" s="32" t="s">
        <v>8419</v>
      </c>
      <c r="C1296" s="33" t="s">
        <v>7407</v>
      </c>
      <c r="D1296" s="32" t="s">
        <v>8203</v>
      </c>
      <c r="E1296" s="34" t="s">
        <v>52</v>
      </c>
      <c r="F1296" s="35" t="s">
        <v>2403</v>
      </c>
      <c r="G1296" s="32" t="s">
        <v>2404</v>
      </c>
      <c r="H1296" s="36">
        <v>43872</v>
      </c>
      <c r="I1296" s="36">
        <v>44419</v>
      </c>
      <c r="J1296" s="36" t="str">
        <f ca="1">IF(Ugovori_OPULJP[[#This Row],[DATUM ZAVRŠETKA OPERACIJE
OPERATION END DATE]]&lt;TODAY(),"završen","u provedbi")</f>
        <v>u provedbi</v>
      </c>
      <c r="K1296" s="34" t="s">
        <v>2405</v>
      </c>
      <c r="L1296" s="34" t="s">
        <v>3</v>
      </c>
      <c r="M1296" s="37">
        <v>0.85</v>
      </c>
      <c r="N1296" s="38">
        <f>Ugovori_OPULJP[[#This Row],[UKUPNI PRIHVATLJIVI IZDACI
TOTAL ELIGIBLE EXPENDITURE]]*Ugovori_OPULJP[[#This Row],[EU STOPA SUFINANCIRANJA %
EU CO-FINANCING RATE %]]</f>
        <v>772311.49600000004</v>
      </c>
      <c r="O1296" s="38">
        <v>908601.76</v>
      </c>
      <c r="P1296" s="39" t="s">
        <v>4763</v>
      </c>
      <c r="Q1296" s="39" t="s">
        <v>24</v>
      </c>
      <c r="R1296" s="33" t="s">
        <v>6918</v>
      </c>
      <c r="S1296" s="33" t="s">
        <v>6458</v>
      </c>
    </row>
    <row r="1297" spans="1:19" ht="51" customHeight="1" x14ac:dyDescent="0.2">
      <c r="A1297" s="31" t="s">
        <v>2406</v>
      </c>
      <c r="B1297" s="32" t="s">
        <v>8419</v>
      </c>
      <c r="C1297" s="33" t="s">
        <v>7407</v>
      </c>
      <c r="D1297" s="32" t="s">
        <v>8203</v>
      </c>
      <c r="E1297" s="34" t="s">
        <v>52</v>
      </c>
      <c r="F1297" s="35" t="s">
        <v>2407</v>
      </c>
      <c r="G1297" s="32" t="s">
        <v>2408</v>
      </c>
      <c r="H1297" s="36">
        <v>43872</v>
      </c>
      <c r="I1297" s="36">
        <v>44419</v>
      </c>
      <c r="J1297" s="36" t="str">
        <f ca="1">IF(Ugovori_OPULJP[[#This Row],[DATUM ZAVRŠETKA OPERACIJE
OPERATION END DATE]]&lt;TODAY(),"završen","u provedbi")</f>
        <v>u provedbi</v>
      </c>
      <c r="K1297" s="34" t="s">
        <v>12</v>
      </c>
      <c r="L1297" s="34" t="s">
        <v>12</v>
      </c>
      <c r="M1297" s="37">
        <v>0.85</v>
      </c>
      <c r="N1297" s="38">
        <f>Ugovori_OPULJP[[#This Row],[UKUPNI PRIHVATLJIVI IZDACI
TOTAL ELIGIBLE EXPENDITURE]]*Ugovori_OPULJP[[#This Row],[EU STOPA SUFINANCIRANJA %
EU CO-FINANCING RATE %]]</f>
        <v>804493.6094999999</v>
      </c>
      <c r="O1297" s="38">
        <v>946463.07</v>
      </c>
      <c r="P1297" s="39" t="s">
        <v>4763</v>
      </c>
      <c r="Q1297" s="39" t="s">
        <v>24</v>
      </c>
      <c r="R1297" s="33" t="s">
        <v>6919</v>
      </c>
      <c r="S1297" s="33" t="s">
        <v>6458</v>
      </c>
    </row>
    <row r="1298" spans="1:19" ht="38.25" customHeight="1" x14ac:dyDescent="0.2">
      <c r="A1298" s="31" t="s">
        <v>2409</v>
      </c>
      <c r="B1298" s="32" t="s">
        <v>8419</v>
      </c>
      <c r="C1298" s="33" t="s">
        <v>7407</v>
      </c>
      <c r="D1298" s="32" t="s">
        <v>8203</v>
      </c>
      <c r="E1298" s="34" t="s">
        <v>52</v>
      </c>
      <c r="F1298" s="35" t="s">
        <v>2410</v>
      </c>
      <c r="G1298" s="32" t="s">
        <v>2411</v>
      </c>
      <c r="H1298" s="36">
        <v>43872</v>
      </c>
      <c r="I1298" s="36">
        <v>44419</v>
      </c>
      <c r="J1298" s="36" t="str">
        <f ca="1">IF(Ugovori_OPULJP[[#This Row],[DATUM ZAVRŠETKA OPERACIJE
OPERATION END DATE]]&lt;TODAY(),"završen","u provedbi")</f>
        <v>u provedbi</v>
      </c>
      <c r="K1298" s="34" t="s">
        <v>3</v>
      </c>
      <c r="L1298" s="34" t="s">
        <v>3</v>
      </c>
      <c r="M1298" s="37">
        <v>0.85</v>
      </c>
      <c r="N1298" s="38">
        <f>Ugovori_OPULJP[[#This Row],[UKUPNI PRIHVATLJIVI IZDACI
TOTAL ELIGIBLE EXPENDITURE]]*Ugovori_OPULJP[[#This Row],[EU STOPA SUFINANCIRANJA %
EU CO-FINANCING RATE %]]</f>
        <v>848322.06599999999</v>
      </c>
      <c r="O1298" s="38">
        <v>998025.96</v>
      </c>
      <c r="P1298" s="39" t="s">
        <v>4763</v>
      </c>
      <c r="Q1298" s="39" t="s">
        <v>24</v>
      </c>
      <c r="R1298" s="33" t="s">
        <v>6920</v>
      </c>
      <c r="S1298" s="33" t="s">
        <v>6458</v>
      </c>
    </row>
    <row r="1299" spans="1:19" ht="38.25" customHeight="1" x14ac:dyDescent="0.2">
      <c r="A1299" s="31" t="s">
        <v>2412</v>
      </c>
      <c r="B1299" s="32" t="s">
        <v>8419</v>
      </c>
      <c r="C1299" s="33" t="s">
        <v>7407</v>
      </c>
      <c r="D1299" s="32" t="s">
        <v>8203</v>
      </c>
      <c r="E1299" s="34" t="s">
        <v>52</v>
      </c>
      <c r="F1299" s="35" t="s">
        <v>2413</v>
      </c>
      <c r="G1299" s="32" t="s">
        <v>2414</v>
      </c>
      <c r="H1299" s="36">
        <v>43872</v>
      </c>
      <c r="I1299" s="41">
        <v>44419</v>
      </c>
      <c r="J1299" s="36" t="str">
        <f ca="1">IF(Ugovori_OPULJP[[#This Row],[DATUM ZAVRŠETKA OPERACIJE
OPERATION END DATE]]&lt;TODAY(),"završen","u provedbi")</f>
        <v>u provedbi</v>
      </c>
      <c r="K1299" s="34" t="s">
        <v>7</v>
      </c>
      <c r="L1299" s="34" t="s">
        <v>7</v>
      </c>
      <c r="M1299" s="37">
        <v>0.85</v>
      </c>
      <c r="N1299" s="38">
        <f>Ugovori_OPULJP[[#This Row],[UKUPNI PRIHVATLJIVI IZDACI
TOTAL ELIGIBLE EXPENDITURE]]*Ugovori_OPULJP[[#This Row],[EU STOPA SUFINANCIRANJA %
EU CO-FINANCING RATE %]]</f>
        <v>845070.92649999994</v>
      </c>
      <c r="O1299" s="38">
        <v>994201.09</v>
      </c>
      <c r="P1299" s="39" t="s">
        <v>4763</v>
      </c>
      <c r="Q1299" s="39" t="s">
        <v>24</v>
      </c>
      <c r="R1299" s="33" t="s">
        <v>6921</v>
      </c>
      <c r="S1299" s="33" t="s">
        <v>6458</v>
      </c>
    </row>
    <row r="1300" spans="1:19" ht="51" customHeight="1" x14ac:dyDescent="0.2">
      <c r="A1300" s="31" t="s">
        <v>2415</v>
      </c>
      <c r="B1300" s="32" t="s">
        <v>8419</v>
      </c>
      <c r="C1300" s="33" t="s">
        <v>7407</v>
      </c>
      <c r="D1300" s="32" t="s">
        <v>8203</v>
      </c>
      <c r="E1300" s="34" t="s">
        <v>52</v>
      </c>
      <c r="F1300" s="35" t="s">
        <v>2416</v>
      </c>
      <c r="G1300" s="32" t="s">
        <v>2417</v>
      </c>
      <c r="H1300" s="36">
        <v>43872</v>
      </c>
      <c r="I1300" s="36">
        <v>44419</v>
      </c>
      <c r="J1300" s="36" t="str">
        <f ca="1">IF(Ugovori_OPULJP[[#This Row],[DATUM ZAVRŠETKA OPERACIJE
OPERATION END DATE]]&lt;TODAY(),"završen","u provedbi")</f>
        <v>u provedbi</v>
      </c>
      <c r="K1300" s="34" t="s">
        <v>3</v>
      </c>
      <c r="L1300" s="34" t="s">
        <v>3</v>
      </c>
      <c r="M1300" s="37">
        <v>0.85</v>
      </c>
      <c r="N1300" s="38">
        <f>Ugovori_OPULJP[[#This Row],[UKUPNI PRIHVATLJIVI IZDACI
TOTAL ELIGIBLE EXPENDITURE]]*Ugovori_OPULJP[[#This Row],[EU STOPA SUFINANCIRANJA %
EU CO-FINANCING RATE %]]</f>
        <v>665848.5199999999</v>
      </c>
      <c r="O1300" s="38">
        <v>783351.2</v>
      </c>
      <c r="P1300" s="39" t="s">
        <v>4763</v>
      </c>
      <c r="Q1300" s="39" t="s">
        <v>24</v>
      </c>
      <c r="R1300" s="33" t="s">
        <v>6922</v>
      </c>
      <c r="S1300" s="33" t="s">
        <v>6458</v>
      </c>
    </row>
    <row r="1301" spans="1:19" ht="51" customHeight="1" x14ac:dyDescent="0.2">
      <c r="A1301" s="31" t="s">
        <v>2418</v>
      </c>
      <c r="B1301" s="32" t="s">
        <v>8419</v>
      </c>
      <c r="C1301" s="33" t="s">
        <v>7407</v>
      </c>
      <c r="D1301" s="32" t="s">
        <v>8203</v>
      </c>
      <c r="E1301" s="34" t="s">
        <v>52</v>
      </c>
      <c r="F1301" s="35" t="s">
        <v>2419</v>
      </c>
      <c r="G1301" s="32" t="s">
        <v>2420</v>
      </c>
      <c r="H1301" s="36">
        <v>43669</v>
      </c>
      <c r="I1301" s="36">
        <v>44219</v>
      </c>
      <c r="J1301" s="36" t="str">
        <f ca="1">IF(Ugovori_OPULJP[[#This Row],[DATUM ZAVRŠETKA OPERACIJE
OPERATION END DATE]]&lt;TODAY(),"završen","u provedbi")</f>
        <v>završen</v>
      </c>
      <c r="K1301" s="34" t="s">
        <v>15</v>
      </c>
      <c r="L1301" s="34" t="s">
        <v>15</v>
      </c>
      <c r="M1301" s="37">
        <v>0.85</v>
      </c>
      <c r="N1301" s="38">
        <f>Ugovori_OPULJP[[#This Row],[UKUPNI PRIHVATLJIVI IZDACI
TOTAL ELIGIBLE EXPENDITURE]]*Ugovori_OPULJP[[#This Row],[EU STOPA SUFINANCIRANJA %
EU CO-FINANCING RATE %]]</f>
        <v>737964.21149999998</v>
      </c>
      <c r="O1301" s="38">
        <v>868193.19</v>
      </c>
      <c r="P1301" s="39" t="s">
        <v>4763</v>
      </c>
      <c r="Q1301" s="39" t="s">
        <v>24</v>
      </c>
      <c r="R1301" s="33" t="s">
        <v>6923</v>
      </c>
      <c r="S1301" s="33" t="s">
        <v>6458</v>
      </c>
    </row>
    <row r="1302" spans="1:19" ht="89.25" customHeight="1" x14ac:dyDescent="0.2">
      <c r="A1302" s="31" t="s">
        <v>2421</v>
      </c>
      <c r="B1302" s="32" t="s">
        <v>8419</v>
      </c>
      <c r="C1302" s="33" t="s">
        <v>7407</v>
      </c>
      <c r="D1302" s="32" t="s">
        <v>8203</v>
      </c>
      <c r="E1302" s="34" t="s">
        <v>52</v>
      </c>
      <c r="F1302" s="35" t="s">
        <v>2422</v>
      </c>
      <c r="G1302" s="32" t="s">
        <v>2423</v>
      </c>
      <c r="H1302" s="36">
        <v>43872</v>
      </c>
      <c r="I1302" s="36">
        <v>44327</v>
      </c>
      <c r="J1302" s="36" t="str">
        <f ca="1">IF(Ugovori_OPULJP[[#This Row],[DATUM ZAVRŠETKA OPERACIJE
OPERATION END DATE]]&lt;TODAY(),"završen","u provedbi")</f>
        <v>u provedbi</v>
      </c>
      <c r="K1302" s="34" t="s">
        <v>16</v>
      </c>
      <c r="L1302" s="34" t="s">
        <v>16</v>
      </c>
      <c r="M1302" s="37">
        <v>0.85</v>
      </c>
      <c r="N1302" s="38">
        <f>Ugovori_OPULJP[[#This Row],[UKUPNI PRIHVATLJIVI IZDACI
TOTAL ELIGIBLE EXPENDITURE]]*Ugovori_OPULJP[[#This Row],[EU STOPA SUFINANCIRANJA %
EU CO-FINANCING RATE %]]</f>
        <v>492069.10549999995</v>
      </c>
      <c r="O1302" s="38">
        <v>578904.82999999996</v>
      </c>
      <c r="P1302" s="39" t="s">
        <v>4763</v>
      </c>
      <c r="Q1302" s="39" t="s">
        <v>24</v>
      </c>
      <c r="R1302" s="33" t="s">
        <v>6924</v>
      </c>
      <c r="S1302" s="33" t="s">
        <v>6458</v>
      </c>
    </row>
    <row r="1303" spans="1:19" ht="51" customHeight="1" x14ac:dyDescent="0.2">
      <c r="A1303" s="31" t="s">
        <v>2424</v>
      </c>
      <c r="B1303" s="32" t="s">
        <v>8419</v>
      </c>
      <c r="C1303" s="33" t="s">
        <v>7407</v>
      </c>
      <c r="D1303" s="32" t="s">
        <v>8203</v>
      </c>
      <c r="E1303" s="34" t="s">
        <v>52</v>
      </c>
      <c r="F1303" s="35" t="s">
        <v>2425</v>
      </c>
      <c r="G1303" s="32" t="s">
        <v>2426</v>
      </c>
      <c r="H1303" s="36">
        <v>43872</v>
      </c>
      <c r="I1303" s="36">
        <v>44419</v>
      </c>
      <c r="J1303" s="36" t="str">
        <f ca="1">IF(Ugovori_OPULJP[[#This Row],[DATUM ZAVRŠETKA OPERACIJE
OPERATION END DATE]]&lt;TODAY(),"završen","u provedbi")</f>
        <v>u provedbi</v>
      </c>
      <c r="K1303" s="34" t="s">
        <v>6</v>
      </c>
      <c r="L1303" s="34" t="s">
        <v>6</v>
      </c>
      <c r="M1303" s="37">
        <v>0.85</v>
      </c>
      <c r="N1303" s="38">
        <f>Ugovori_OPULJP[[#This Row],[UKUPNI PRIHVATLJIVI IZDACI
TOTAL ELIGIBLE EXPENDITURE]]*Ugovori_OPULJP[[#This Row],[EU STOPA SUFINANCIRANJA %
EU CO-FINANCING RATE %]]</f>
        <v>429941.73</v>
      </c>
      <c r="O1303" s="38">
        <v>505813.8</v>
      </c>
      <c r="P1303" s="39" t="s">
        <v>4763</v>
      </c>
      <c r="Q1303" s="39" t="s">
        <v>24</v>
      </c>
      <c r="R1303" s="33" t="s">
        <v>6925</v>
      </c>
      <c r="S1303" s="33" t="s">
        <v>6458</v>
      </c>
    </row>
    <row r="1304" spans="1:19" ht="102" customHeight="1" x14ac:dyDescent="0.2">
      <c r="A1304" s="31" t="s">
        <v>8128</v>
      </c>
      <c r="B1304" s="32" t="s">
        <v>8419</v>
      </c>
      <c r="C1304" s="33" t="s">
        <v>7407</v>
      </c>
      <c r="D1304" s="32" t="s">
        <v>8203</v>
      </c>
      <c r="E1304" s="34" t="s">
        <v>52</v>
      </c>
      <c r="F1304" s="35" t="s">
        <v>8160</v>
      </c>
      <c r="G1304" s="32" t="s">
        <v>8195</v>
      </c>
      <c r="H1304" s="36">
        <v>44084</v>
      </c>
      <c r="I1304" s="36">
        <v>44630</v>
      </c>
      <c r="J1304" s="36" t="str">
        <f ca="1">IF(Ugovori_OPULJP[[#This Row],[DATUM ZAVRŠETKA OPERACIJE
OPERATION END DATE]]&lt;TODAY(),"završen","u provedbi")</f>
        <v>u provedbi</v>
      </c>
      <c r="K1304" s="34" t="s">
        <v>3</v>
      </c>
      <c r="L1304" s="34" t="s">
        <v>3</v>
      </c>
      <c r="M1304" s="37">
        <v>0.85</v>
      </c>
      <c r="N1304" s="38">
        <f>Ugovori_OPULJP[[#This Row],[UKUPNI PRIHVATLJIVI IZDACI
TOTAL ELIGIBLE EXPENDITURE]]*Ugovori_OPULJP[[#This Row],[EU STOPA SUFINANCIRANJA %
EU CO-FINANCING RATE %]]</f>
        <v>809842.56599999999</v>
      </c>
      <c r="O1304" s="38">
        <v>952755.96</v>
      </c>
      <c r="P1304" s="39" t="s">
        <v>4763</v>
      </c>
      <c r="Q1304" s="39" t="s">
        <v>24</v>
      </c>
      <c r="R1304" s="33" t="s">
        <v>8207</v>
      </c>
      <c r="S1304" s="33" t="s">
        <v>6458</v>
      </c>
    </row>
    <row r="1305" spans="1:19" ht="102" customHeight="1" x14ac:dyDescent="0.2">
      <c r="A1305" s="31" t="s">
        <v>7916</v>
      </c>
      <c r="B1305" s="32" t="s">
        <v>8419</v>
      </c>
      <c r="C1305" s="33" t="s">
        <v>7407</v>
      </c>
      <c r="D1305" s="32" t="s">
        <v>8203</v>
      </c>
      <c r="E1305" s="34" t="s">
        <v>52</v>
      </c>
      <c r="F1305" s="35" t="s">
        <v>7917</v>
      </c>
      <c r="G1305" s="32" t="s">
        <v>7918</v>
      </c>
      <c r="H1305" s="36">
        <v>44084</v>
      </c>
      <c r="I1305" s="36">
        <v>44630</v>
      </c>
      <c r="J1305" s="36" t="str">
        <f ca="1">IF(Ugovori_OPULJP[[#This Row],[DATUM ZAVRŠETKA OPERACIJE
OPERATION END DATE]]&lt;TODAY(),"završen","u provedbi")</f>
        <v>u provedbi</v>
      </c>
      <c r="K1305" s="34" t="s">
        <v>10</v>
      </c>
      <c r="L1305" s="34" t="s">
        <v>10</v>
      </c>
      <c r="M1305" s="37">
        <v>0.85</v>
      </c>
      <c r="N1305" s="38">
        <f>Ugovori_OPULJP[[#This Row],[UKUPNI PRIHVATLJIVI IZDACI
TOTAL ELIGIBLE EXPENDITURE]]*Ugovori_OPULJP[[#This Row],[EU STOPA SUFINANCIRANJA %
EU CO-FINANCING RATE %]]</f>
        <v>849952.4</v>
      </c>
      <c r="O1305" s="38">
        <v>999944</v>
      </c>
      <c r="P1305" s="39" t="s">
        <v>4763</v>
      </c>
      <c r="Q1305" s="39" t="s">
        <v>24</v>
      </c>
      <c r="R1305" s="33" t="s">
        <v>7943</v>
      </c>
      <c r="S1305" s="33" t="s">
        <v>6458</v>
      </c>
    </row>
    <row r="1306" spans="1:19" ht="38.25" customHeight="1" x14ac:dyDescent="0.2">
      <c r="A1306" s="31" t="s">
        <v>8129</v>
      </c>
      <c r="B1306" s="32" t="s">
        <v>8419</v>
      </c>
      <c r="C1306" s="33" t="s">
        <v>7407</v>
      </c>
      <c r="D1306" s="32" t="s">
        <v>8203</v>
      </c>
      <c r="E1306" s="34" t="s">
        <v>52</v>
      </c>
      <c r="F1306" s="35" t="s">
        <v>8161</v>
      </c>
      <c r="G1306" s="32" t="s">
        <v>8196</v>
      </c>
      <c r="H1306" s="36">
        <v>44088</v>
      </c>
      <c r="I1306" s="36">
        <v>44634</v>
      </c>
      <c r="J1306" s="36" t="str">
        <f ca="1">IF(Ugovori_OPULJP[[#This Row],[DATUM ZAVRŠETKA OPERACIJE
OPERATION END DATE]]&lt;TODAY(),"završen","u provedbi")</f>
        <v>u provedbi</v>
      </c>
      <c r="K1306" s="34" t="s">
        <v>17</v>
      </c>
      <c r="L1306" s="34" t="s">
        <v>17</v>
      </c>
      <c r="M1306" s="37">
        <v>0.85</v>
      </c>
      <c r="N1306" s="38">
        <f>Ugovori_OPULJP[[#This Row],[UKUPNI PRIHVATLJIVI IZDACI
TOTAL ELIGIBLE EXPENDITURE]]*Ugovori_OPULJP[[#This Row],[EU STOPA SUFINANCIRANJA %
EU CO-FINANCING RATE %]]</f>
        <v>579493.50949999993</v>
      </c>
      <c r="O1306" s="38">
        <v>681757.07</v>
      </c>
      <c r="P1306" s="39" t="s">
        <v>4763</v>
      </c>
      <c r="Q1306" s="39" t="s">
        <v>24</v>
      </c>
      <c r="R1306" s="33" t="s">
        <v>8061</v>
      </c>
      <c r="S1306" s="33" t="s">
        <v>6458</v>
      </c>
    </row>
    <row r="1307" spans="1:19" ht="51" customHeight="1" x14ac:dyDescent="0.2">
      <c r="A1307" s="31" t="s">
        <v>2428</v>
      </c>
      <c r="B1307" s="32" t="s">
        <v>8419</v>
      </c>
      <c r="C1307" s="33" t="s">
        <v>7407</v>
      </c>
      <c r="D1307" s="32" t="s">
        <v>2427</v>
      </c>
      <c r="E1307" s="34" t="s">
        <v>22</v>
      </c>
      <c r="F1307" s="35" t="s">
        <v>2429</v>
      </c>
      <c r="G1307" s="32" t="s">
        <v>4901</v>
      </c>
      <c r="H1307" s="36">
        <v>43816</v>
      </c>
      <c r="I1307" s="36">
        <v>44912</v>
      </c>
      <c r="J1307" s="36" t="str">
        <f ca="1">IF(Ugovori_OPULJP[[#This Row],[DATUM ZAVRŠETKA OPERACIJE
OPERATION END DATE]]&lt;TODAY(),"završen","u provedbi")</f>
        <v>u provedbi</v>
      </c>
      <c r="K1307" s="34" t="s">
        <v>25</v>
      </c>
      <c r="L1307" s="34" t="s">
        <v>3</v>
      </c>
      <c r="M1307" s="37">
        <v>0.85</v>
      </c>
      <c r="N1307" s="38">
        <f>Ugovori_OPULJP[[#This Row],[UKUPNI PRIHVATLJIVI IZDACI
TOTAL ELIGIBLE EXPENDITURE]]*Ugovori_OPULJP[[#This Row],[EU STOPA SUFINANCIRANJA %
EU CO-FINANCING RATE %]]</f>
        <v>27675765.824999999</v>
      </c>
      <c r="O1307" s="38">
        <v>32559724.5</v>
      </c>
      <c r="P1307" s="39" t="s">
        <v>4763</v>
      </c>
      <c r="Q1307" s="39" t="s">
        <v>24</v>
      </c>
      <c r="R1307" s="33" t="s">
        <v>6926</v>
      </c>
      <c r="S1307" s="33" t="s">
        <v>6458</v>
      </c>
    </row>
    <row r="1308" spans="1:19" ht="51" customHeight="1" x14ac:dyDescent="0.2">
      <c r="A1308" s="20" t="s">
        <v>9742</v>
      </c>
      <c r="B1308" s="19" t="s">
        <v>8419</v>
      </c>
      <c r="C1308" s="15" t="s">
        <v>7407</v>
      </c>
      <c r="D1308" s="19" t="s">
        <v>9746</v>
      </c>
      <c r="E1308" s="14" t="s">
        <v>22</v>
      </c>
      <c r="F1308" s="19" t="s">
        <v>9746</v>
      </c>
      <c r="G1308" s="19" t="s">
        <v>9775</v>
      </c>
      <c r="H1308" s="44">
        <v>44249</v>
      </c>
      <c r="I1308" s="44">
        <v>45344</v>
      </c>
      <c r="J1308" s="44" t="str">
        <f ca="1">IF(Ugovori_OPULJP[[#This Row],[DATUM ZAVRŠETKA OPERACIJE
OPERATION END DATE]]&lt;TODAY(),"završen","u provedbi")</f>
        <v>u provedbi</v>
      </c>
      <c r="K1308" s="14" t="s">
        <v>3</v>
      </c>
      <c r="L1308" s="14" t="s">
        <v>3</v>
      </c>
      <c r="M1308" s="37">
        <v>0.85</v>
      </c>
      <c r="N1308" s="38">
        <f>Ugovori_OPULJP[[#This Row],[UKUPNI PRIHVATLJIVI IZDACI
TOTAL ELIGIBLE EXPENDITURE]]*Ugovori_OPULJP[[#This Row],[EU STOPA SUFINANCIRANJA %
EU CO-FINANCING RATE %]]</f>
        <v>8220528.2959999992</v>
      </c>
      <c r="O1308" s="45">
        <v>9671209.7599999998</v>
      </c>
      <c r="P1308" s="46" t="s">
        <v>4763</v>
      </c>
      <c r="Q1308" s="46" t="s">
        <v>24</v>
      </c>
      <c r="R1308" s="15" t="s">
        <v>9890</v>
      </c>
      <c r="S1308" s="15" t="s">
        <v>6458</v>
      </c>
    </row>
    <row r="1309" spans="1:19" ht="51" customHeight="1" x14ac:dyDescent="0.2">
      <c r="A1309" s="19" t="s">
        <v>10154</v>
      </c>
      <c r="B1309" s="19" t="s">
        <v>8419</v>
      </c>
      <c r="C1309" s="15" t="s">
        <v>7407</v>
      </c>
      <c r="D1309" s="19" t="s">
        <v>10156</v>
      </c>
      <c r="E1309" s="55" t="s">
        <v>22</v>
      </c>
      <c r="F1309" s="19" t="s">
        <v>10156</v>
      </c>
      <c r="G1309" s="19" t="s">
        <v>2313</v>
      </c>
      <c r="H1309" s="44">
        <v>44263</v>
      </c>
      <c r="I1309" s="44">
        <v>44993</v>
      </c>
      <c r="J1309" s="44" t="str">
        <f ca="1">IF(Ugovori_OPULJP[[#This Row],[DATUM ZAVRŠETKA OPERACIJE
OPERATION END DATE]]&lt;TODAY(),"završen","u provedbi")</f>
        <v>u provedbi</v>
      </c>
      <c r="K1309" s="14" t="s">
        <v>25</v>
      </c>
      <c r="L1309" s="14" t="s">
        <v>3</v>
      </c>
      <c r="M1309" s="37">
        <v>0.85</v>
      </c>
      <c r="N1309" s="38">
        <f>Ugovori_OPULJP[[#This Row],[UKUPNI PRIHVATLJIVI IZDACI
TOTAL ELIGIBLE EXPENDITURE]]*Ugovori_OPULJP[[#This Row],[EU STOPA SUFINANCIRANJA %
EU CO-FINANCING RATE %]]</f>
        <v>4030449.4539999999</v>
      </c>
      <c r="O1309" s="45">
        <v>4741705.24</v>
      </c>
      <c r="P1309" s="46" t="s">
        <v>4763</v>
      </c>
      <c r="Q1309" s="46" t="s">
        <v>24</v>
      </c>
      <c r="R1309" s="15" t="s">
        <v>10155</v>
      </c>
      <c r="S1309" s="15" t="s">
        <v>6458</v>
      </c>
    </row>
    <row r="1310" spans="1:19" ht="51" customHeight="1" x14ac:dyDescent="0.2">
      <c r="A1310" s="31" t="s">
        <v>2431</v>
      </c>
      <c r="B1310" s="32" t="s">
        <v>8419</v>
      </c>
      <c r="C1310" s="33" t="s">
        <v>7408</v>
      </c>
      <c r="D1310" s="32" t="s">
        <v>2430</v>
      </c>
      <c r="E1310" s="34" t="s">
        <v>22</v>
      </c>
      <c r="F1310" s="35" t="s">
        <v>2432</v>
      </c>
      <c r="G1310" s="32" t="s">
        <v>2433</v>
      </c>
      <c r="H1310" s="36">
        <v>42783</v>
      </c>
      <c r="I1310" s="36">
        <v>43389</v>
      </c>
      <c r="J1310" s="36" t="str">
        <f ca="1">IF(Ugovori_OPULJP[[#This Row],[DATUM ZAVRŠETKA OPERACIJE
OPERATION END DATE]]&lt;TODAY(),"završen","u provedbi")</f>
        <v>završen</v>
      </c>
      <c r="K1310" s="34" t="s">
        <v>25</v>
      </c>
      <c r="L1310" s="34" t="s">
        <v>3</v>
      </c>
      <c r="M1310" s="37">
        <v>0.85</v>
      </c>
      <c r="N1310" s="38">
        <f>Ugovori_OPULJP[[#This Row],[UKUPNI PRIHVATLJIVI IZDACI
TOTAL ELIGIBLE EXPENDITURE]]*Ugovori_OPULJP[[#This Row],[EU STOPA SUFINANCIRANJA %
EU CO-FINANCING RATE %]]</f>
        <v>1438703.2</v>
      </c>
      <c r="O1310" s="38">
        <v>1692592</v>
      </c>
      <c r="P1310" s="39" t="s">
        <v>9002</v>
      </c>
      <c r="Q1310" s="39" t="s">
        <v>24</v>
      </c>
      <c r="R1310" s="33" t="s">
        <v>6927</v>
      </c>
      <c r="S1310" s="33" t="s">
        <v>6458</v>
      </c>
    </row>
    <row r="1311" spans="1:19" ht="102" customHeight="1" x14ac:dyDescent="0.2">
      <c r="A1311" s="31" t="s">
        <v>2435</v>
      </c>
      <c r="B1311" s="32" t="s">
        <v>8419</v>
      </c>
      <c r="C1311" s="33" t="s">
        <v>7408</v>
      </c>
      <c r="D1311" s="32" t="s">
        <v>2434</v>
      </c>
      <c r="E1311" s="34" t="s">
        <v>52</v>
      </c>
      <c r="F1311" s="35" t="s">
        <v>2436</v>
      </c>
      <c r="G1311" s="32" t="s">
        <v>2437</v>
      </c>
      <c r="H1311" s="36">
        <v>42822</v>
      </c>
      <c r="I1311" s="36">
        <v>43552</v>
      </c>
      <c r="J1311" s="36" t="str">
        <f ca="1">IF(Ugovori_OPULJP[[#This Row],[DATUM ZAVRŠETKA OPERACIJE
OPERATION END DATE]]&lt;TODAY(),"završen","u provedbi")</f>
        <v>završen</v>
      </c>
      <c r="K1311" s="34" t="s">
        <v>19</v>
      </c>
      <c r="L1311" s="34" t="s">
        <v>19</v>
      </c>
      <c r="M1311" s="37">
        <v>0.85</v>
      </c>
      <c r="N1311" s="38">
        <f>Ugovori_OPULJP[[#This Row],[UKUPNI PRIHVATLJIVI IZDACI
TOTAL ELIGIBLE EXPENDITURE]]*Ugovori_OPULJP[[#This Row],[EU STOPA SUFINANCIRANJA %
EU CO-FINANCING RATE %]]</f>
        <v>923794.02500000002</v>
      </c>
      <c r="O1311" s="38">
        <v>1086816.5</v>
      </c>
      <c r="P1311" s="39" t="s">
        <v>9002</v>
      </c>
      <c r="Q1311" s="39" t="s">
        <v>24</v>
      </c>
      <c r="R1311" s="33" t="s">
        <v>6928</v>
      </c>
      <c r="S1311" s="33" t="s">
        <v>6458</v>
      </c>
    </row>
    <row r="1312" spans="1:19" ht="51" customHeight="1" x14ac:dyDescent="0.2">
      <c r="A1312" s="31" t="s">
        <v>2438</v>
      </c>
      <c r="B1312" s="32" t="s">
        <v>8419</v>
      </c>
      <c r="C1312" s="33" t="s">
        <v>7408</v>
      </c>
      <c r="D1312" s="32" t="s">
        <v>2434</v>
      </c>
      <c r="E1312" s="34" t="s">
        <v>52</v>
      </c>
      <c r="F1312" s="35" t="s">
        <v>2439</v>
      </c>
      <c r="G1312" s="32" t="s">
        <v>2440</v>
      </c>
      <c r="H1312" s="36">
        <v>42821</v>
      </c>
      <c r="I1312" s="36">
        <v>43551</v>
      </c>
      <c r="J1312" s="36" t="str">
        <f ca="1">IF(Ugovori_OPULJP[[#This Row],[DATUM ZAVRŠETKA OPERACIJE
OPERATION END DATE]]&lt;TODAY(),"završen","u provedbi")</f>
        <v>završen</v>
      </c>
      <c r="K1312" s="34" t="s">
        <v>3</v>
      </c>
      <c r="L1312" s="34" t="s">
        <v>3</v>
      </c>
      <c r="M1312" s="37">
        <v>0.85</v>
      </c>
      <c r="N1312" s="38">
        <f>Ugovori_OPULJP[[#This Row],[UKUPNI PRIHVATLJIVI IZDACI
TOTAL ELIGIBLE EXPENDITURE]]*Ugovori_OPULJP[[#This Row],[EU STOPA SUFINANCIRANJA %
EU CO-FINANCING RATE %]]</f>
        <v>871995.93449999997</v>
      </c>
      <c r="O1312" s="38">
        <v>1025877.57</v>
      </c>
      <c r="P1312" s="39" t="s">
        <v>9002</v>
      </c>
      <c r="Q1312" s="39" t="s">
        <v>24</v>
      </c>
      <c r="R1312" s="33" t="s">
        <v>6929</v>
      </c>
      <c r="S1312" s="33" t="s">
        <v>6458</v>
      </c>
    </row>
    <row r="1313" spans="1:19" ht="51" customHeight="1" x14ac:dyDescent="0.2">
      <c r="A1313" s="31" t="s">
        <v>2441</v>
      </c>
      <c r="B1313" s="32" t="s">
        <v>8419</v>
      </c>
      <c r="C1313" s="33" t="s">
        <v>7408</v>
      </c>
      <c r="D1313" s="32" t="s">
        <v>2434</v>
      </c>
      <c r="E1313" s="34" t="s">
        <v>52</v>
      </c>
      <c r="F1313" s="35" t="s">
        <v>2442</v>
      </c>
      <c r="G1313" s="32" t="s">
        <v>2443</v>
      </c>
      <c r="H1313" s="36">
        <v>42818</v>
      </c>
      <c r="I1313" s="36">
        <v>43548</v>
      </c>
      <c r="J1313" s="36" t="str">
        <f ca="1">IF(Ugovori_OPULJP[[#This Row],[DATUM ZAVRŠETKA OPERACIJE
OPERATION END DATE]]&lt;TODAY(),"završen","u provedbi")</f>
        <v>završen</v>
      </c>
      <c r="K1313" s="34" t="s">
        <v>14</v>
      </c>
      <c r="L1313" s="34" t="s">
        <v>14</v>
      </c>
      <c r="M1313" s="37">
        <v>0.85</v>
      </c>
      <c r="N1313" s="38">
        <f>Ugovori_OPULJP[[#This Row],[UKUPNI PRIHVATLJIVI IZDACI
TOTAL ELIGIBLE EXPENDITURE]]*Ugovori_OPULJP[[#This Row],[EU STOPA SUFINANCIRANJA %
EU CO-FINANCING RATE %]]</f>
        <v>809008.495</v>
      </c>
      <c r="O1313" s="38">
        <v>951774.7</v>
      </c>
      <c r="P1313" s="39" t="s">
        <v>9002</v>
      </c>
      <c r="Q1313" s="39" t="s">
        <v>24</v>
      </c>
      <c r="R1313" s="33" t="s">
        <v>6930</v>
      </c>
      <c r="S1313" s="33" t="s">
        <v>6458</v>
      </c>
    </row>
    <row r="1314" spans="1:19" ht="63.75" customHeight="1" x14ac:dyDescent="0.2">
      <c r="A1314" s="31" t="s">
        <v>2444</v>
      </c>
      <c r="B1314" s="32" t="s">
        <v>8419</v>
      </c>
      <c r="C1314" s="33" t="s">
        <v>7408</v>
      </c>
      <c r="D1314" s="32" t="s">
        <v>2434</v>
      </c>
      <c r="E1314" s="34" t="s">
        <v>52</v>
      </c>
      <c r="F1314" s="35" t="s">
        <v>2445</v>
      </c>
      <c r="G1314" s="32" t="s">
        <v>2446</v>
      </c>
      <c r="H1314" s="36">
        <v>42823</v>
      </c>
      <c r="I1314" s="36">
        <v>43553</v>
      </c>
      <c r="J1314" s="36" t="str">
        <f ca="1">IF(Ugovori_OPULJP[[#This Row],[DATUM ZAVRŠETKA OPERACIJE
OPERATION END DATE]]&lt;TODAY(),"završen","u provedbi")</f>
        <v>završen</v>
      </c>
      <c r="K1314" s="34" t="s">
        <v>538</v>
      </c>
      <c r="L1314" s="34" t="s">
        <v>3</v>
      </c>
      <c r="M1314" s="37">
        <v>0.85</v>
      </c>
      <c r="N1314" s="38">
        <f>Ugovori_OPULJP[[#This Row],[UKUPNI PRIHVATLJIVI IZDACI
TOTAL ELIGIBLE EXPENDITURE]]*Ugovori_OPULJP[[#This Row],[EU STOPA SUFINANCIRANJA %
EU CO-FINANCING RATE %]]</f>
        <v>910427.5199999999</v>
      </c>
      <c r="O1314" s="38">
        <v>1071091.2</v>
      </c>
      <c r="P1314" s="39" t="s">
        <v>9002</v>
      </c>
      <c r="Q1314" s="39" t="s">
        <v>24</v>
      </c>
      <c r="R1314" s="33" t="s">
        <v>6931</v>
      </c>
      <c r="S1314" s="33" t="s">
        <v>6458</v>
      </c>
    </row>
    <row r="1315" spans="1:19" ht="76.5" customHeight="1" x14ac:dyDescent="0.2">
      <c r="A1315" s="31" t="s">
        <v>2447</v>
      </c>
      <c r="B1315" s="32" t="s">
        <v>8419</v>
      </c>
      <c r="C1315" s="33" t="s">
        <v>7408</v>
      </c>
      <c r="D1315" s="32" t="s">
        <v>2434</v>
      </c>
      <c r="E1315" s="34" t="s">
        <v>52</v>
      </c>
      <c r="F1315" s="35" t="s">
        <v>2448</v>
      </c>
      <c r="G1315" s="32" t="s">
        <v>616</v>
      </c>
      <c r="H1315" s="36">
        <v>42817</v>
      </c>
      <c r="I1315" s="36">
        <v>43547</v>
      </c>
      <c r="J1315" s="36" t="str">
        <f ca="1">IF(Ugovori_OPULJP[[#This Row],[DATUM ZAVRŠETKA OPERACIJE
OPERATION END DATE]]&lt;TODAY(),"završen","u provedbi")</f>
        <v>završen</v>
      </c>
      <c r="K1315" s="34" t="s">
        <v>4835</v>
      </c>
      <c r="L1315" s="34" t="s">
        <v>0</v>
      </c>
      <c r="M1315" s="37">
        <v>0.85</v>
      </c>
      <c r="N1315" s="38">
        <f>Ugovori_OPULJP[[#This Row],[UKUPNI PRIHVATLJIVI IZDACI
TOTAL ELIGIBLE EXPENDITURE]]*Ugovori_OPULJP[[#This Row],[EU STOPA SUFINANCIRANJA %
EU CO-FINANCING RATE %]]</f>
        <v>1488685.716</v>
      </c>
      <c r="O1315" s="38">
        <v>1751394.96</v>
      </c>
      <c r="P1315" s="39" t="s">
        <v>9002</v>
      </c>
      <c r="Q1315" s="39" t="s">
        <v>24</v>
      </c>
      <c r="R1315" s="33" t="s">
        <v>6932</v>
      </c>
      <c r="S1315" s="33" t="s">
        <v>6458</v>
      </c>
    </row>
    <row r="1316" spans="1:19" ht="38.25" customHeight="1" x14ac:dyDescent="0.2">
      <c r="A1316" s="31" t="s">
        <v>2449</v>
      </c>
      <c r="B1316" s="32" t="s">
        <v>8419</v>
      </c>
      <c r="C1316" s="33" t="s">
        <v>7408</v>
      </c>
      <c r="D1316" s="32" t="s">
        <v>2434</v>
      </c>
      <c r="E1316" s="34" t="s">
        <v>52</v>
      </c>
      <c r="F1316" s="35" t="s">
        <v>2450</v>
      </c>
      <c r="G1316" s="32" t="s">
        <v>2451</v>
      </c>
      <c r="H1316" s="36">
        <v>42826</v>
      </c>
      <c r="I1316" s="36">
        <v>43466</v>
      </c>
      <c r="J1316" s="36" t="str">
        <f ca="1">IF(Ugovori_OPULJP[[#This Row],[DATUM ZAVRŠETKA OPERACIJE
OPERATION END DATE]]&lt;TODAY(),"završen","u provedbi")</f>
        <v>završen</v>
      </c>
      <c r="K1316" s="34" t="s">
        <v>4836</v>
      </c>
      <c r="L1316" s="34" t="s">
        <v>3</v>
      </c>
      <c r="M1316" s="37">
        <v>0.85</v>
      </c>
      <c r="N1316" s="38">
        <f>Ugovori_OPULJP[[#This Row],[UKUPNI PRIHVATLJIVI IZDACI
TOTAL ELIGIBLE EXPENDITURE]]*Ugovori_OPULJP[[#This Row],[EU STOPA SUFINANCIRANJA %
EU CO-FINANCING RATE %]]</f>
        <v>1688480.8425</v>
      </c>
      <c r="O1316" s="38">
        <v>1986448.05</v>
      </c>
      <c r="P1316" s="39" t="s">
        <v>9002</v>
      </c>
      <c r="Q1316" s="39" t="s">
        <v>24</v>
      </c>
      <c r="R1316" s="33" t="s">
        <v>6933</v>
      </c>
      <c r="S1316" s="33" t="s">
        <v>6458</v>
      </c>
    </row>
    <row r="1317" spans="1:19" ht="51" customHeight="1" x14ac:dyDescent="0.2">
      <c r="A1317" s="31" t="s">
        <v>2452</v>
      </c>
      <c r="B1317" s="32" t="s">
        <v>8419</v>
      </c>
      <c r="C1317" s="33" t="s">
        <v>7408</v>
      </c>
      <c r="D1317" s="32" t="s">
        <v>2434</v>
      </c>
      <c r="E1317" s="34" t="s">
        <v>52</v>
      </c>
      <c r="F1317" s="35" t="s">
        <v>3153</v>
      </c>
      <c r="G1317" s="32" t="s">
        <v>747</v>
      </c>
      <c r="H1317" s="36">
        <v>42828</v>
      </c>
      <c r="I1317" s="36">
        <v>43558</v>
      </c>
      <c r="J1317" s="36" t="str">
        <f ca="1">IF(Ugovori_OPULJP[[#This Row],[DATUM ZAVRŠETKA OPERACIJE
OPERATION END DATE]]&lt;TODAY(),"završen","u provedbi")</f>
        <v>završen</v>
      </c>
      <c r="K1317" s="34" t="s">
        <v>18</v>
      </c>
      <c r="L1317" s="34" t="s">
        <v>18</v>
      </c>
      <c r="M1317" s="37">
        <v>0.85</v>
      </c>
      <c r="N1317" s="38">
        <f>Ugovori_OPULJP[[#This Row],[UKUPNI PRIHVATLJIVI IZDACI
TOTAL ELIGIBLE EXPENDITURE]]*Ugovori_OPULJP[[#This Row],[EU STOPA SUFINANCIRANJA %
EU CO-FINANCING RATE %]]</f>
        <v>1696769.1669999999</v>
      </c>
      <c r="O1317" s="38">
        <v>1996199.02</v>
      </c>
      <c r="P1317" s="39" t="s">
        <v>9002</v>
      </c>
      <c r="Q1317" s="39" t="s">
        <v>24</v>
      </c>
      <c r="R1317" s="33" t="s">
        <v>6934</v>
      </c>
      <c r="S1317" s="33" t="s">
        <v>6458</v>
      </c>
    </row>
    <row r="1318" spans="1:19" ht="51" customHeight="1" x14ac:dyDescent="0.2">
      <c r="A1318" s="31" t="s">
        <v>2453</v>
      </c>
      <c r="B1318" s="32" t="s">
        <v>8419</v>
      </c>
      <c r="C1318" s="33" t="s">
        <v>7408</v>
      </c>
      <c r="D1318" s="32" t="s">
        <v>2434</v>
      </c>
      <c r="E1318" s="34" t="s">
        <v>52</v>
      </c>
      <c r="F1318" s="35" t="s">
        <v>2454</v>
      </c>
      <c r="G1318" s="32" t="s">
        <v>1045</v>
      </c>
      <c r="H1318" s="36">
        <v>42825</v>
      </c>
      <c r="I1318" s="36">
        <v>43555</v>
      </c>
      <c r="J1318" s="36" t="str">
        <f ca="1">IF(Ugovori_OPULJP[[#This Row],[DATUM ZAVRŠETKA OPERACIJE
OPERATION END DATE]]&lt;TODAY(),"završen","u provedbi")</f>
        <v>završen</v>
      </c>
      <c r="K1318" s="34" t="s">
        <v>3220</v>
      </c>
      <c r="L1318" s="34" t="s">
        <v>17</v>
      </c>
      <c r="M1318" s="37">
        <v>0.85</v>
      </c>
      <c r="N1318" s="38">
        <f>Ugovori_OPULJP[[#This Row],[UKUPNI PRIHVATLJIVI IZDACI
TOTAL ELIGIBLE EXPENDITURE]]*Ugovori_OPULJP[[#This Row],[EU STOPA SUFINANCIRANJA %
EU CO-FINANCING RATE %]]</f>
        <v>1349043.4234999998</v>
      </c>
      <c r="O1318" s="38">
        <v>1587109.91</v>
      </c>
      <c r="P1318" s="39" t="s">
        <v>9002</v>
      </c>
      <c r="Q1318" s="39" t="s">
        <v>24</v>
      </c>
      <c r="R1318" s="33" t="s">
        <v>6935</v>
      </c>
      <c r="S1318" s="33" t="s">
        <v>6458</v>
      </c>
    </row>
    <row r="1319" spans="1:19" ht="38.25" customHeight="1" x14ac:dyDescent="0.2">
      <c r="A1319" s="31" t="s">
        <v>2455</v>
      </c>
      <c r="B1319" s="32" t="s">
        <v>8419</v>
      </c>
      <c r="C1319" s="33" t="s">
        <v>7408</v>
      </c>
      <c r="D1319" s="32" t="s">
        <v>2434</v>
      </c>
      <c r="E1319" s="34" t="s">
        <v>52</v>
      </c>
      <c r="F1319" s="35" t="s">
        <v>2456</v>
      </c>
      <c r="G1319" s="32" t="s">
        <v>2457</v>
      </c>
      <c r="H1319" s="36">
        <v>42825</v>
      </c>
      <c r="I1319" s="36">
        <v>43555</v>
      </c>
      <c r="J1319" s="36" t="str">
        <f ca="1">IF(Ugovori_OPULJP[[#This Row],[DATUM ZAVRŠETKA OPERACIJE
OPERATION END DATE]]&lt;TODAY(),"završen","u provedbi")</f>
        <v>završen</v>
      </c>
      <c r="K1319" s="34" t="s">
        <v>1</v>
      </c>
      <c r="L1319" s="34" t="s">
        <v>1</v>
      </c>
      <c r="M1319" s="37">
        <v>0.85</v>
      </c>
      <c r="N1319" s="38">
        <f>Ugovori_OPULJP[[#This Row],[UKUPNI PRIHVATLJIVI IZDACI
TOTAL ELIGIBLE EXPENDITURE]]*Ugovori_OPULJP[[#This Row],[EU STOPA SUFINANCIRANJA %
EU CO-FINANCING RATE %]]</f>
        <v>1699316.923</v>
      </c>
      <c r="O1319" s="38">
        <v>1999196.38</v>
      </c>
      <c r="P1319" s="39" t="s">
        <v>9002</v>
      </c>
      <c r="Q1319" s="39" t="s">
        <v>24</v>
      </c>
      <c r="R1319" s="33" t="s">
        <v>6936</v>
      </c>
      <c r="S1319" s="33" t="s">
        <v>6458</v>
      </c>
    </row>
    <row r="1320" spans="1:19" ht="51" customHeight="1" x14ac:dyDescent="0.2">
      <c r="A1320" s="31" t="s">
        <v>2458</v>
      </c>
      <c r="B1320" s="32" t="s">
        <v>8419</v>
      </c>
      <c r="C1320" s="33" t="s">
        <v>7408</v>
      </c>
      <c r="D1320" s="32" t="s">
        <v>2434</v>
      </c>
      <c r="E1320" s="34" t="s">
        <v>52</v>
      </c>
      <c r="F1320" s="35" t="s">
        <v>2459</v>
      </c>
      <c r="G1320" s="32" t="s">
        <v>2460</v>
      </c>
      <c r="H1320" s="36">
        <v>42826</v>
      </c>
      <c r="I1320" s="36">
        <v>43466</v>
      </c>
      <c r="J1320" s="36" t="str">
        <f ca="1">IF(Ugovori_OPULJP[[#This Row],[DATUM ZAVRŠETKA OPERACIJE
OPERATION END DATE]]&lt;TODAY(),"završen","u provedbi")</f>
        <v>završen</v>
      </c>
      <c r="K1320" s="34" t="s">
        <v>4837</v>
      </c>
      <c r="L1320" s="34" t="s">
        <v>3</v>
      </c>
      <c r="M1320" s="37">
        <v>0.85</v>
      </c>
      <c r="N1320" s="38">
        <f>Ugovori_OPULJP[[#This Row],[UKUPNI PRIHVATLJIVI IZDACI
TOTAL ELIGIBLE EXPENDITURE]]*Ugovori_OPULJP[[#This Row],[EU STOPA SUFINANCIRANJA %
EU CO-FINANCING RATE %]]</f>
        <v>1585048.5755</v>
      </c>
      <c r="O1320" s="38">
        <v>1864763.03</v>
      </c>
      <c r="P1320" s="39" t="s">
        <v>9002</v>
      </c>
      <c r="Q1320" s="39" t="s">
        <v>24</v>
      </c>
      <c r="R1320" s="33" t="s">
        <v>6937</v>
      </c>
      <c r="S1320" s="33" t="s">
        <v>6458</v>
      </c>
    </row>
    <row r="1321" spans="1:19" ht="51" customHeight="1" x14ac:dyDescent="0.2">
      <c r="A1321" s="31" t="s">
        <v>2461</v>
      </c>
      <c r="B1321" s="32" t="s">
        <v>8419</v>
      </c>
      <c r="C1321" s="33" t="s">
        <v>7408</v>
      </c>
      <c r="D1321" s="32" t="s">
        <v>2434</v>
      </c>
      <c r="E1321" s="34" t="s">
        <v>52</v>
      </c>
      <c r="F1321" s="35" t="s">
        <v>2462</v>
      </c>
      <c r="G1321" s="32" t="s">
        <v>956</v>
      </c>
      <c r="H1321" s="36">
        <v>42826</v>
      </c>
      <c r="I1321" s="36">
        <v>43556</v>
      </c>
      <c r="J1321" s="36" t="str">
        <f ca="1">IF(Ugovori_OPULJP[[#This Row],[DATUM ZAVRŠETKA OPERACIJE
OPERATION END DATE]]&lt;TODAY(),"završen","u provedbi")</f>
        <v>završen</v>
      </c>
      <c r="K1321" s="34" t="s">
        <v>461</v>
      </c>
      <c r="L1321" s="34" t="s">
        <v>0</v>
      </c>
      <c r="M1321" s="37">
        <v>0.85</v>
      </c>
      <c r="N1321" s="38">
        <f>Ugovori_OPULJP[[#This Row],[UKUPNI PRIHVATLJIVI IZDACI
TOTAL ELIGIBLE EXPENDITURE]]*Ugovori_OPULJP[[#This Row],[EU STOPA SUFINANCIRANJA %
EU CO-FINANCING RATE %]]</f>
        <v>1466145.7475000001</v>
      </c>
      <c r="O1321" s="38">
        <v>1724877.35</v>
      </c>
      <c r="P1321" s="39" t="s">
        <v>9002</v>
      </c>
      <c r="Q1321" s="39" t="s">
        <v>24</v>
      </c>
      <c r="R1321" s="33" t="s">
        <v>6938</v>
      </c>
      <c r="S1321" s="33" t="s">
        <v>6458</v>
      </c>
    </row>
    <row r="1322" spans="1:19" ht="63.75" customHeight="1" x14ac:dyDescent="0.2">
      <c r="A1322" s="31" t="s">
        <v>2463</v>
      </c>
      <c r="B1322" s="32" t="s">
        <v>8419</v>
      </c>
      <c r="C1322" s="33" t="s">
        <v>7408</v>
      </c>
      <c r="D1322" s="32" t="s">
        <v>2434</v>
      </c>
      <c r="E1322" s="34" t="s">
        <v>52</v>
      </c>
      <c r="F1322" s="35" t="s">
        <v>2464</v>
      </c>
      <c r="G1322" s="32" t="s">
        <v>8703</v>
      </c>
      <c r="H1322" s="36">
        <v>42828</v>
      </c>
      <c r="I1322" s="36">
        <v>43558</v>
      </c>
      <c r="J1322" s="36" t="str">
        <f ca="1">IF(Ugovori_OPULJP[[#This Row],[DATUM ZAVRŠETKA OPERACIJE
OPERATION END DATE]]&lt;TODAY(),"završen","u provedbi")</f>
        <v>završen</v>
      </c>
      <c r="K1322" s="34" t="s">
        <v>18</v>
      </c>
      <c r="L1322" s="34" t="s">
        <v>18</v>
      </c>
      <c r="M1322" s="37">
        <v>0.85</v>
      </c>
      <c r="N1322" s="38">
        <f>Ugovori_OPULJP[[#This Row],[UKUPNI PRIHVATLJIVI IZDACI
TOTAL ELIGIBLE EXPENDITURE]]*Ugovori_OPULJP[[#This Row],[EU STOPA SUFINANCIRANJA %
EU CO-FINANCING RATE %]]</f>
        <v>1697438.7290000001</v>
      </c>
      <c r="O1322" s="38">
        <v>1996986.74</v>
      </c>
      <c r="P1322" s="39" t="s">
        <v>9002</v>
      </c>
      <c r="Q1322" s="39" t="s">
        <v>24</v>
      </c>
      <c r="R1322" s="33" t="s">
        <v>6939</v>
      </c>
      <c r="S1322" s="33" t="s">
        <v>6458</v>
      </c>
    </row>
    <row r="1323" spans="1:19" ht="51" customHeight="1" x14ac:dyDescent="0.2">
      <c r="A1323" s="31" t="s">
        <v>2465</v>
      </c>
      <c r="B1323" s="32" t="s">
        <v>8419</v>
      </c>
      <c r="C1323" s="33" t="s">
        <v>7408</v>
      </c>
      <c r="D1323" s="32" t="s">
        <v>2434</v>
      </c>
      <c r="E1323" s="34" t="s">
        <v>52</v>
      </c>
      <c r="F1323" s="35" t="s">
        <v>2466</v>
      </c>
      <c r="G1323" s="32" t="s">
        <v>2467</v>
      </c>
      <c r="H1323" s="36">
        <v>42822</v>
      </c>
      <c r="I1323" s="36">
        <v>43552</v>
      </c>
      <c r="J1323" s="36" t="str">
        <f ca="1">IF(Ugovori_OPULJP[[#This Row],[DATUM ZAVRŠETKA OPERACIJE
OPERATION END DATE]]&lt;TODAY(),"završen","u provedbi")</f>
        <v>završen</v>
      </c>
      <c r="K1323" s="34" t="s">
        <v>538</v>
      </c>
      <c r="L1323" s="34" t="s">
        <v>3</v>
      </c>
      <c r="M1323" s="37">
        <v>0.85</v>
      </c>
      <c r="N1323" s="38">
        <f>Ugovori_OPULJP[[#This Row],[UKUPNI PRIHVATLJIVI IZDACI
TOTAL ELIGIBLE EXPENDITURE]]*Ugovori_OPULJP[[#This Row],[EU STOPA SUFINANCIRANJA %
EU CO-FINANCING RATE %]]</f>
        <v>1140525.9454999999</v>
      </c>
      <c r="O1323" s="38">
        <v>1341795.23</v>
      </c>
      <c r="P1323" s="39" t="s">
        <v>9002</v>
      </c>
      <c r="Q1323" s="39" t="s">
        <v>24</v>
      </c>
      <c r="R1323" s="33" t="s">
        <v>6940</v>
      </c>
      <c r="S1323" s="33" t="s">
        <v>6458</v>
      </c>
    </row>
    <row r="1324" spans="1:19" ht="51" customHeight="1" x14ac:dyDescent="0.2">
      <c r="A1324" s="31" t="s">
        <v>2468</v>
      </c>
      <c r="B1324" s="32" t="s">
        <v>8419</v>
      </c>
      <c r="C1324" s="33" t="s">
        <v>7408</v>
      </c>
      <c r="D1324" s="32" t="s">
        <v>2434</v>
      </c>
      <c r="E1324" s="34" t="s">
        <v>52</v>
      </c>
      <c r="F1324" s="35" t="s">
        <v>2469</v>
      </c>
      <c r="G1324" s="32" t="s">
        <v>2470</v>
      </c>
      <c r="H1324" s="36">
        <v>42828</v>
      </c>
      <c r="I1324" s="36">
        <v>43558</v>
      </c>
      <c r="J1324" s="36" t="str">
        <f ca="1">IF(Ugovori_OPULJP[[#This Row],[DATUM ZAVRŠETKA OPERACIJE
OPERATION END DATE]]&lt;TODAY(),"završen","u provedbi")</f>
        <v>završen</v>
      </c>
      <c r="K1324" s="34" t="s">
        <v>3</v>
      </c>
      <c r="L1324" s="34" t="s">
        <v>3</v>
      </c>
      <c r="M1324" s="37">
        <v>0.85</v>
      </c>
      <c r="N1324" s="38">
        <f>Ugovori_OPULJP[[#This Row],[UKUPNI PRIHVATLJIVI IZDACI
TOTAL ELIGIBLE EXPENDITURE]]*Ugovori_OPULJP[[#This Row],[EU STOPA SUFINANCIRANJA %
EU CO-FINANCING RATE %]]</f>
        <v>1691444.9624999999</v>
      </c>
      <c r="O1324" s="38">
        <v>1989935.25</v>
      </c>
      <c r="P1324" s="39" t="s">
        <v>9002</v>
      </c>
      <c r="Q1324" s="39" t="s">
        <v>24</v>
      </c>
      <c r="R1324" s="33" t="s">
        <v>6941</v>
      </c>
      <c r="S1324" s="33" t="s">
        <v>6458</v>
      </c>
    </row>
    <row r="1325" spans="1:19" ht="51" customHeight="1" x14ac:dyDescent="0.2">
      <c r="A1325" s="31" t="s">
        <v>2471</v>
      </c>
      <c r="B1325" s="32" t="s">
        <v>8419</v>
      </c>
      <c r="C1325" s="33" t="s">
        <v>7408</v>
      </c>
      <c r="D1325" s="32" t="s">
        <v>2434</v>
      </c>
      <c r="E1325" s="34" t="s">
        <v>52</v>
      </c>
      <c r="F1325" s="35" t="s">
        <v>2472</v>
      </c>
      <c r="G1325" s="32" t="s">
        <v>482</v>
      </c>
      <c r="H1325" s="36">
        <v>42826</v>
      </c>
      <c r="I1325" s="36">
        <v>43556</v>
      </c>
      <c r="J1325" s="36" t="str">
        <f ca="1">IF(Ugovori_OPULJP[[#This Row],[DATUM ZAVRŠETKA OPERACIJE
OPERATION END DATE]]&lt;TODAY(),"završen","u provedbi")</f>
        <v>završen</v>
      </c>
      <c r="K1325" s="34" t="s">
        <v>16</v>
      </c>
      <c r="L1325" s="34" t="s">
        <v>16</v>
      </c>
      <c r="M1325" s="37">
        <v>0.85</v>
      </c>
      <c r="N1325" s="38">
        <f>Ugovori_OPULJP[[#This Row],[UKUPNI PRIHVATLJIVI IZDACI
TOTAL ELIGIBLE EXPENDITURE]]*Ugovori_OPULJP[[#This Row],[EU STOPA SUFINANCIRANJA %
EU CO-FINANCING RATE %]]</f>
        <v>1696861.1795000001</v>
      </c>
      <c r="O1325" s="38">
        <v>1996307.27</v>
      </c>
      <c r="P1325" s="39" t="s">
        <v>9002</v>
      </c>
      <c r="Q1325" s="39" t="s">
        <v>24</v>
      </c>
      <c r="R1325" s="33" t="s">
        <v>6942</v>
      </c>
      <c r="S1325" s="33" t="s">
        <v>6458</v>
      </c>
    </row>
    <row r="1326" spans="1:19" ht="38.25" customHeight="1" x14ac:dyDescent="0.2">
      <c r="A1326" s="31" t="s">
        <v>2473</v>
      </c>
      <c r="B1326" s="32" t="s">
        <v>8419</v>
      </c>
      <c r="C1326" s="33" t="s">
        <v>7408</v>
      </c>
      <c r="D1326" s="32" t="s">
        <v>2434</v>
      </c>
      <c r="E1326" s="34" t="s">
        <v>52</v>
      </c>
      <c r="F1326" s="35" t="s">
        <v>2474</v>
      </c>
      <c r="G1326" s="32" t="s">
        <v>2475</v>
      </c>
      <c r="H1326" s="36">
        <v>42823</v>
      </c>
      <c r="I1326" s="36">
        <v>43553</v>
      </c>
      <c r="J1326" s="36" t="str">
        <f ca="1">IF(Ugovori_OPULJP[[#This Row],[DATUM ZAVRŠETKA OPERACIJE
OPERATION END DATE]]&lt;TODAY(),"završen","u provedbi")</f>
        <v>završen</v>
      </c>
      <c r="K1326" s="34" t="s">
        <v>5</v>
      </c>
      <c r="L1326" s="34" t="s">
        <v>5</v>
      </c>
      <c r="M1326" s="37">
        <v>0.85</v>
      </c>
      <c r="N1326" s="38">
        <f>Ugovori_OPULJP[[#This Row],[UKUPNI PRIHVATLJIVI IZDACI
TOTAL ELIGIBLE EXPENDITURE]]*Ugovori_OPULJP[[#This Row],[EU STOPA SUFINANCIRANJA %
EU CO-FINANCING RATE %]]</f>
        <v>952702.92449999996</v>
      </c>
      <c r="O1326" s="38">
        <v>1120826.97</v>
      </c>
      <c r="P1326" s="39" t="s">
        <v>9002</v>
      </c>
      <c r="Q1326" s="39" t="s">
        <v>24</v>
      </c>
      <c r="R1326" s="33" t="s">
        <v>6943</v>
      </c>
      <c r="S1326" s="33" t="s">
        <v>6458</v>
      </c>
    </row>
    <row r="1327" spans="1:19" ht="51" customHeight="1" x14ac:dyDescent="0.2">
      <c r="A1327" s="31" t="s">
        <v>2476</v>
      </c>
      <c r="B1327" s="32" t="s">
        <v>8419</v>
      </c>
      <c r="C1327" s="33" t="s">
        <v>7408</v>
      </c>
      <c r="D1327" s="32" t="s">
        <v>2434</v>
      </c>
      <c r="E1327" s="34" t="s">
        <v>52</v>
      </c>
      <c r="F1327" s="35" t="s">
        <v>2477</v>
      </c>
      <c r="G1327" s="32" t="s">
        <v>1709</v>
      </c>
      <c r="H1327" s="36">
        <v>42822</v>
      </c>
      <c r="I1327" s="36">
        <v>43552</v>
      </c>
      <c r="J1327" s="36" t="str">
        <f ca="1">IF(Ugovori_OPULJP[[#This Row],[DATUM ZAVRŠETKA OPERACIJE
OPERATION END DATE]]&lt;TODAY(),"završen","u provedbi")</f>
        <v>završen</v>
      </c>
      <c r="K1327" s="34" t="s">
        <v>4838</v>
      </c>
      <c r="L1327" s="34" t="s">
        <v>6</v>
      </c>
      <c r="M1327" s="37">
        <v>0.85</v>
      </c>
      <c r="N1327" s="38">
        <f>Ugovori_OPULJP[[#This Row],[UKUPNI PRIHVATLJIVI IZDACI
TOTAL ELIGIBLE EXPENDITURE]]*Ugovori_OPULJP[[#This Row],[EU STOPA SUFINANCIRANJA %
EU CO-FINANCING RATE %]]</f>
        <v>1152320.2734999999</v>
      </c>
      <c r="O1327" s="38">
        <v>1355670.91</v>
      </c>
      <c r="P1327" s="39" t="s">
        <v>9002</v>
      </c>
      <c r="Q1327" s="39" t="s">
        <v>24</v>
      </c>
      <c r="R1327" s="33" t="s">
        <v>6944</v>
      </c>
      <c r="S1327" s="33" t="s">
        <v>6458</v>
      </c>
    </row>
    <row r="1328" spans="1:19" ht="38.25" customHeight="1" x14ac:dyDescent="0.2">
      <c r="A1328" s="31" t="s">
        <v>2478</v>
      </c>
      <c r="B1328" s="32" t="s">
        <v>8419</v>
      </c>
      <c r="C1328" s="33" t="s">
        <v>7408</v>
      </c>
      <c r="D1328" s="32" t="s">
        <v>2434</v>
      </c>
      <c r="E1328" s="34" t="s">
        <v>52</v>
      </c>
      <c r="F1328" s="35" t="s">
        <v>2479</v>
      </c>
      <c r="G1328" s="32" t="s">
        <v>2480</v>
      </c>
      <c r="H1328" s="36">
        <v>42823</v>
      </c>
      <c r="I1328" s="36">
        <v>43553</v>
      </c>
      <c r="J1328" s="36" t="str">
        <f ca="1">IF(Ugovori_OPULJP[[#This Row],[DATUM ZAVRŠETKA OPERACIJE
OPERATION END DATE]]&lt;TODAY(),"završen","u provedbi")</f>
        <v>završen</v>
      </c>
      <c r="K1328" s="34" t="s">
        <v>19</v>
      </c>
      <c r="L1328" s="34" t="s">
        <v>19</v>
      </c>
      <c r="M1328" s="37">
        <v>0.85</v>
      </c>
      <c r="N1328" s="38">
        <f>Ugovori_OPULJP[[#This Row],[UKUPNI PRIHVATLJIVI IZDACI
TOTAL ELIGIBLE EXPENDITURE]]*Ugovori_OPULJP[[#This Row],[EU STOPA SUFINANCIRANJA %
EU CO-FINANCING RATE %]]</f>
        <v>754283.99899999995</v>
      </c>
      <c r="O1328" s="38">
        <v>887392.94</v>
      </c>
      <c r="P1328" s="39" t="s">
        <v>9002</v>
      </c>
      <c r="Q1328" s="39" t="s">
        <v>24</v>
      </c>
      <c r="R1328" s="33" t="s">
        <v>6945</v>
      </c>
      <c r="S1328" s="33" t="s">
        <v>6458</v>
      </c>
    </row>
    <row r="1329" spans="1:19" ht="51" customHeight="1" x14ac:dyDescent="0.2">
      <c r="A1329" s="31" t="s">
        <v>2481</v>
      </c>
      <c r="B1329" s="32" t="s">
        <v>8419</v>
      </c>
      <c r="C1329" s="33" t="s">
        <v>7408</v>
      </c>
      <c r="D1329" s="32" t="s">
        <v>2434</v>
      </c>
      <c r="E1329" s="34" t="s">
        <v>52</v>
      </c>
      <c r="F1329" s="35" t="s">
        <v>2482</v>
      </c>
      <c r="G1329" s="32" t="s">
        <v>2483</v>
      </c>
      <c r="H1329" s="36">
        <v>42826</v>
      </c>
      <c r="I1329" s="36">
        <v>43556</v>
      </c>
      <c r="J1329" s="36" t="str">
        <f ca="1">IF(Ugovori_OPULJP[[#This Row],[DATUM ZAVRŠETKA OPERACIJE
OPERATION END DATE]]&lt;TODAY(),"završen","u provedbi")</f>
        <v>završen</v>
      </c>
      <c r="K1329" s="34" t="s">
        <v>4839</v>
      </c>
      <c r="L1329" s="34" t="s">
        <v>17</v>
      </c>
      <c r="M1329" s="37">
        <v>0.85</v>
      </c>
      <c r="N1329" s="38">
        <f>Ugovori_OPULJP[[#This Row],[UKUPNI PRIHVATLJIVI IZDACI
TOTAL ELIGIBLE EXPENDITURE]]*Ugovori_OPULJP[[#This Row],[EU STOPA SUFINANCIRANJA %
EU CO-FINANCING RATE %]]</f>
        <v>897570.80249999987</v>
      </c>
      <c r="O1329" s="38">
        <v>1055965.6499999999</v>
      </c>
      <c r="P1329" s="39" t="s">
        <v>9002</v>
      </c>
      <c r="Q1329" s="39" t="s">
        <v>24</v>
      </c>
      <c r="R1329" s="33" t="s">
        <v>6946</v>
      </c>
      <c r="S1329" s="33" t="s">
        <v>6458</v>
      </c>
    </row>
    <row r="1330" spans="1:19" ht="51" customHeight="1" x14ac:dyDescent="0.2">
      <c r="A1330" s="31" t="s">
        <v>2484</v>
      </c>
      <c r="B1330" s="32" t="s">
        <v>8419</v>
      </c>
      <c r="C1330" s="33" t="s">
        <v>7408</v>
      </c>
      <c r="D1330" s="32" t="s">
        <v>2434</v>
      </c>
      <c r="E1330" s="34" t="s">
        <v>52</v>
      </c>
      <c r="F1330" s="35" t="s">
        <v>2485</v>
      </c>
      <c r="G1330" s="32" t="s">
        <v>1363</v>
      </c>
      <c r="H1330" s="36">
        <v>42822</v>
      </c>
      <c r="I1330" s="36">
        <v>43552</v>
      </c>
      <c r="J1330" s="36" t="str">
        <f ca="1">IF(Ugovori_OPULJP[[#This Row],[DATUM ZAVRŠETKA OPERACIJE
OPERATION END DATE]]&lt;TODAY(),"završen","u provedbi")</f>
        <v>završen</v>
      </c>
      <c r="K1330" s="34" t="s">
        <v>17</v>
      </c>
      <c r="L1330" s="34" t="s">
        <v>17</v>
      </c>
      <c r="M1330" s="37">
        <v>0.85</v>
      </c>
      <c r="N1330" s="38">
        <f>Ugovori_OPULJP[[#This Row],[UKUPNI PRIHVATLJIVI IZDACI
TOTAL ELIGIBLE EXPENDITURE]]*Ugovori_OPULJP[[#This Row],[EU STOPA SUFINANCIRANJA %
EU CO-FINANCING RATE %]]</f>
        <v>1196983.5744999999</v>
      </c>
      <c r="O1330" s="38">
        <v>1408215.97</v>
      </c>
      <c r="P1330" s="39" t="s">
        <v>9002</v>
      </c>
      <c r="Q1330" s="39" t="s">
        <v>24</v>
      </c>
      <c r="R1330" s="33" t="s">
        <v>6947</v>
      </c>
      <c r="S1330" s="33" t="s">
        <v>6458</v>
      </c>
    </row>
    <row r="1331" spans="1:19" ht="51" customHeight="1" x14ac:dyDescent="0.2">
      <c r="A1331" s="31" t="s">
        <v>2486</v>
      </c>
      <c r="B1331" s="32" t="s">
        <v>8419</v>
      </c>
      <c r="C1331" s="33" t="s">
        <v>7408</v>
      </c>
      <c r="D1331" s="32" t="s">
        <v>2434</v>
      </c>
      <c r="E1331" s="34" t="s">
        <v>52</v>
      </c>
      <c r="F1331" s="35" t="s">
        <v>2487</v>
      </c>
      <c r="G1331" s="32" t="s">
        <v>2488</v>
      </c>
      <c r="H1331" s="36">
        <v>42821</v>
      </c>
      <c r="I1331" s="36">
        <v>43551</v>
      </c>
      <c r="J1331" s="36" t="str">
        <f ca="1">IF(Ugovori_OPULJP[[#This Row],[DATUM ZAVRŠETKA OPERACIJE
OPERATION END DATE]]&lt;TODAY(),"završen","u provedbi")</f>
        <v>završen</v>
      </c>
      <c r="K1331" s="34" t="s">
        <v>0</v>
      </c>
      <c r="L1331" s="34" t="s">
        <v>0</v>
      </c>
      <c r="M1331" s="37">
        <v>0.85</v>
      </c>
      <c r="N1331" s="38">
        <f>Ugovori_OPULJP[[#This Row],[UKUPNI PRIHVATLJIVI IZDACI
TOTAL ELIGIBLE EXPENDITURE]]*Ugovori_OPULJP[[#This Row],[EU STOPA SUFINANCIRANJA %
EU CO-FINANCING RATE %]]</f>
        <v>637151.97600000002</v>
      </c>
      <c r="O1331" s="38">
        <v>749590.56</v>
      </c>
      <c r="P1331" s="39" t="s">
        <v>9002</v>
      </c>
      <c r="Q1331" s="39" t="s">
        <v>24</v>
      </c>
      <c r="R1331" s="33" t="s">
        <v>6948</v>
      </c>
      <c r="S1331" s="33" t="s">
        <v>6458</v>
      </c>
    </row>
    <row r="1332" spans="1:19" ht="51" customHeight="1" x14ac:dyDescent="0.2">
      <c r="A1332" s="31" t="s">
        <v>2489</v>
      </c>
      <c r="B1332" s="32" t="s">
        <v>8419</v>
      </c>
      <c r="C1332" s="33" t="s">
        <v>7408</v>
      </c>
      <c r="D1332" s="32" t="s">
        <v>2434</v>
      </c>
      <c r="E1332" s="34" t="s">
        <v>52</v>
      </c>
      <c r="F1332" s="35" t="s">
        <v>2490</v>
      </c>
      <c r="G1332" s="32" t="s">
        <v>888</v>
      </c>
      <c r="H1332" s="36">
        <v>42822</v>
      </c>
      <c r="I1332" s="36">
        <v>43432</v>
      </c>
      <c r="J1332" s="36" t="str">
        <f ca="1">IF(Ugovori_OPULJP[[#This Row],[DATUM ZAVRŠETKA OPERACIJE
OPERATION END DATE]]&lt;TODAY(),"završen","u provedbi")</f>
        <v>završen</v>
      </c>
      <c r="K1332" s="34" t="s">
        <v>9</v>
      </c>
      <c r="L1332" s="34" t="s">
        <v>9</v>
      </c>
      <c r="M1332" s="37">
        <v>0.85</v>
      </c>
      <c r="N1332" s="38">
        <f>Ugovori_OPULJP[[#This Row],[UKUPNI PRIHVATLJIVI IZDACI
TOTAL ELIGIBLE EXPENDITURE]]*Ugovori_OPULJP[[#This Row],[EU STOPA SUFINANCIRANJA %
EU CO-FINANCING RATE %]]</f>
        <v>1693000.76</v>
      </c>
      <c r="O1332" s="38">
        <v>1991765.6</v>
      </c>
      <c r="P1332" s="39" t="s">
        <v>9002</v>
      </c>
      <c r="Q1332" s="39" t="s">
        <v>24</v>
      </c>
      <c r="R1332" s="33" t="s">
        <v>6949</v>
      </c>
      <c r="S1332" s="33" t="s">
        <v>6458</v>
      </c>
    </row>
    <row r="1333" spans="1:19" ht="51" customHeight="1" x14ac:dyDescent="0.2">
      <c r="A1333" s="31" t="s">
        <v>2491</v>
      </c>
      <c r="B1333" s="32" t="s">
        <v>8419</v>
      </c>
      <c r="C1333" s="33" t="s">
        <v>7408</v>
      </c>
      <c r="D1333" s="32" t="s">
        <v>2434</v>
      </c>
      <c r="E1333" s="34" t="s">
        <v>52</v>
      </c>
      <c r="F1333" s="35" t="s">
        <v>2492</v>
      </c>
      <c r="G1333" s="32" t="s">
        <v>2493</v>
      </c>
      <c r="H1333" s="36">
        <v>42826</v>
      </c>
      <c r="I1333" s="36">
        <v>43556</v>
      </c>
      <c r="J1333" s="36" t="str">
        <f ca="1">IF(Ugovori_OPULJP[[#This Row],[DATUM ZAVRŠETKA OPERACIJE
OPERATION END DATE]]&lt;TODAY(),"završen","u provedbi")</f>
        <v>završen</v>
      </c>
      <c r="K1333" s="34" t="s">
        <v>4840</v>
      </c>
      <c r="L1333" s="34" t="s">
        <v>3</v>
      </c>
      <c r="M1333" s="37">
        <v>0.85</v>
      </c>
      <c r="N1333" s="38">
        <f>Ugovori_OPULJP[[#This Row],[UKUPNI PRIHVATLJIVI IZDACI
TOTAL ELIGIBLE EXPENDITURE]]*Ugovori_OPULJP[[#This Row],[EU STOPA SUFINANCIRANJA %
EU CO-FINANCING RATE %]]</f>
        <v>1597394.8425</v>
      </c>
      <c r="O1333" s="38">
        <v>1879288.05</v>
      </c>
      <c r="P1333" s="39" t="s">
        <v>9002</v>
      </c>
      <c r="Q1333" s="39" t="s">
        <v>24</v>
      </c>
      <c r="R1333" s="33" t="s">
        <v>6950</v>
      </c>
      <c r="S1333" s="33" t="s">
        <v>6458</v>
      </c>
    </row>
    <row r="1334" spans="1:19" ht="51" customHeight="1" x14ac:dyDescent="0.2">
      <c r="A1334" s="31" t="s">
        <v>2494</v>
      </c>
      <c r="B1334" s="32" t="s">
        <v>8419</v>
      </c>
      <c r="C1334" s="33" t="s">
        <v>7408</v>
      </c>
      <c r="D1334" s="32" t="s">
        <v>2434</v>
      </c>
      <c r="E1334" s="34" t="s">
        <v>52</v>
      </c>
      <c r="F1334" s="35" t="s">
        <v>2495</v>
      </c>
      <c r="G1334" s="32" t="s">
        <v>1621</v>
      </c>
      <c r="H1334" s="36">
        <v>42817</v>
      </c>
      <c r="I1334" s="36">
        <v>43547</v>
      </c>
      <c r="J1334" s="36" t="str">
        <f ca="1">IF(Ugovori_OPULJP[[#This Row],[DATUM ZAVRŠETKA OPERACIJE
OPERATION END DATE]]&lt;TODAY(),"završen","u provedbi")</f>
        <v>završen</v>
      </c>
      <c r="K1334" s="34" t="s">
        <v>10</v>
      </c>
      <c r="L1334" s="34" t="s">
        <v>10</v>
      </c>
      <c r="M1334" s="37">
        <v>0.85</v>
      </c>
      <c r="N1334" s="38">
        <f>Ugovori_OPULJP[[#This Row],[UKUPNI PRIHVATLJIVI IZDACI
TOTAL ELIGIBLE EXPENDITURE]]*Ugovori_OPULJP[[#This Row],[EU STOPA SUFINANCIRANJA %
EU CO-FINANCING RATE %]]</f>
        <v>1381347.4100000001</v>
      </c>
      <c r="O1334" s="38">
        <v>1625114.6</v>
      </c>
      <c r="P1334" s="39" t="s">
        <v>9002</v>
      </c>
      <c r="Q1334" s="39" t="s">
        <v>24</v>
      </c>
      <c r="R1334" s="33" t="s">
        <v>6951</v>
      </c>
      <c r="S1334" s="33" t="s">
        <v>6458</v>
      </c>
    </row>
    <row r="1335" spans="1:19" ht="51" customHeight="1" x14ac:dyDescent="0.2">
      <c r="A1335" s="31" t="s">
        <v>2496</v>
      </c>
      <c r="B1335" s="32" t="s">
        <v>8419</v>
      </c>
      <c r="C1335" s="33" t="s">
        <v>7408</v>
      </c>
      <c r="D1335" s="32" t="s">
        <v>2434</v>
      </c>
      <c r="E1335" s="34" t="s">
        <v>52</v>
      </c>
      <c r="F1335" s="35" t="s">
        <v>2497</v>
      </c>
      <c r="G1335" s="32" t="s">
        <v>766</v>
      </c>
      <c r="H1335" s="36">
        <v>42825</v>
      </c>
      <c r="I1335" s="36">
        <v>43555</v>
      </c>
      <c r="J1335" s="36" t="str">
        <f ca="1">IF(Ugovori_OPULJP[[#This Row],[DATUM ZAVRŠETKA OPERACIJE
OPERATION END DATE]]&lt;TODAY(),"završen","u provedbi")</f>
        <v>završen</v>
      </c>
      <c r="K1335" s="34" t="s">
        <v>14</v>
      </c>
      <c r="L1335" s="34" t="s">
        <v>14</v>
      </c>
      <c r="M1335" s="37">
        <v>0.85</v>
      </c>
      <c r="N1335" s="38">
        <f>Ugovori_OPULJP[[#This Row],[UKUPNI PRIHVATLJIVI IZDACI
TOTAL ELIGIBLE EXPENDITURE]]*Ugovori_OPULJP[[#This Row],[EU STOPA SUFINANCIRANJA %
EU CO-FINANCING RATE %]]</f>
        <v>1691056.3</v>
      </c>
      <c r="O1335" s="38">
        <v>1989478</v>
      </c>
      <c r="P1335" s="39" t="s">
        <v>9002</v>
      </c>
      <c r="Q1335" s="39" t="s">
        <v>24</v>
      </c>
      <c r="R1335" s="33" t="s">
        <v>6952</v>
      </c>
      <c r="S1335" s="33" t="s">
        <v>6458</v>
      </c>
    </row>
    <row r="1336" spans="1:19" ht="51" customHeight="1" x14ac:dyDescent="0.2">
      <c r="A1336" s="31" t="s">
        <v>2498</v>
      </c>
      <c r="B1336" s="32" t="s">
        <v>8419</v>
      </c>
      <c r="C1336" s="33" t="s">
        <v>7408</v>
      </c>
      <c r="D1336" s="32" t="s">
        <v>2434</v>
      </c>
      <c r="E1336" s="34" t="s">
        <v>52</v>
      </c>
      <c r="F1336" s="35" t="s">
        <v>2499</v>
      </c>
      <c r="G1336" s="32" t="s">
        <v>2500</v>
      </c>
      <c r="H1336" s="36">
        <v>42835</v>
      </c>
      <c r="I1336" s="36">
        <v>43565</v>
      </c>
      <c r="J1336" s="36" t="str">
        <f ca="1">IF(Ugovori_OPULJP[[#This Row],[DATUM ZAVRŠETKA OPERACIJE
OPERATION END DATE]]&lt;TODAY(),"završen","u provedbi")</f>
        <v>završen</v>
      </c>
      <c r="K1336" s="34" t="s">
        <v>14</v>
      </c>
      <c r="L1336" s="34" t="s">
        <v>14</v>
      </c>
      <c r="M1336" s="37">
        <v>0.85</v>
      </c>
      <c r="N1336" s="38">
        <f>Ugovori_OPULJP[[#This Row],[UKUPNI PRIHVATLJIVI IZDACI
TOTAL ELIGIBLE EXPENDITURE]]*Ugovori_OPULJP[[#This Row],[EU STOPA SUFINANCIRANJA %
EU CO-FINANCING RATE %]]</f>
        <v>1679383.267</v>
      </c>
      <c r="O1336" s="38">
        <v>1975745.02</v>
      </c>
      <c r="P1336" s="39" t="s">
        <v>9002</v>
      </c>
      <c r="Q1336" s="39" t="s">
        <v>24</v>
      </c>
      <c r="R1336" s="33" t="s">
        <v>6953</v>
      </c>
      <c r="S1336" s="33" t="s">
        <v>6458</v>
      </c>
    </row>
    <row r="1337" spans="1:19" ht="51" customHeight="1" x14ac:dyDescent="0.2">
      <c r="A1337" s="31" t="s">
        <v>2501</v>
      </c>
      <c r="B1337" s="32" t="s">
        <v>8419</v>
      </c>
      <c r="C1337" s="33" t="s">
        <v>7408</v>
      </c>
      <c r="D1337" s="32" t="s">
        <v>2434</v>
      </c>
      <c r="E1337" s="34" t="s">
        <v>52</v>
      </c>
      <c r="F1337" s="35" t="s">
        <v>2502</v>
      </c>
      <c r="G1337" s="32" t="s">
        <v>2503</v>
      </c>
      <c r="H1337" s="36">
        <v>42829</v>
      </c>
      <c r="I1337" s="36">
        <v>43559</v>
      </c>
      <c r="J1337" s="36" t="str">
        <f ca="1">IF(Ugovori_OPULJP[[#This Row],[DATUM ZAVRŠETKA OPERACIJE
OPERATION END DATE]]&lt;TODAY(),"završen","u provedbi")</f>
        <v>završen</v>
      </c>
      <c r="K1337" s="34" t="s">
        <v>538</v>
      </c>
      <c r="L1337" s="34" t="s">
        <v>3</v>
      </c>
      <c r="M1337" s="37">
        <v>0.85</v>
      </c>
      <c r="N1337" s="38">
        <f>Ugovori_OPULJP[[#This Row],[UKUPNI PRIHVATLJIVI IZDACI
TOTAL ELIGIBLE EXPENDITURE]]*Ugovori_OPULJP[[#This Row],[EU STOPA SUFINANCIRANJA %
EU CO-FINANCING RATE %]]</f>
        <v>987892.19350000005</v>
      </c>
      <c r="O1337" s="38">
        <v>1162226.1100000001</v>
      </c>
      <c r="P1337" s="39" t="s">
        <v>9002</v>
      </c>
      <c r="Q1337" s="39" t="s">
        <v>24</v>
      </c>
      <c r="R1337" s="33" t="s">
        <v>6954</v>
      </c>
      <c r="S1337" s="33" t="s">
        <v>6458</v>
      </c>
    </row>
    <row r="1338" spans="1:19" ht="51" customHeight="1" x14ac:dyDescent="0.2">
      <c r="A1338" s="31" t="s">
        <v>2504</v>
      </c>
      <c r="B1338" s="32" t="s">
        <v>8419</v>
      </c>
      <c r="C1338" s="33" t="s">
        <v>7408</v>
      </c>
      <c r="D1338" s="32" t="s">
        <v>2434</v>
      </c>
      <c r="E1338" s="34" t="s">
        <v>52</v>
      </c>
      <c r="F1338" s="35" t="s">
        <v>2505</v>
      </c>
      <c r="G1338" s="32" t="s">
        <v>1061</v>
      </c>
      <c r="H1338" s="36">
        <v>42826</v>
      </c>
      <c r="I1338" s="36">
        <v>43556</v>
      </c>
      <c r="J1338" s="36" t="str">
        <f ca="1">IF(Ugovori_OPULJP[[#This Row],[DATUM ZAVRŠETKA OPERACIJE
OPERATION END DATE]]&lt;TODAY(),"završen","u provedbi")</f>
        <v>završen</v>
      </c>
      <c r="K1338" s="34" t="s">
        <v>13</v>
      </c>
      <c r="L1338" s="34" t="s">
        <v>13</v>
      </c>
      <c r="M1338" s="37">
        <v>0.85</v>
      </c>
      <c r="N1338" s="38">
        <f>Ugovori_OPULJP[[#This Row],[UKUPNI PRIHVATLJIVI IZDACI
TOTAL ELIGIBLE EXPENDITURE]]*Ugovori_OPULJP[[#This Row],[EU STOPA SUFINANCIRANJA %
EU CO-FINANCING RATE %]]</f>
        <v>1693764.0430000001</v>
      </c>
      <c r="O1338" s="38">
        <v>1992663.58</v>
      </c>
      <c r="P1338" s="39" t="s">
        <v>9002</v>
      </c>
      <c r="Q1338" s="39" t="s">
        <v>24</v>
      </c>
      <c r="R1338" s="33" t="s">
        <v>6955</v>
      </c>
      <c r="S1338" s="33" t="s">
        <v>6458</v>
      </c>
    </row>
    <row r="1339" spans="1:19" ht="51" customHeight="1" x14ac:dyDescent="0.2">
      <c r="A1339" s="31" t="s">
        <v>2506</v>
      </c>
      <c r="B1339" s="32" t="s">
        <v>8419</v>
      </c>
      <c r="C1339" s="33" t="s">
        <v>7408</v>
      </c>
      <c r="D1339" s="32" t="s">
        <v>2434</v>
      </c>
      <c r="E1339" s="34" t="s">
        <v>52</v>
      </c>
      <c r="F1339" s="35" t="s">
        <v>2507</v>
      </c>
      <c r="G1339" s="32" t="s">
        <v>1658</v>
      </c>
      <c r="H1339" s="36">
        <v>42822</v>
      </c>
      <c r="I1339" s="36">
        <v>43552</v>
      </c>
      <c r="J1339" s="36" t="str">
        <f ca="1">IF(Ugovori_OPULJP[[#This Row],[DATUM ZAVRŠETKA OPERACIJE
OPERATION END DATE]]&lt;TODAY(),"završen","u provedbi")</f>
        <v>završen</v>
      </c>
      <c r="K1339" s="34" t="s">
        <v>3161</v>
      </c>
      <c r="L1339" s="34" t="s">
        <v>7</v>
      </c>
      <c r="M1339" s="37">
        <v>0.85</v>
      </c>
      <c r="N1339" s="38">
        <f>Ugovori_OPULJP[[#This Row],[UKUPNI PRIHVATLJIVI IZDACI
TOTAL ELIGIBLE EXPENDITURE]]*Ugovori_OPULJP[[#This Row],[EU STOPA SUFINANCIRANJA %
EU CO-FINANCING RATE %]]</f>
        <v>1434267.0244999998</v>
      </c>
      <c r="O1339" s="38">
        <v>1687372.97</v>
      </c>
      <c r="P1339" s="39" t="s">
        <v>9002</v>
      </c>
      <c r="Q1339" s="39" t="s">
        <v>24</v>
      </c>
      <c r="R1339" s="33" t="s">
        <v>6956</v>
      </c>
      <c r="S1339" s="33" t="s">
        <v>6458</v>
      </c>
    </row>
    <row r="1340" spans="1:19" ht="51" customHeight="1" x14ac:dyDescent="0.2">
      <c r="A1340" s="31" t="s">
        <v>2508</v>
      </c>
      <c r="B1340" s="32" t="s">
        <v>8419</v>
      </c>
      <c r="C1340" s="33" t="s">
        <v>7408</v>
      </c>
      <c r="D1340" s="32" t="s">
        <v>2434</v>
      </c>
      <c r="E1340" s="34" t="s">
        <v>52</v>
      </c>
      <c r="F1340" s="35" t="s">
        <v>2509</v>
      </c>
      <c r="G1340" s="32" t="s">
        <v>2510</v>
      </c>
      <c r="H1340" s="36">
        <v>42835</v>
      </c>
      <c r="I1340" s="36">
        <v>43444</v>
      </c>
      <c r="J1340" s="36" t="str">
        <f ca="1">IF(Ugovori_OPULJP[[#This Row],[DATUM ZAVRŠETKA OPERACIJE
OPERATION END DATE]]&lt;TODAY(),"završen","u provedbi")</f>
        <v>završen</v>
      </c>
      <c r="K1340" s="34" t="s">
        <v>1880</v>
      </c>
      <c r="L1340" s="34" t="s">
        <v>12</v>
      </c>
      <c r="M1340" s="37">
        <v>0.85</v>
      </c>
      <c r="N1340" s="38">
        <f>Ugovori_OPULJP[[#This Row],[UKUPNI PRIHVATLJIVI IZDACI
TOTAL ELIGIBLE EXPENDITURE]]*Ugovori_OPULJP[[#This Row],[EU STOPA SUFINANCIRANJA %
EU CO-FINANCING RATE %]]</f>
        <v>1699987.5899999999</v>
      </c>
      <c r="O1340" s="38">
        <v>1999985.4</v>
      </c>
      <c r="P1340" s="39" t="s">
        <v>9002</v>
      </c>
      <c r="Q1340" s="39" t="s">
        <v>24</v>
      </c>
      <c r="R1340" s="33" t="s">
        <v>6957</v>
      </c>
      <c r="S1340" s="33" t="s">
        <v>6458</v>
      </c>
    </row>
    <row r="1341" spans="1:19" ht="51" customHeight="1" x14ac:dyDescent="0.2">
      <c r="A1341" s="31" t="s">
        <v>2511</v>
      </c>
      <c r="B1341" s="32" t="s">
        <v>8419</v>
      </c>
      <c r="C1341" s="33" t="s">
        <v>7408</v>
      </c>
      <c r="D1341" s="32" t="s">
        <v>2434</v>
      </c>
      <c r="E1341" s="34" t="s">
        <v>52</v>
      </c>
      <c r="F1341" s="35" t="s">
        <v>2512</v>
      </c>
      <c r="G1341" s="32" t="s">
        <v>2513</v>
      </c>
      <c r="H1341" s="36">
        <v>42822</v>
      </c>
      <c r="I1341" s="36">
        <v>43552</v>
      </c>
      <c r="J1341" s="36" t="str">
        <f ca="1">IF(Ugovori_OPULJP[[#This Row],[DATUM ZAVRŠETKA OPERACIJE
OPERATION END DATE]]&lt;TODAY(),"završen","u provedbi")</f>
        <v>završen</v>
      </c>
      <c r="K1341" s="34" t="s">
        <v>10</v>
      </c>
      <c r="L1341" s="34" t="s">
        <v>10</v>
      </c>
      <c r="M1341" s="37">
        <v>0.85</v>
      </c>
      <c r="N1341" s="38">
        <f>Ugovori_OPULJP[[#This Row],[UKUPNI PRIHVATLJIVI IZDACI
TOTAL ELIGIBLE EXPENDITURE]]*Ugovori_OPULJP[[#This Row],[EU STOPA SUFINANCIRANJA %
EU CO-FINANCING RATE %]]</f>
        <v>1011272.7270000001</v>
      </c>
      <c r="O1341" s="38">
        <v>1189732.6200000001</v>
      </c>
      <c r="P1341" s="39" t="s">
        <v>9002</v>
      </c>
      <c r="Q1341" s="39" t="s">
        <v>24</v>
      </c>
      <c r="R1341" s="33" t="s">
        <v>6958</v>
      </c>
      <c r="S1341" s="33" t="s">
        <v>6458</v>
      </c>
    </row>
    <row r="1342" spans="1:19" ht="38.25" customHeight="1" x14ac:dyDescent="0.2">
      <c r="A1342" s="31" t="s">
        <v>2514</v>
      </c>
      <c r="B1342" s="32" t="s">
        <v>8419</v>
      </c>
      <c r="C1342" s="33" t="s">
        <v>7408</v>
      </c>
      <c r="D1342" s="32" t="s">
        <v>2434</v>
      </c>
      <c r="E1342" s="34" t="s">
        <v>52</v>
      </c>
      <c r="F1342" s="35" t="s">
        <v>2479</v>
      </c>
      <c r="G1342" s="32" t="s">
        <v>2515</v>
      </c>
      <c r="H1342" s="36">
        <v>42826</v>
      </c>
      <c r="I1342" s="36">
        <v>43435</v>
      </c>
      <c r="J1342" s="36" t="str">
        <f ca="1">IF(Ugovori_OPULJP[[#This Row],[DATUM ZAVRŠETKA OPERACIJE
OPERATION END DATE]]&lt;TODAY(),"završen","u provedbi")</f>
        <v>završen</v>
      </c>
      <c r="K1342" s="34" t="s">
        <v>4841</v>
      </c>
      <c r="L1342" s="34" t="s">
        <v>7</v>
      </c>
      <c r="M1342" s="37">
        <v>0.85</v>
      </c>
      <c r="N1342" s="38">
        <f>Ugovori_OPULJP[[#This Row],[UKUPNI PRIHVATLJIVI IZDACI
TOTAL ELIGIBLE EXPENDITURE]]*Ugovori_OPULJP[[#This Row],[EU STOPA SUFINANCIRANJA %
EU CO-FINANCING RATE %]]</f>
        <v>1283499.4985</v>
      </c>
      <c r="O1342" s="38">
        <v>1509999.41</v>
      </c>
      <c r="P1342" s="39" t="s">
        <v>9002</v>
      </c>
      <c r="Q1342" s="39" t="s">
        <v>24</v>
      </c>
      <c r="R1342" s="33" t="s">
        <v>6959</v>
      </c>
      <c r="S1342" s="33" t="s">
        <v>6458</v>
      </c>
    </row>
    <row r="1343" spans="1:19" ht="51" customHeight="1" x14ac:dyDescent="0.2">
      <c r="A1343" s="31" t="s">
        <v>2516</v>
      </c>
      <c r="B1343" s="32" t="s">
        <v>8419</v>
      </c>
      <c r="C1343" s="33" t="s">
        <v>7408</v>
      </c>
      <c r="D1343" s="32" t="s">
        <v>2434</v>
      </c>
      <c r="E1343" s="34" t="s">
        <v>52</v>
      </c>
      <c r="F1343" s="35" t="s">
        <v>2517</v>
      </c>
      <c r="G1343" s="32" t="s">
        <v>1451</v>
      </c>
      <c r="H1343" s="36">
        <v>42823</v>
      </c>
      <c r="I1343" s="36">
        <v>43553</v>
      </c>
      <c r="J1343" s="36" t="str">
        <f ca="1">IF(Ugovori_OPULJP[[#This Row],[DATUM ZAVRŠETKA OPERACIJE
OPERATION END DATE]]&lt;TODAY(),"završen","u provedbi")</f>
        <v>završen</v>
      </c>
      <c r="K1343" s="34" t="s">
        <v>12</v>
      </c>
      <c r="L1343" s="34" t="s">
        <v>12</v>
      </c>
      <c r="M1343" s="37">
        <v>0.85</v>
      </c>
      <c r="N1343" s="38">
        <f>Ugovori_OPULJP[[#This Row],[UKUPNI PRIHVATLJIVI IZDACI
TOTAL ELIGIBLE EXPENDITURE]]*Ugovori_OPULJP[[#This Row],[EU STOPA SUFINANCIRANJA %
EU CO-FINANCING RATE %]]</f>
        <v>1293389.2825</v>
      </c>
      <c r="O1343" s="38">
        <v>1521634.45</v>
      </c>
      <c r="P1343" s="39" t="s">
        <v>9002</v>
      </c>
      <c r="Q1343" s="39" t="s">
        <v>24</v>
      </c>
      <c r="R1343" s="33" t="s">
        <v>6960</v>
      </c>
      <c r="S1343" s="33" t="s">
        <v>6458</v>
      </c>
    </row>
    <row r="1344" spans="1:19" ht="89.25" customHeight="1" x14ac:dyDescent="0.2">
      <c r="A1344" s="31" t="s">
        <v>2518</v>
      </c>
      <c r="B1344" s="32" t="s">
        <v>8419</v>
      </c>
      <c r="C1344" s="33" t="s">
        <v>7408</v>
      </c>
      <c r="D1344" s="32" t="s">
        <v>2434</v>
      </c>
      <c r="E1344" s="34" t="s">
        <v>52</v>
      </c>
      <c r="F1344" s="35" t="s">
        <v>2492</v>
      </c>
      <c r="G1344" s="32" t="s">
        <v>1279</v>
      </c>
      <c r="H1344" s="36">
        <v>42825</v>
      </c>
      <c r="I1344" s="36">
        <v>43555</v>
      </c>
      <c r="J1344" s="36" t="str">
        <f ca="1">IF(Ugovori_OPULJP[[#This Row],[DATUM ZAVRŠETKA OPERACIJE
OPERATION END DATE]]&lt;TODAY(),"završen","u provedbi")</f>
        <v>završen</v>
      </c>
      <c r="K1344" s="34" t="s">
        <v>14</v>
      </c>
      <c r="L1344" s="34" t="s">
        <v>14</v>
      </c>
      <c r="M1344" s="37">
        <v>0.85</v>
      </c>
      <c r="N1344" s="38">
        <f>Ugovori_OPULJP[[#This Row],[UKUPNI PRIHVATLJIVI IZDACI
TOTAL ELIGIBLE EXPENDITURE]]*Ugovori_OPULJP[[#This Row],[EU STOPA SUFINANCIRANJA %
EU CO-FINANCING RATE %]]</f>
        <v>1199786.254</v>
      </c>
      <c r="O1344" s="38">
        <v>1411513.24</v>
      </c>
      <c r="P1344" s="39" t="s">
        <v>9002</v>
      </c>
      <c r="Q1344" s="39" t="s">
        <v>24</v>
      </c>
      <c r="R1344" s="33" t="s">
        <v>6961</v>
      </c>
      <c r="S1344" s="33" t="s">
        <v>6458</v>
      </c>
    </row>
    <row r="1345" spans="1:19" ht="51" customHeight="1" x14ac:dyDescent="0.2">
      <c r="A1345" s="31" t="s">
        <v>2519</v>
      </c>
      <c r="B1345" s="32" t="s">
        <v>8419</v>
      </c>
      <c r="C1345" s="33" t="s">
        <v>7408</v>
      </c>
      <c r="D1345" s="32" t="s">
        <v>2434</v>
      </c>
      <c r="E1345" s="34" t="s">
        <v>52</v>
      </c>
      <c r="F1345" s="35" t="s">
        <v>2520</v>
      </c>
      <c r="G1345" s="32" t="s">
        <v>1003</v>
      </c>
      <c r="H1345" s="36">
        <v>42844</v>
      </c>
      <c r="I1345" s="36">
        <v>43453</v>
      </c>
      <c r="J1345" s="36" t="str">
        <f ca="1">IF(Ugovori_OPULJP[[#This Row],[DATUM ZAVRŠETKA OPERACIJE
OPERATION END DATE]]&lt;TODAY(),"završen","u provedbi")</f>
        <v>završen</v>
      </c>
      <c r="K1345" s="34" t="s">
        <v>15</v>
      </c>
      <c r="L1345" s="34" t="s">
        <v>15</v>
      </c>
      <c r="M1345" s="37">
        <v>0.85</v>
      </c>
      <c r="N1345" s="38">
        <f>Ugovori_OPULJP[[#This Row],[UKUPNI PRIHVATLJIVI IZDACI
TOTAL ELIGIBLE EXPENDITURE]]*Ugovori_OPULJP[[#This Row],[EU STOPA SUFINANCIRANJA %
EU CO-FINANCING RATE %]]</f>
        <v>1673762.8544999999</v>
      </c>
      <c r="O1345" s="38">
        <v>1969132.77</v>
      </c>
      <c r="P1345" s="39" t="s">
        <v>9002</v>
      </c>
      <c r="Q1345" s="39" t="s">
        <v>24</v>
      </c>
      <c r="R1345" s="33" t="s">
        <v>6962</v>
      </c>
      <c r="S1345" s="33" t="s">
        <v>6458</v>
      </c>
    </row>
    <row r="1346" spans="1:19" ht="51" customHeight="1" x14ac:dyDescent="0.2">
      <c r="A1346" s="31" t="s">
        <v>2521</v>
      </c>
      <c r="B1346" s="32" t="s">
        <v>8419</v>
      </c>
      <c r="C1346" s="33" t="s">
        <v>7408</v>
      </c>
      <c r="D1346" s="32" t="s">
        <v>2434</v>
      </c>
      <c r="E1346" s="34" t="s">
        <v>52</v>
      </c>
      <c r="F1346" s="35" t="s">
        <v>2522</v>
      </c>
      <c r="G1346" s="32" t="s">
        <v>2523</v>
      </c>
      <c r="H1346" s="36">
        <v>42826</v>
      </c>
      <c r="I1346" s="36">
        <v>43556</v>
      </c>
      <c r="J1346" s="36" t="str">
        <f ca="1">IF(Ugovori_OPULJP[[#This Row],[DATUM ZAVRŠETKA OPERACIJE
OPERATION END DATE]]&lt;TODAY(),"završen","u provedbi")</f>
        <v>završen</v>
      </c>
      <c r="K1346" s="34" t="s">
        <v>5361</v>
      </c>
      <c r="L1346" s="34" t="s">
        <v>18</v>
      </c>
      <c r="M1346" s="37">
        <v>0.85</v>
      </c>
      <c r="N1346" s="38">
        <f>Ugovori_OPULJP[[#This Row],[UKUPNI PRIHVATLJIVI IZDACI
TOTAL ELIGIBLE EXPENDITURE]]*Ugovori_OPULJP[[#This Row],[EU STOPA SUFINANCIRANJA %
EU CO-FINANCING RATE %]]</f>
        <v>1262245.3674999999</v>
      </c>
      <c r="O1346" s="38">
        <v>1484994.55</v>
      </c>
      <c r="P1346" s="39" t="s">
        <v>9002</v>
      </c>
      <c r="Q1346" s="39" t="s">
        <v>24</v>
      </c>
      <c r="R1346" s="33" t="s">
        <v>6963</v>
      </c>
      <c r="S1346" s="33" t="s">
        <v>6458</v>
      </c>
    </row>
    <row r="1347" spans="1:19" ht="51" customHeight="1" x14ac:dyDescent="0.2">
      <c r="A1347" s="31" t="s">
        <v>2524</v>
      </c>
      <c r="B1347" s="32" t="s">
        <v>8419</v>
      </c>
      <c r="C1347" s="33" t="s">
        <v>7408</v>
      </c>
      <c r="D1347" s="32" t="s">
        <v>2434</v>
      </c>
      <c r="E1347" s="34" t="s">
        <v>52</v>
      </c>
      <c r="F1347" s="35" t="s">
        <v>2525</v>
      </c>
      <c r="G1347" s="32" t="s">
        <v>2526</v>
      </c>
      <c r="H1347" s="36">
        <v>42825</v>
      </c>
      <c r="I1347" s="36">
        <v>43496</v>
      </c>
      <c r="J1347" s="36" t="str">
        <f ca="1">IF(Ugovori_OPULJP[[#This Row],[DATUM ZAVRŠETKA OPERACIJE
OPERATION END DATE]]&lt;TODAY(),"završen","u provedbi")</f>
        <v>završen</v>
      </c>
      <c r="K1347" s="34" t="s">
        <v>3</v>
      </c>
      <c r="L1347" s="34" t="s">
        <v>3</v>
      </c>
      <c r="M1347" s="37">
        <v>0.85</v>
      </c>
      <c r="N1347" s="38">
        <f>Ugovori_OPULJP[[#This Row],[UKUPNI PRIHVATLJIVI IZDACI
TOTAL ELIGIBLE EXPENDITURE]]*Ugovori_OPULJP[[#This Row],[EU STOPA SUFINANCIRANJA %
EU CO-FINANCING RATE %]]</f>
        <v>423900.1</v>
      </c>
      <c r="O1347" s="38">
        <v>498706</v>
      </c>
      <c r="P1347" s="39" t="s">
        <v>9002</v>
      </c>
      <c r="Q1347" s="39" t="s">
        <v>24</v>
      </c>
      <c r="R1347" s="33" t="s">
        <v>6964</v>
      </c>
      <c r="S1347" s="33" t="s">
        <v>6458</v>
      </c>
    </row>
    <row r="1348" spans="1:19" ht="51" customHeight="1" x14ac:dyDescent="0.2">
      <c r="A1348" s="31" t="s">
        <v>2527</v>
      </c>
      <c r="B1348" s="32" t="s">
        <v>8419</v>
      </c>
      <c r="C1348" s="33" t="s">
        <v>7408</v>
      </c>
      <c r="D1348" s="32" t="s">
        <v>2434</v>
      </c>
      <c r="E1348" s="34" t="s">
        <v>52</v>
      </c>
      <c r="F1348" s="35" t="s">
        <v>2528</v>
      </c>
      <c r="G1348" s="32" t="s">
        <v>2529</v>
      </c>
      <c r="H1348" s="36">
        <v>42826</v>
      </c>
      <c r="I1348" s="36">
        <v>43556</v>
      </c>
      <c r="J1348" s="36" t="str">
        <f ca="1">IF(Ugovori_OPULJP[[#This Row],[DATUM ZAVRŠETKA OPERACIJE
OPERATION END DATE]]&lt;TODAY(),"završen","u provedbi")</f>
        <v>završen</v>
      </c>
      <c r="K1348" s="34" t="s">
        <v>10</v>
      </c>
      <c r="L1348" s="34" t="s">
        <v>10</v>
      </c>
      <c r="M1348" s="37">
        <v>0.85</v>
      </c>
      <c r="N1348" s="38">
        <f>Ugovori_OPULJP[[#This Row],[UKUPNI PRIHVATLJIVI IZDACI
TOTAL ELIGIBLE EXPENDITURE]]*Ugovori_OPULJP[[#This Row],[EU STOPA SUFINANCIRANJA %
EU CO-FINANCING RATE %]]</f>
        <v>817153.19499999995</v>
      </c>
      <c r="O1348" s="38">
        <v>961356.7</v>
      </c>
      <c r="P1348" s="39" t="s">
        <v>9002</v>
      </c>
      <c r="Q1348" s="39" t="s">
        <v>24</v>
      </c>
      <c r="R1348" s="33" t="s">
        <v>6965</v>
      </c>
      <c r="S1348" s="33" t="s">
        <v>6458</v>
      </c>
    </row>
    <row r="1349" spans="1:19" ht="38.25" customHeight="1" x14ac:dyDescent="0.2">
      <c r="A1349" s="31" t="s">
        <v>2530</v>
      </c>
      <c r="B1349" s="32" t="s">
        <v>8419</v>
      </c>
      <c r="C1349" s="33" t="s">
        <v>7408</v>
      </c>
      <c r="D1349" s="32" t="s">
        <v>2434</v>
      </c>
      <c r="E1349" s="34" t="s">
        <v>52</v>
      </c>
      <c r="F1349" s="35" t="s">
        <v>2531</v>
      </c>
      <c r="G1349" s="32" t="s">
        <v>2532</v>
      </c>
      <c r="H1349" s="36">
        <v>42826</v>
      </c>
      <c r="I1349" s="36">
        <v>43556</v>
      </c>
      <c r="J1349" s="36" t="str">
        <f ca="1">IF(Ugovori_OPULJP[[#This Row],[DATUM ZAVRŠETKA OPERACIJE
OPERATION END DATE]]&lt;TODAY(),"završen","u provedbi")</f>
        <v>završen</v>
      </c>
      <c r="K1349" s="34" t="s">
        <v>9</v>
      </c>
      <c r="L1349" s="34" t="s">
        <v>9</v>
      </c>
      <c r="M1349" s="37">
        <v>0.85</v>
      </c>
      <c r="N1349" s="38">
        <f>Ugovori_OPULJP[[#This Row],[UKUPNI PRIHVATLJIVI IZDACI
TOTAL ELIGIBLE EXPENDITURE]]*Ugovori_OPULJP[[#This Row],[EU STOPA SUFINANCIRANJA %
EU CO-FINANCING RATE %]]</f>
        <v>529902.95400000003</v>
      </c>
      <c r="O1349" s="38">
        <v>623415.24</v>
      </c>
      <c r="P1349" s="39" t="s">
        <v>9002</v>
      </c>
      <c r="Q1349" s="39" t="s">
        <v>24</v>
      </c>
      <c r="R1349" s="33" t="s">
        <v>6966</v>
      </c>
      <c r="S1349" s="33" t="s">
        <v>6458</v>
      </c>
    </row>
    <row r="1350" spans="1:19" ht="38.25" customHeight="1" x14ac:dyDescent="0.2">
      <c r="A1350" s="31" t="s">
        <v>2533</v>
      </c>
      <c r="B1350" s="32" t="s">
        <v>8419</v>
      </c>
      <c r="C1350" s="33" t="s">
        <v>7408</v>
      </c>
      <c r="D1350" s="32" t="s">
        <v>2434</v>
      </c>
      <c r="E1350" s="34" t="s">
        <v>52</v>
      </c>
      <c r="F1350" s="35" t="s">
        <v>2534</v>
      </c>
      <c r="G1350" s="32" t="s">
        <v>3244</v>
      </c>
      <c r="H1350" s="36">
        <v>42824</v>
      </c>
      <c r="I1350" s="36">
        <v>43554</v>
      </c>
      <c r="J1350" s="36" t="str">
        <f ca="1">IF(Ugovori_OPULJP[[#This Row],[DATUM ZAVRŠETKA OPERACIJE
OPERATION END DATE]]&lt;TODAY(),"završen","u provedbi")</f>
        <v>završen</v>
      </c>
      <c r="K1350" s="34" t="s">
        <v>12</v>
      </c>
      <c r="L1350" s="34" t="s">
        <v>12</v>
      </c>
      <c r="M1350" s="37">
        <v>0.85</v>
      </c>
      <c r="N1350" s="38">
        <f>Ugovori_OPULJP[[#This Row],[UKUPNI PRIHVATLJIVI IZDACI
TOTAL ELIGIBLE EXPENDITURE]]*Ugovori_OPULJP[[#This Row],[EU STOPA SUFINANCIRANJA %
EU CO-FINANCING RATE %]]</f>
        <v>1691083.8994999998</v>
      </c>
      <c r="O1350" s="38">
        <v>1989510.47</v>
      </c>
      <c r="P1350" s="39" t="s">
        <v>9002</v>
      </c>
      <c r="Q1350" s="39" t="s">
        <v>24</v>
      </c>
      <c r="R1350" s="33" t="s">
        <v>6967</v>
      </c>
      <c r="S1350" s="33" t="s">
        <v>6458</v>
      </c>
    </row>
    <row r="1351" spans="1:19" ht="38.25" customHeight="1" x14ac:dyDescent="0.2">
      <c r="A1351" s="31" t="s">
        <v>2535</v>
      </c>
      <c r="B1351" s="32" t="s">
        <v>8419</v>
      </c>
      <c r="C1351" s="33" t="s">
        <v>7408</v>
      </c>
      <c r="D1351" s="32" t="s">
        <v>2434</v>
      </c>
      <c r="E1351" s="34" t="s">
        <v>52</v>
      </c>
      <c r="F1351" s="35" t="s">
        <v>2536</v>
      </c>
      <c r="G1351" s="32" t="s">
        <v>2537</v>
      </c>
      <c r="H1351" s="36">
        <v>42817</v>
      </c>
      <c r="I1351" s="36">
        <v>43547</v>
      </c>
      <c r="J1351" s="36" t="str">
        <f ca="1">IF(Ugovori_OPULJP[[#This Row],[DATUM ZAVRŠETKA OPERACIJE
OPERATION END DATE]]&lt;TODAY(),"završen","u provedbi")</f>
        <v>završen</v>
      </c>
      <c r="K1351" s="34" t="s">
        <v>4842</v>
      </c>
      <c r="L1351" s="34" t="s">
        <v>3</v>
      </c>
      <c r="M1351" s="37">
        <v>0.85</v>
      </c>
      <c r="N1351" s="38">
        <f>Ugovori_OPULJP[[#This Row],[UKUPNI PRIHVATLJIVI IZDACI
TOTAL ELIGIBLE EXPENDITURE]]*Ugovori_OPULJP[[#This Row],[EU STOPA SUFINANCIRANJA %
EU CO-FINANCING RATE %]]</f>
        <v>1696468.9895000001</v>
      </c>
      <c r="O1351" s="38">
        <v>1995845.87</v>
      </c>
      <c r="P1351" s="39" t="s">
        <v>9002</v>
      </c>
      <c r="Q1351" s="39" t="s">
        <v>24</v>
      </c>
      <c r="R1351" s="33" t="s">
        <v>6968</v>
      </c>
      <c r="S1351" s="33" t="s">
        <v>6458</v>
      </c>
    </row>
    <row r="1352" spans="1:19" ht="51" customHeight="1" x14ac:dyDescent="0.2">
      <c r="A1352" s="31" t="s">
        <v>2538</v>
      </c>
      <c r="B1352" s="32" t="s">
        <v>8419</v>
      </c>
      <c r="C1352" s="33" t="s">
        <v>7408</v>
      </c>
      <c r="D1352" s="32" t="s">
        <v>2434</v>
      </c>
      <c r="E1352" s="34" t="s">
        <v>52</v>
      </c>
      <c r="F1352" s="35" t="s">
        <v>2539</v>
      </c>
      <c r="G1352" s="32" t="s">
        <v>2540</v>
      </c>
      <c r="H1352" s="36">
        <v>42826</v>
      </c>
      <c r="I1352" s="36">
        <v>43556</v>
      </c>
      <c r="J1352" s="36" t="str">
        <f ca="1">IF(Ugovori_OPULJP[[#This Row],[DATUM ZAVRŠETKA OPERACIJE
OPERATION END DATE]]&lt;TODAY(),"završen","u provedbi")</f>
        <v>završen</v>
      </c>
      <c r="K1352" s="34" t="s">
        <v>4843</v>
      </c>
      <c r="L1352" s="34" t="s">
        <v>3</v>
      </c>
      <c r="M1352" s="37">
        <v>0.85</v>
      </c>
      <c r="N1352" s="38">
        <f>Ugovori_OPULJP[[#This Row],[UKUPNI PRIHVATLJIVI IZDACI
TOTAL ELIGIBLE EXPENDITURE]]*Ugovori_OPULJP[[#This Row],[EU STOPA SUFINANCIRANJA %
EU CO-FINANCING RATE %]]</f>
        <v>898561.89399999985</v>
      </c>
      <c r="O1352" s="38">
        <v>1057131.6399999999</v>
      </c>
      <c r="P1352" s="39" t="s">
        <v>9002</v>
      </c>
      <c r="Q1352" s="39" t="s">
        <v>24</v>
      </c>
      <c r="R1352" s="33" t="s">
        <v>6969</v>
      </c>
      <c r="S1352" s="33" t="s">
        <v>6458</v>
      </c>
    </row>
    <row r="1353" spans="1:19" ht="51" customHeight="1" x14ac:dyDescent="0.2">
      <c r="A1353" s="31" t="s">
        <v>2541</v>
      </c>
      <c r="B1353" s="32" t="s">
        <v>8419</v>
      </c>
      <c r="C1353" s="33" t="s">
        <v>7408</v>
      </c>
      <c r="D1353" s="32" t="s">
        <v>2434</v>
      </c>
      <c r="E1353" s="34" t="s">
        <v>52</v>
      </c>
      <c r="F1353" s="35" t="s">
        <v>2542</v>
      </c>
      <c r="G1353" s="32" t="s">
        <v>586</v>
      </c>
      <c r="H1353" s="36">
        <v>42831</v>
      </c>
      <c r="I1353" s="36">
        <v>43561</v>
      </c>
      <c r="J1353" s="36" t="str">
        <f ca="1">IF(Ugovori_OPULJP[[#This Row],[DATUM ZAVRŠETKA OPERACIJE
OPERATION END DATE]]&lt;TODAY(),"završen","u provedbi")</f>
        <v>završen</v>
      </c>
      <c r="K1353" s="34" t="s">
        <v>4844</v>
      </c>
      <c r="L1353" s="34" t="s">
        <v>3</v>
      </c>
      <c r="M1353" s="37">
        <v>0.85</v>
      </c>
      <c r="N1353" s="38">
        <f>Ugovori_OPULJP[[#This Row],[UKUPNI PRIHVATLJIVI IZDACI
TOTAL ELIGIBLE EXPENDITURE]]*Ugovori_OPULJP[[#This Row],[EU STOPA SUFINANCIRANJA %
EU CO-FINANCING RATE %]]</f>
        <v>934963.66249999998</v>
      </c>
      <c r="O1353" s="38">
        <v>1099957.25</v>
      </c>
      <c r="P1353" s="39" t="s">
        <v>9002</v>
      </c>
      <c r="Q1353" s="39" t="s">
        <v>24</v>
      </c>
      <c r="R1353" s="33" t="s">
        <v>6970</v>
      </c>
      <c r="S1353" s="33" t="s">
        <v>6458</v>
      </c>
    </row>
    <row r="1354" spans="1:19" ht="63.75" customHeight="1" x14ac:dyDescent="0.2">
      <c r="A1354" s="31" t="s">
        <v>2543</v>
      </c>
      <c r="B1354" s="32" t="s">
        <v>8419</v>
      </c>
      <c r="C1354" s="33" t="s">
        <v>7408</v>
      </c>
      <c r="D1354" s="32" t="s">
        <v>2434</v>
      </c>
      <c r="E1354" s="34" t="s">
        <v>52</v>
      </c>
      <c r="F1354" s="35" t="s">
        <v>2544</v>
      </c>
      <c r="G1354" s="32" t="s">
        <v>2545</v>
      </c>
      <c r="H1354" s="36">
        <v>42826</v>
      </c>
      <c r="I1354" s="36">
        <v>43556</v>
      </c>
      <c r="J1354" s="36" t="str">
        <f ca="1">IF(Ugovori_OPULJP[[#This Row],[DATUM ZAVRŠETKA OPERACIJE
OPERATION END DATE]]&lt;TODAY(),"završen","u provedbi")</f>
        <v>završen</v>
      </c>
      <c r="K1354" s="34" t="s">
        <v>5</v>
      </c>
      <c r="L1354" s="34" t="s">
        <v>5</v>
      </c>
      <c r="M1354" s="37">
        <v>0.85</v>
      </c>
      <c r="N1354" s="38">
        <f>Ugovori_OPULJP[[#This Row],[UKUPNI PRIHVATLJIVI IZDACI
TOTAL ELIGIBLE EXPENDITURE]]*Ugovori_OPULJP[[#This Row],[EU STOPA SUFINANCIRANJA %
EU CO-FINANCING RATE %]]</f>
        <v>652422.6</v>
      </c>
      <c r="O1354" s="38">
        <v>767556</v>
      </c>
      <c r="P1354" s="39" t="s">
        <v>9002</v>
      </c>
      <c r="Q1354" s="39" t="s">
        <v>24</v>
      </c>
      <c r="R1354" s="33" t="s">
        <v>6971</v>
      </c>
      <c r="S1354" s="33" t="s">
        <v>6458</v>
      </c>
    </row>
    <row r="1355" spans="1:19" ht="51" customHeight="1" x14ac:dyDescent="0.2">
      <c r="A1355" s="31" t="s">
        <v>2546</v>
      </c>
      <c r="B1355" s="32" t="s">
        <v>8419</v>
      </c>
      <c r="C1355" s="33" t="s">
        <v>7408</v>
      </c>
      <c r="D1355" s="32" t="s">
        <v>2434</v>
      </c>
      <c r="E1355" s="34" t="s">
        <v>52</v>
      </c>
      <c r="F1355" s="35" t="s">
        <v>2434</v>
      </c>
      <c r="G1355" s="32" t="s">
        <v>2547</v>
      </c>
      <c r="H1355" s="36">
        <v>42825</v>
      </c>
      <c r="I1355" s="36">
        <v>43799</v>
      </c>
      <c r="J1355" s="36" t="str">
        <f ca="1">IF(Ugovori_OPULJP[[#This Row],[DATUM ZAVRŠETKA OPERACIJE
OPERATION END DATE]]&lt;TODAY(),"završen","u provedbi")</f>
        <v>završen</v>
      </c>
      <c r="K1355" s="34" t="s">
        <v>20</v>
      </c>
      <c r="L1355" s="34" t="s">
        <v>20</v>
      </c>
      <c r="M1355" s="37">
        <v>0.85</v>
      </c>
      <c r="N1355" s="38">
        <f>Ugovori_OPULJP[[#This Row],[UKUPNI PRIHVATLJIVI IZDACI
TOTAL ELIGIBLE EXPENDITURE]]*Ugovori_OPULJP[[#This Row],[EU STOPA SUFINANCIRANJA %
EU CO-FINANCING RATE %]]</f>
        <v>558978.89549999998</v>
      </c>
      <c r="O1355" s="38">
        <v>657622.23</v>
      </c>
      <c r="P1355" s="39" t="s">
        <v>9002</v>
      </c>
      <c r="Q1355" s="39" t="s">
        <v>24</v>
      </c>
      <c r="R1355" s="33" t="s">
        <v>6972</v>
      </c>
      <c r="S1355" s="33" t="s">
        <v>6458</v>
      </c>
    </row>
    <row r="1356" spans="1:19" ht="51" customHeight="1" x14ac:dyDescent="0.2">
      <c r="A1356" s="31" t="s">
        <v>2548</v>
      </c>
      <c r="B1356" s="32" t="s">
        <v>8419</v>
      </c>
      <c r="C1356" s="33" t="s">
        <v>7408</v>
      </c>
      <c r="D1356" s="32" t="s">
        <v>2434</v>
      </c>
      <c r="E1356" s="34" t="s">
        <v>52</v>
      </c>
      <c r="F1356" s="35" t="s">
        <v>2549</v>
      </c>
      <c r="G1356" s="32" t="s">
        <v>2550</v>
      </c>
      <c r="H1356" s="36">
        <v>42826</v>
      </c>
      <c r="I1356" s="36">
        <v>43556</v>
      </c>
      <c r="J1356" s="36" t="str">
        <f ca="1">IF(Ugovori_OPULJP[[#This Row],[DATUM ZAVRŠETKA OPERACIJE
OPERATION END DATE]]&lt;TODAY(),"završen","u provedbi")</f>
        <v>završen</v>
      </c>
      <c r="K1356" s="34" t="s">
        <v>4845</v>
      </c>
      <c r="L1356" s="34" t="s">
        <v>3</v>
      </c>
      <c r="M1356" s="37">
        <v>0.85</v>
      </c>
      <c r="N1356" s="38">
        <f>Ugovori_OPULJP[[#This Row],[UKUPNI PRIHVATLJIVI IZDACI
TOTAL ELIGIBLE EXPENDITURE]]*Ugovori_OPULJP[[#This Row],[EU STOPA SUFINANCIRANJA %
EU CO-FINANCING RATE %]]</f>
        <v>1689531.757</v>
      </c>
      <c r="O1356" s="38">
        <v>1987684.42</v>
      </c>
      <c r="P1356" s="39" t="s">
        <v>9002</v>
      </c>
      <c r="Q1356" s="39" t="s">
        <v>24</v>
      </c>
      <c r="R1356" s="33" t="s">
        <v>6973</v>
      </c>
      <c r="S1356" s="33" t="s">
        <v>6458</v>
      </c>
    </row>
    <row r="1357" spans="1:19" ht="63.75" customHeight="1" x14ac:dyDescent="0.2">
      <c r="A1357" s="31" t="s">
        <v>2551</v>
      </c>
      <c r="B1357" s="32" t="s">
        <v>8419</v>
      </c>
      <c r="C1357" s="33" t="s">
        <v>7408</v>
      </c>
      <c r="D1357" s="32" t="s">
        <v>2434</v>
      </c>
      <c r="E1357" s="34" t="s">
        <v>52</v>
      </c>
      <c r="F1357" s="35" t="s">
        <v>2552</v>
      </c>
      <c r="G1357" s="32" t="s">
        <v>1366</v>
      </c>
      <c r="H1357" s="36">
        <v>42825</v>
      </c>
      <c r="I1357" s="36">
        <v>43555</v>
      </c>
      <c r="J1357" s="36" t="str">
        <f ca="1">IF(Ugovori_OPULJP[[#This Row],[DATUM ZAVRŠETKA OPERACIJE
OPERATION END DATE]]&lt;TODAY(),"završen","u provedbi")</f>
        <v>završen</v>
      </c>
      <c r="K1357" s="34" t="s">
        <v>14</v>
      </c>
      <c r="L1357" s="34" t="s">
        <v>14</v>
      </c>
      <c r="M1357" s="37">
        <v>0.85</v>
      </c>
      <c r="N1357" s="38">
        <f>Ugovori_OPULJP[[#This Row],[UKUPNI PRIHVATLJIVI IZDACI
TOTAL ELIGIBLE EXPENDITURE]]*Ugovori_OPULJP[[#This Row],[EU STOPA SUFINANCIRANJA %
EU CO-FINANCING RATE %]]</f>
        <v>1451864.1835</v>
      </c>
      <c r="O1357" s="38">
        <v>1708075.51</v>
      </c>
      <c r="P1357" s="39" t="s">
        <v>9002</v>
      </c>
      <c r="Q1357" s="39" t="s">
        <v>24</v>
      </c>
      <c r="R1357" s="33" t="s">
        <v>6974</v>
      </c>
      <c r="S1357" s="33" t="s">
        <v>6458</v>
      </c>
    </row>
    <row r="1358" spans="1:19" ht="51" customHeight="1" x14ac:dyDescent="0.2">
      <c r="A1358" s="31" t="s">
        <v>2553</v>
      </c>
      <c r="B1358" s="32" t="s">
        <v>8419</v>
      </c>
      <c r="C1358" s="33" t="s">
        <v>7408</v>
      </c>
      <c r="D1358" s="32" t="s">
        <v>2434</v>
      </c>
      <c r="E1358" s="34" t="s">
        <v>52</v>
      </c>
      <c r="F1358" s="35" t="s">
        <v>2554</v>
      </c>
      <c r="G1358" s="32" t="s">
        <v>2555</v>
      </c>
      <c r="H1358" s="36">
        <v>42826</v>
      </c>
      <c r="I1358" s="36">
        <v>43556</v>
      </c>
      <c r="J1358" s="36" t="str">
        <f ca="1">IF(Ugovori_OPULJP[[#This Row],[DATUM ZAVRŠETKA OPERACIJE
OPERATION END DATE]]&lt;TODAY(),"završen","u provedbi")</f>
        <v>završen</v>
      </c>
      <c r="K1358" s="34" t="s">
        <v>10</v>
      </c>
      <c r="L1358" s="34" t="s">
        <v>10</v>
      </c>
      <c r="M1358" s="37">
        <v>0.85</v>
      </c>
      <c r="N1358" s="38">
        <f>Ugovori_OPULJP[[#This Row],[UKUPNI PRIHVATLJIVI IZDACI
TOTAL ELIGIBLE EXPENDITURE]]*Ugovori_OPULJP[[#This Row],[EU STOPA SUFINANCIRANJA %
EU CO-FINANCING RATE %]]</f>
        <v>1473542.7109999999</v>
      </c>
      <c r="O1358" s="38">
        <v>1733579.66</v>
      </c>
      <c r="P1358" s="39" t="s">
        <v>9002</v>
      </c>
      <c r="Q1358" s="39" t="s">
        <v>24</v>
      </c>
      <c r="R1358" s="33" t="s">
        <v>6975</v>
      </c>
      <c r="S1358" s="33" t="s">
        <v>6458</v>
      </c>
    </row>
    <row r="1359" spans="1:19" ht="51" customHeight="1" x14ac:dyDescent="0.2">
      <c r="A1359" s="31" t="s">
        <v>2556</v>
      </c>
      <c r="B1359" s="32" t="s">
        <v>8419</v>
      </c>
      <c r="C1359" s="33" t="s">
        <v>7408</v>
      </c>
      <c r="D1359" s="32" t="s">
        <v>2434</v>
      </c>
      <c r="E1359" s="34" t="s">
        <v>52</v>
      </c>
      <c r="F1359" s="35" t="s">
        <v>2492</v>
      </c>
      <c r="G1359" s="32" t="s">
        <v>8702</v>
      </c>
      <c r="H1359" s="36">
        <v>42822</v>
      </c>
      <c r="I1359" s="36">
        <v>43552</v>
      </c>
      <c r="J1359" s="36" t="str">
        <f ca="1">IF(Ugovori_OPULJP[[#This Row],[DATUM ZAVRŠETKA OPERACIJE
OPERATION END DATE]]&lt;TODAY(),"završen","u provedbi")</f>
        <v>završen</v>
      </c>
      <c r="K1359" s="34" t="s">
        <v>20</v>
      </c>
      <c r="L1359" s="34" t="s">
        <v>20</v>
      </c>
      <c r="M1359" s="37">
        <v>0.85</v>
      </c>
      <c r="N1359" s="38">
        <f>Ugovori_OPULJP[[#This Row],[UKUPNI PRIHVATLJIVI IZDACI
TOTAL ELIGIBLE EXPENDITURE]]*Ugovori_OPULJP[[#This Row],[EU STOPA SUFINANCIRANJA %
EU CO-FINANCING RATE %]]</f>
        <v>1446092.3774999999</v>
      </c>
      <c r="O1359" s="38">
        <v>1701285.15</v>
      </c>
      <c r="P1359" s="39" t="s">
        <v>9002</v>
      </c>
      <c r="Q1359" s="39" t="s">
        <v>24</v>
      </c>
      <c r="R1359" s="33" t="s">
        <v>6976</v>
      </c>
      <c r="S1359" s="33" t="s">
        <v>6458</v>
      </c>
    </row>
    <row r="1360" spans="1:19" ht="38.25" customHeight="1" x14ac:dyDescent="0.2">
      <c r="A1360" s="31" t="s">
        <v>2557</v>
      </c>
      <c r="B1360" s="32" t="s">
        <v>8419</v>
      </c>
      <c r="C1360" s="33" t="s">
        <v>7408</v>
      </c>
      <c r="D1360" s="32" t="s">
        <v>2434</v>
      </c>
      <c r="E1360" s="34" t="s">
        <v>52</v>
      </c>
      <c r="F1360" s="35" t="s">
        <v>2558</v>
      </c>
      <c r="G1360" s="32" t="s">
        <v>2559</v>
      </c>
      <c r="H1360" s="36">
        <v>42826</v>
      </c>
      <c r="I1360" s="36">
        <v>43556</v>
      </c>
      <c r="J1360" s="36" t="str">
        <f ca="1">IF(Ugovori_OPULJP[[#This Row],[DATUM ZAVRŠETKA OPERACIJE
OPERATION END DATE]]&lt;TODAY(),"završen","u provedbi")</f>
        <v>završen</v>
      </c>
      <c r="K1360" s="34" t="s">
        <v>14</v>
      </c>
      <c r="L1360" s="34" t="s">
        <v>14</v>
      </c>
      <c r="M1360" s="37">
        <v>0.85</v>
      </c>
      <c r="N1360" s="38">
        <f>Ugovori_OPULJP[[#This Row],[UKUPNI PRIHVATLJIVI IZDACI
TOTAL ELIGIBLE EXPENDITURE]]*Ugovori_OPULJP[[#This Row],[EU STOPA SUFINANCIRANJA %
EU CO-FINANCING RATE %]]</f>
        <v>1699950.9720000001</v>
      </c>
      <c r="O1360" s="38">
        <v>1999942.32</v>
      </c>
      <c r="P1360" s="39" t="s">
        <v>9002</v>
      </c>
      <c r="Q1360" s="39" t="s">
        <v>24</v>
      </c>
      <c r="R1360" s="33" t="s">
        <v>6977</v>
      </c>
      <c r="S1360" s="33" t="s">
        <v>6458</v>
      </c>
    </row>
    <row r="1361" spans="1:19" ht="51" customHeight="1" x14ac:dyDescent="0.2">
      <c r="A1361" s="31" t="s">
        <v>2560</v>
      </c>
      <c r="B1361" s="32" t="s">
        <v>8419</v>
      </c>
      <c r="C1361" s="33" t="s">
        <v>7408</v>
      </c>
      <c r="D1361" s="32" t="s">
        <v>2434</v>
      </c>
      <c r="E1361" s="34" t="s">
        <v>52</v>
      </c>
      <c r="F1361" s="35" t="s">
        <v>2561</v>
      </c>
      <c r="G1361" s="32" t="s">
        <v>1488</v>
      </c>
      <c r="H1361" s="36">
        <v>42826</v>
      </c>
      <c r="I1361" s="36">
        <v>43556</v>
      </c>
      <c r="J1361" s="36" t="str">
        <f ca="1">IF(Ugovori_OPULJP[[#This Row],[DATUM ZAVRŠETKA OPERACIJE
OPERATION END DATE]]&lt;TODAY(),"završen","u provedbi")</f>
        <v>završen</v>
      </c>
      <c r="K1361" s="34" t="s">
        <v>0</v>
      </c>
      <c r="L1361" s="34" t="s">
        <v>0</v>
      </c>
      <c r="M1361" s="37">
        <v>0.85</v>
      </c>
      <c r="N1361" s="38">
        <f>Ugovori_OPULJP[[#This Row],[UKUPNI PRIHVATLJIVI IZDACI
TOTAL ELIGIBLE EXPENDITURE]]*Ugovori_OPULJP[[#This Row],[EU STOPA SUFINANCIRANJA %
EU CO-FINANCING RATE %]]</f>
        <v>494225.53</v>
      </c>
      <c r="O1361" s="38">
        <v>581441.80000000005</v>
      </c>
      <c r="P1361" s="39" t="s">
        <v>9002</v>
      </c>
      <c r="Q1361" s="39" t="s">
        <v>24</v>
      </c>
      <c r="R1361" s="33" t="s">
        <v>6978</v>
      </c>
      <c r="S1361" s="33" t="s">
        <v>6458</v>
      </c>
    </row>
    <row r="1362" spans="1:19" ht="51" customHeight="1" x14ac:dyDescent="0.2">
      <c r="A1362" s="31" t="s">
        <v>2562</v>
      </c>
      <c r="B1362" s="32" t="s">
        <v>8419</v>
      </c>
      <c r="C1362" s="33" t="s">
        <v>7408</v>
      </c>
      <c r="D1362" s="32" t="s">
        <v>2434</v>
      </c>
      <c r="E1362" s="34" t="s">
        <v>52</v>
      </c>
      <c r="F1362" s="35" t="s">
        <v>2563</v>
      </c>
      <c r="G1362" s="32" t="s">
        <v>2564</v>
      </c>
      <c r="H1362" s="36">
        <v>42829</v>
      </c>
      <c r="I1362" s="36">
        <v>43559</v>
      </c>
      <c r="J1362" s="36" t="str">
        <f ca="1">IF(Ugovori_OPULJP[[#This Row],[DATUM ZAVRŠETKA OPERACIJE
OPERATION END DATE]]&lt;TODAY(),"završen","u provedbi")</f>
        <v>završen</v>
      </c>
      <c r="K1362" s="34" t="s">
        <v>3</v>
      </c>
      <c r="L1362" s="34" t="s">
        <v>3</v>
      </c>
      <c r="M1362" s="37">
        <v>0.85</v>
      </c>
      <c r="N1362" s="38">
        <f>Ugovori_OPULJP[[#This Row],[UKUPNI PRIHVATLJIVI IZDACI
TOTAL ELIGIBLE EXPENDITURE]]*Ugovori_OPULJP[[#This Row],[EU STOPA SUFINANCIRANJA %
EU CO-FINANCING RATE %]]</f>
        <v>628270.63199999998</v>
      </c>
      <c r="O1362" s="38">
        <v>739141.92</v>
      </c>
      <c r="P1362" s="39" t="s">
        <v>9002</v>
      </c>
      <c r="Q1362" s="39" t="s">
        <v>24</v>
      </c>
      <c r="R1362" s="33" t="s">
        <v>6979</v>
      </c>
      <c r="S1362" s="33" t="s">
        <v>6458</v>
      </c>
    </row>
    <row r="1363" spans="1:19" ht="51" customHeight="1" x14ac:dyDescent="0.2">
      <c r="A1363" s="31" t="s">
        <v>2565</v>
      </c>
      <c r="B1363" s="32" t="s">
        <v>8419</v>
      </c>
      <c r="C1363" s="33" t="s">
        <v>7408</v>
      </c>
      <c r="D1363" s="32" t="s">
        <v>2434</v>
      </c>
      <c r="E1363" s="34" t="s">
        <v>52</v>
      </c>
      <c r="F1363" s="35" t="s">
        <v>2566</v>
      </c>
      <c r="G1363" s="32" t="s">
        <v>2567</v>
      </c>
      <c r="H1363" s="36">
        <v>42826</v>
      </c>
      <c r="I1363" s="36">
        <v>43556</v>
      </c>
      <c r="J1363" s="36" t="str">
        <f ca="1">IF(Ugovori_OPULJP[[#This Row],[DATUM ZAVRŠETKA OPERACIJE
OPERATION END DATE]]&lt;TODAY(),"završen","u provedbi")</f>
        <v>završen</v>
      </c>
      <c r="K1363" s="34" t="s">
        <v>17</v>
      </c>
      <c r="L1363" s="34" t="s">
        <v>17</v>
      </c>
      <c r="M1363" s="37">
        <v>0.85</v>
      </c>
      <c r="N1363" s="38">
        <f>Ugovori_OPULJP[[#This Row],[UKUPNI PRIHVATLJIVI IZDACI
TOTAL ELIGIBLE EXPENDITURE]]*Ugovori_OPULJP[[#This Row],[EU STOPA SUFINANCIRANJA %
EU CO-FINANCING RATE %]]</f>
        <v>1589314.2664999999</v>
      </c>
      <c r="O1363" s="38">
        <v>1869781.49</v>
      </c>
      <c r="P1363" s="39" t="s">
        <v>9002</v>
      </c>
      <c r="Q1363" s="39" t="s">
        <v>24</v>
      </c>
      <c r="R1363" s="33" t="s">
        <v>6980</v>
      </c>
      <c r="S1363" s="33" t="s">
        <v>6458</v>
      </c>
    </row>
    <row r="1364" spans="1:19" ht="51" customHeight="1" x14ac:dyDescent="0.2">
      <c r="A1364" s="31" t="s">
        <v>2568</v>
      </c>
      <c r="B1364" s="32" t="s">
        <v>8419</v>
      </c>
      <c r="C1364" s="33" t="s">
        <v>7408</v>
      </c>
      <c r="D1364" s="32" t="s">
        <v>2434</v>
      </c>
      <c r="E1364" s="34" t="s">
        <v>52</v>
      </c>
      <c r="F1364" s="35" t="s">
        <v>2569</v>
      </c>
      <c r="G1364" s="32" t="s">
        <v>1752</v>
      </c>
      <c r="H1364" s="36">
        <v>42826</v>
      </c>
      <c r="I1364" s="36">
        <v>43556</v>
      </c>
      <c r="J1364" s="36" t="str">
        <f ca="1">IF(Ugovori_OPULJP[[#This Row],[DATUM ZAVRŠETKA OPERACIJE
OPERATION END DATE]]&lt;TODAY(),"završen","u provedbi")</f>
        <v>završen</v>
      </c>
      <c r="K1364" s="34" t="s">
        <v>15</v>
      </c>
      <c r="L1364" s="34" t="s">
        <v>15</v>
      </c>
      <c r="M1364" s="37">
        <v>0.85</v>
      </c>
      <c r="N1364" s="38">
        <f>Ugovori_OPULJP[[#This Row],[UKUPNI PRIHVATLJIVI IZDACI
TOTAL ELIGIBLE EXPENDITURE]]*Ugovori_OPULJP[[#This Row],[EU STOPA SUFINANCIRANJA %
EU CO-FINANCING RATE %]]</f>
        <v>1214961.389</v>
      </c>
      <c r="O1364" s="38">
        <v>1429366.34</v>
      </c>
      <c r="P1364" s="39" t="s">
        <v>9002</v>
      </c>
      <c r="Q1364" s="39" t="s">
        <v>24</v>
      </c>
      <c r="R1364" s="33" t="s">
        <v>6981</v>
      </c>
      <c r="S1364" s="33" t="s">
        <v>6458</v>
      </c>
    </row>
    <row r="1365" spans="1:19" ht="51" customHeight="1" x14ac:dyDescent="0.2">
      <c r="A1365" s="31" t="s">
        <v>2570</v>
      </c>
      <c r="B1365" s="32" t="s">
        <v>8419</v>
      </c>
      <c r="C1365" s="33" t="s">
        <v>7408</v>
      </c>
      <c r="D1365" s="32" t="s">
        <v>2434</v>
      </c>
      <c r="E1365" s="34" t="s">
        <v>52</v>
      </c>
      <c r="F1365" s="35" t="s">
        <v>2571</v>
      </c>
      <c r="G1365" s="32" t="s">
        <v>2572</v>
      </c>
      <c r="H1365" s="36">
        <v>42826</v>
      </c>
      <c r="I1365" s="36">
        <v>43556</v>
      </c>
      <c r="J1365" s="36" t="str">
        <f ca="1">IF(Ugovori_OPULJP[[#This Row],[DATUM ZAVRŠETKA OPERACIJE
OPERATION END DATE]]&lt;TODAY(),"završen","u provedbi")</f>
        <v>završen</v>
      </c>
      <c r="K1365" s="34" t="s">
        <v>11</v>
      </c>
      <c r="L1365" s="34" t="s">
        <v>11</v>
      </c>
      <c r="M1365" s="37">
        <v>0.85</v>
      </c>
      <c r="N1365" s="38">
        <f>Ugovori_OPULJP[[#This Row],[UKUPNI PRIHVATLJIVI IZDACI
TOTAL ELIGIBLE EXPENDITURE]]*Ugovori_OPULJP[[#This Row],[EU STOPA SUFINANCIRANJA %
EU CO-FINANCING RATE %]]</f>
        <v>1591990.7464999999</v>
      </c>
      <c r="O1365" s="38">
        <v>1872930.29</v>
      </c>
      <c r="P1365" s="39" t="s">
        <v>9002</v>
      </c>
      <c r="Q1365" s="39" t="s">
        <v>24</v>
      </c>
      <c r="R1365" s="33" t="s">
        <v>6950</v>
      </c>
      <c r="S1365" s="33" t="s">
        <v>6458</v>
      </c>
    </row>
    <row r="1366" spans="1:19" ht="51" customHeight="1" x14ac:dyDescent="0.2">
      <c r="A1366" s="31" t="s">
        <v>2573</v>
      </c>
      <c r="B1366" s="32" t="s">
        <v>8419</v>
      </c>
      <c r="C1366" s="33" t="s">
        <v>7408</v>
      </c>
      <c r="D1366" s="32" t="s">
        <v>2434</v>
      </c>
      <c r="E1366" s="34" t="s">
        <v>52</v>
      </c>
      <c r="F1366" s="35" t="s">
        <v>2574</v>
      </c>
      <c r="G1366" s="32" t="s">
        <v>2575</v>
      </c>
      <c r="H1366" s="36">
        <v>42822</v>
      </c>
      <c r="I1366" s="36">
        <v>43552</v>
      </c>
      <c r="J1366" s="36" t="str">
        <f ca="1">IF(Ugovori_OPULJP[[#This Row],[DATUM ZAVRŠETKA OPERACIJE
OPERATION END DATE]]&lt;TODAY(),"završen","u provedbi")</f>
        <v>završen</v>
      </c>
      <c r="K1366" s="34" t="s">
        <v>4846</v>
      </c>
      <c r="L1366" s="34" t="s">
        <v>1</v>
      </c>
      <c r="M1366" s="37">
        <v>0.85</v>
      </c>
      <c r="N1366" s="38">
        <f>Ugovori_OPULJP[[#This Row],[UKUPNI PRIHVATLJIVI IZDACI
TOTAL ELIGIBLE EXPENDITURE]]*Ugovori_OPULJP[[#This Row],[EU STOPA SUFINANCIRANJA %
EU CO-FINANCING RATE %]]</f>
        <v>1649364.4375</v>
      </c>
      <c r="O1366" s="38">
        <v>1940428.75</v>
      </c>
      <c r="P1366" s="39" t="s">
        <v>9002</v>
      </c>
      <c r="Q1366" s="39" t="s">
        <v>24</v>
      </c>
      <c r="R1366" s="33" t="s">
        <v>6982</v>
      </c>
      <c r="S1366" s="33" t="s">
        <v>6458</v>
      </c>
    </row>
    <row r="1367" spans="1:19" ht="57.75" customHeight="1" x14ac:dyDescent="0.2">
      <c r="A1367" s="31" t="s">
        <v>2576</v>
      </c>
      <c r="B1367" s="32" t="s">
        <v>8419</v>
      </c>
      <c r="C1367" s="33" t="s">
        <v>7408</v>
      </c>
      <c r="D1367" s="32" t="s">
        <v>2434</v>
      </c>
      <c r="E1367" s="34" t="s">
        <v>52</v>
      </c>
      <c r="F1367" s="35" t="s">
        <v>2539</v>
      </c>
      <c r="G1367" s="32" t="s">
        <v>2577</v>
      </c>
      <c r="H1367" s="36">
        <v>42822</v>
      </c>
      <c r="I1367" s="36">
        <v>43552</v>
      </c>
      <c r="J1367" s="36" t="str">
        <f ca="1">IF(Ugovori_OPULJP[[#This Row],[DATUM ZAVRŠETKA OPERACIJE
OPERATION END DATE]]&lt;TODAY(),"završen","u provedbi")</f>
        <v>završen</v>
      </c>
      <c r="K1367" s="34" t="s">
        <v>4847</v>
      </c>
      <c r="L1367" s="34" t="s">
        <v>2</v>
      </c>
      <c r="M1367" s="37">
        <v>0.85</v>
      </c>
      <c r="N1367" s="38">
        <f>Ugovori_OPULJP[[#This Row],[UKUPNI PRIHVATLJIVI IZDACI
TOTAL ELIGIBLE EXPENDITURE]]*Ugovori_OPULJP[[#This Row],[EU STOPA SUFINANCIRANJA %
EU CO-FINANCING RATE %]]</f>
        <v>1571814.1775</v>
      </c>
      <c r="O1367" s="38">
        <v>1849193.15</v>
      </c>
      <c r="P1367" s="39" t="s">
        <v>9002</v>
      </c>
      <c r="Q1367" s="39" t="s">
        <v>24</v>
      </c>
      <c r="R1367" s="33" t="s">
        <v>6983</v>
      </c>
      <c r="S1367" s="33" t="s">
        <v>6458</v>
      </c>
    </row>
    <row r="1368" spans="1:19" ht="38.25" customHeight="1" x14ac:dyDescent="0.2">
      <c r="A1368" s="31" t="s">
        <v>2578</v>
      </c>
      <c r="B1368" s="32" t="s">
        <v>8419</v>
      </c>
      <c r="C1368" s="33" t="s">
        <v>7408</v>
      </c>
      <c r="D1368" s="32" t="s">
        <v>2434</v>
      </c>
      <c r="E1368" s="34" t="s">
        <v>52</v>
      </c>
      <c r="F1368" s="35" t="s">
        <v>2579</v>
      </c>
      <c r="G1368" s="32" t="s">
        <v>223</v>
      </c>
      <c r="H1368" s="36">
        <v>42823</v>
      </c>
      <c r="I1368" s="36">
        <v>43553</v>
      </c>
      <c r="J1368" s="36" t="str">
        <f ca="1">IF(Ugovori_OPULJP[[#This Row],[DATUM ZAVRŠETKA OPERACIJE
OPERATION END DATE]]&lt;TODAY(),"završen","u provedbi")</f>
        <v>završen</v>
      </c>
      <c r="K1368" s="34" t="s">
        <v>3211</v>
      </c>
      <c r="L1368" s="34" t="s">
        <v>1</v>
      </c>
      <c r="M1368" s="37">
        <v>0.85</v>
      </c>
      <c r="N1368" s="38">
        <f>Ugovori_OPULJP[[#This Row],[UKUPNI PRIHVATLJIVI IZDACI
TOTAL ELIGIBLE EXPENDITURE]]*Ugovori_OPULJP[[#This Row],[EU STOPA SUFINANCIRANJA %
EU CO-FINANCING RATE %]]</f>
        <v>1152490.027</v>
      </c>
      <c r="O1368" s="38">
        <v>1355870.62</v>
      </c>
      <c r="P1368" s="39" t="s">
        <v>9002</v>
      </c>
      <c r="Q1368" s="39" t="s">
        <v>24</v>
      </c>
      <c r="R1368" s="33" t="s">
        <v>6984</v>
      </c>
      <c r="S1368" s="33" t="s">
        <v>6458</v>
      </c>
    </row>
    <row r="1369" spans="1:19" ht="38.25" customHeight="1" x14ac:dyDescent="0.2">
      <c r="A1369" s="31" t="s">
        <v>2580</v>
      </c>
      <c r="B1369" s="32" t="s">
        <v>8419</v>
      </c>
      <c r="C1369" s="33" t="s">
        <v>7408</v>
      </c>
      <c r="D1369" s="32" t="s">
        <v>2434</v>
      </c>
      <c r="E1369" s="34" t="s">
        <v>52</v>
      </c>
      <c r="F1369" s="35" t="s">
        <v>2581</v>
      </c>
      <c r="G1369" s="32" t="s">
        <v>2582</v>
      </c>
      <c r="H1369" s="36">
        <v>42851</v>
      </c>
      <c r="I1369" s="36">
        <v>43581</v>
      </c>
      <c r="J1369" s="36" t="str">
        <f ca="1">IF(Ugovori_OPULJP[[#This Row],[DATUM ZAVRŠETKA OPERACIJE
OPERATION END DATE]]&lt;TODAY(),"završen","u provedbi")</f>
        <v>završen</v>
      </c>
      <c r="K1369" s="34" t="s">
        <v>2583</v>
      </c>
      <c r="L1369" s="34" t="s">
        <v>3</v>
      </c>
      <c r="M1369" s="37">
        <v>0.85</v>
      </c>
      <c r="N1369" s="38">
        <f>Ugovori_OPULJP[[#This Row],[UKUPNI PRIHVATLJIVI IZDACI
TOTAL ELIGIBLE EXPENDITURE]]*Ugovori_OPULJP[[#This Row],[EU STOPA SUFINANCIRANJA %
EU CO-FINANCING RATE %]]</f>
        <v>1208311.0825</v>
      </c>
      <c r="O1369" s="38">
        <v>1421542.45</v>
      </c>
      <c r="P1369" s="39" t="s">
        <v>9002</v>
      </c>
      <c r="Q1369" s="39" t="s">
        <v>24</v>
      </c>
      <c r="R1369" s="33" t="s">
        <v>6985</v>
      </c>
      <c r="S1369" s="33" t="s">
        <v>6458</v>
      </c>
    </row>
    <row r="1370" spans="1:19" ht="51" customHeight="1" x14ac:dyDescent="0.2">
      <c r="A1370" s="31" t="s">
        <v>2584</v>
      </c>
      <c r="B1370" s="32" t="s">
        <v>8419</v>
      </c>
      <c r="C1370" s="33" t="s">
        <v>7408</v>
      </c>
      <c r="D1370" s="32" t="s">
        <v>2434</v>
      </c>
      <c r="E1370" s="34" t="s">
        <v>52</v>
      </c>
      <c r="F1370" s="35" t="s">
        <v>2585</v>
      </c>
      <c r="G1370" s="32" t="s">
        <v>2586</v>
      </c>
      <c r="H1370" s="36">
        <v>42828</v>
      </c>
      <c r="I1370" s="36">
        <v>43558</v>
      </c>
      <c r="J1370" s="36" t="str">
        <f ca="1">IF(Ugovori_OPULJP[[#This Row],[DATUM ZAVRŠETKA OPERACIJE
OPERATION END DATE]]&lt;TODAY(),"završen","u provedbi")</f>
        <v>završen</v>
      </c>
      <c r="K1370" s="34" t="s">
        <v>4848</v>
      </c>
      <c r="L1370" s="34" t="s">
        <v>2</v>
      </c>
      <c r="M1370" s="37">
        <v>0.85</v>
      </c>
      <c r="N1370" s="38">
        <f>Ugovori_OPULJP[[#This Row],[UKUPNI PRIHVATLJIVI IZDACI
TOTAL ELIGIBLE EXPENDITURE]]*Ugovori_OPULJP[[#This Row],[EU STOPA SUFINANCIRANJA %
EU CO-FINANCING RATE %]]</f>
        <v>839473.6</v>
      </c>
      <c r="O1370" s="38">
        <v>987616</v>
      </c>
      <c r="P1370" s="39" t="s">
        <v>9002</v>
      </c>
      <c r="Q1370" s="39" t="s">
        <v>24</v>
      </c>
      <c r="R1370" s="33" t="s">
        <v>6986</v>
      </c>
      <c r="S1370" s="33" t="s">
        <v>6458</v>
      </c>
    </row>
    <row r="1371" spans="1:19" ht="51" customHeight="1" x14ac:dyDescent="0.2">
      <c r="A1371" s="31" t="s">
        <v>2587</v>
      </c>
      <c r="B1371" s="32" t="s">
        <v>8419</v>
      </c>
      <c r="C1371" s="33" t="s">
        <v>7408</v>
      </c>
      <c r="D1371" s="32" t="s">
        <v>2434</v>
      </c>
      <c r="E1371" s="34" t="s">
        <v>52</v>
      </c>
      <c r="F1371" s="35" t="s">
        <v>2588</v>
      </c>
      <c r="G1371" s="32" t="s">
        <v>2589</v>
      </c>
      <c r="H1371" s="36">
        <v>42828</v>
      </c>
      <c r="I1371" s="36">
        <v>43468</v>
      </c>
      <c r="J1371" s="36" t="str">
        <f ca="1">IF(Ugovori_OPULJP[[#This Row],[DATUM ZAVRŠETKA OPERACIJE
OPERATION END DATE]]&lt;TODAY(),"završen","u provedbi")</f>
        <v>završen</v>
      </c>
      <c r="K1371" s="34" t="s">
        <v>7</v>
      </c>
      <c r="L1371" s="34" t="s">
        <v>7</v>
      </c>
      <c r="M1371" s="37">
        <v>0.85</v>
      </c>
      <c r="N1371" s="38">
        <f>Ugovori_OPULJP[[#This Row],[UKUPNI PRIHVATLJIVI IZDACI
TOTAL ELIGIBLE EXPENDITURE]]*Ugovori_OPULJP[[#This Row],[EU STOPA SUFINANCIRANJA %
EU CO-FINANCING RATE %]]</f>
        <v>1178364.2395000001</v>
      </c>
      <c r="O1371" s="38">
        <v>1386310.87</v>
      </c>
      <c r="P1371" s="39" t="s">
        <v>9002</v>
      </c>
      <c r="Q1371" s="39" t="s">
        <v>24</v>
      </c>
      <c r="R1371" s="33" t="s">
        <v>6987</v>
      </c>
      <c r="S1371" s="33" t="s">
        <v>6458</v>
      </c>
    </row>
    <row r="1372" spans="1:19" ht="51" customHeight="1" x14ac:dyDescent="0.2">
      <c r="A1372" s="31" t="s">
        <v>2591</v>
      </c>
      <c r="B1372" s="32" t="s">
        <v>8419</v>
      </c>
      <c r="C1372" s="33" t="s">
        <v>7408</v>
      </c>
      <c r="D1372" s="32" t="s">
        <v>2434</v>
      </c>
      <c r="E1372" s="34" t="s">
        <v>52</v>
      </c>
      <c r="F1372" s="35" t="s">
        <v>2592</v>
      </c>
      <c r="G1372" s="32" t="s">
        <v>2593</v>
      </c>
      <c r="H1372" s="36">
        <v>42829</v>
      </c>
      <c r="I1372" s="36">
        <v>43559</v>
      </c>
      <c r="J1372" s="36" t="str">
        <f ca="1">IF(Ugovori_OPULJP[[#This Row],[DATUM ZAVRŠETKA OPERACIJE
OPERATION END DATE]]&lt;TODAY(),"završen","u provedbi")</f>
        <v>završen</v>
      </c>
      <c r="K1372" s="34" t="s">
        <v>15</v>
      </c>
      <c r="L1372" s="34" t="s">
        <v>15</v>
      </c>
      <c r="M1372" s="37">
        <v>0.85</v>
      </c>
      <c r="N1372" s="38">
        <f>Ugovori_OPULJP[[#This Row],[UKUPNI PRIHVATLJIVI IZDACI
TOTAL ELIGIBLE EXPENDITURE]]*Ugovori_OPULJP[[#This Row],[EU STOPA SUFINANCIRANJA %
EU CO-FINANCING RATE %]]</f>
        <v>358441.95699999999</v>
      </c>
      <c r="O1372" s="38">
        <v>421696.42</v>
      </c>
      <c r="P1372" s="39" t="s">
        <v>9002</v>
      </c>
      <c r="Q1372" s="39" t="s">
        <v>24</v>
      </c>
      <c r="R1372" s="33" t="s">
        <v>6988</v>
      </c>
      <c r="S1372" s="33" t="s">
        <v>6458</v>
      </c>
    </row>
    <row r="1373" spans="1:19" ht="38.25" customHeight="1" x14ac:dyDescent="0.2">
      <c r="A1373" s="31" t="s">
        <v>2594</v>
      </c>
      <c r="B1373" s="32" t="s">
        <v>8419</v>
      </c>
      <c r="C1373" s="33" t="s">
        <v>7408</v>
      </c>
      <c r="D1373" s="32" t="s">
        <v>2434</v>
      </c>
      <c r="E1373" s="34" t="s">
        <v>52</v>
      </c>
      <c r="F1373" s="35" t="s">
        <v>2595</v>
      </c>
      <c r="G1373" s="32" t="s">
        <v>2596</v>
      </c>
      <c r="H1373" s="36">
        <v>42822</v>
      </c>
      <c r="I1373" s="36">
        <v>43552</v>
      </c>
      <c r="J1373" s="36" t="str">
        <f ca="1">IF(Ugovori_OPULJP[[#This Row],[DATUM ZAVRŠETKA OPERACIJE
OPERATION END DATE]]&lt;TODAY(),"završen","u provedbi")</f>
        <v>završen</v>
      </c>
      <c r="K1373" s="34" t="s">
        <v>3</v>
      </c>
      <c r="L1373" s="34" t="s">
        <v>3</v>
      </c>
      <c r="M1373" s="37">
        <v>0.85</v>
      </c>
      <c r="N1373" s="38">
        <f>Ugovori_OPULJP[[#This Row],[UKUPNI PRIHVATLJIVI IZDACI
TOTAL ELIGIBLE EXPENDITURE]]*Ugovori_OPULJP[[#This Row],[EU STOPA SUFINANCIRANJA %
EU CO-FINANCING RATE %]]</f>
        <v>1488237.6725000001</v>
      </c>
      <c r="O1373" s="38">
        <v>1750867.85</v>
      </c>
      <c r="P1373" s="39" t="s">
        <v>9002</v>
      </c>
      <c r="Q1373" s="39" t="s">
        <v>24</v>
      </c>
      <c r="R1373" s="33" t="s">
        <v>6989</v>
      </c>
      <c r="S1373" s="33" t="s">
        <v>6458</v>
      </c>
    </row>
    <row r="1374" spans="1:19" ht="51" customHeight="1" x14ac:dyDescent="0.2">
      <c r="A1374" s="31" t="s">
        <v>2597</v>
      </c>
      <c r="B1374" s="32" t="s">
        <v>8419</v>
      </c>
      <c r="C1374" s="33" t="s">
        <v>7408</v>
      </c>
      <c r="D1374" s="32" t="s">
        <v>2434</v>
      </c>
      <c r="E1374" s="34" t="s">
        <v>52</v>
      </c>
      <c r="F1374" s="35" t="s">
        <v>2598</v>
      </c>
      <c r="G1374" s="32" t="s">
        <v>1188</v>
      </c>
      <c r="H1374" s="36">
        <v>42831</v>
      </c>
      <c r="I1374" s="36">
        <v>43561</v>
      </c>
      <c r="J1374" s="36" t="str">
        <f ca="1">IF(Ugovori_OPULJP[[#This Row],[DATUM ZAVRŠETKA OPERACIJE
OPERATION END DATE]]&lt;TODAY(),"završen","u provedbi")</f>
        <v>završen</v>
      </c>
      <c r="K1374" s="34" t="s">
        <v>14</v>
      </c>
      <c r="L1374" s="34" t="s">
        <v>3</v>
      </c>
      <c r="M1374" s="37">
        <v>0.85</v>
      </c>
      <c r="N1374" s="38">
        <f>Ugovori_OPULJP[[#This Row],[UKUPNI PRIHVATLJIVI IZDACI
TOTAL ELIGIBLE EXPENDITURE]]*Ugovori_OPULJP[[#This Row],[EU STOPA SUFINANCIRANJA %
EU CO-FINANCING RATE %]]</f>
        <v>1054111.095</v>
      </c>
      <c r="O1374" s="38">
        <v>1240130.7</v>
      </c>
      <c r="P1374" s="39" t="s">
        <v>9002</v>
      </c>
      <c r="Q1374" s="39" t="s">
        <v>24</v>
      </c>
      <c r="R1374" s="33" t="s">
        <v>6990</v>
      </c>
      <c r="S1374" s="33" t="s">
        <v>6458</v>
      </c>
    </row>
    <row r="1375" spans="1:19" ht="51" customHeight="1" x14ac:dyDescent="0.2">
      <c r="A1375" s="31" t="s">
        <v>2599</v>
      </c>
      <c r="B1375" s="32" t="s">
        <v>8419</v>
      </c>
      <c r="C1375" s="33" t="s">
        <v>7408</v>
      </c>
      <c r="D1375" s="32" t="s">
        <v>2434</v>
      </c>
      <c r="E1375" s="34" t="s">
        <v>52</v>
      </c>
      <c r="F1375" s="35" t="s">
        <v>2600</v>
      </c>
      <c r="G1375" s="32" t="s">
        <v>2601</v>
      </c>
      <c r="H1375" s="36">
        <v>42823</v>
      </c>
      <c r="I1375" s="36">
        <v>43553</v>
      </c>
      <c r="J1375" s="36" t="str">
        <f ca="1">IF(Ugovori_OPULJP[[#This Row],[DATUM ZAVRŠETKA OPERACIJE
OPERATION END DATE]]&lt;TODAY(),"završen","u provedbi")</f>
        <v>završen</v>
      </c>
      <c r="K1375" s="34" t="s">
        <v>16</v>
      </c>
      <c r="L1375" s="34" t="s">
        <v>16</v>
      </c>
      <c r="M1375" s="37">
        <v>0.85</v>
      </c>
      <c r="N1375" s="38">
        <f>Ugovori_OPULJP[[#This Row],[UKUPNI PRIHVATLJIVI IZDACI
TOTAL ELIGIBLE EXPENDITURE]]*Ugovori_OPULJP[[#This Row],[EU STOPA SUFINANCIRANJA %
EU CO-FINANCING RATE %]]</f>
        <v>340748</v>
      </c>
      <c r="O1375" s="38">
        <v>400880</v>
      </c>
      <c r="P1375" s="39" t="s">
        <v>9002</v>
      </c>
      <c r="Q1375" s="39" t="s">
        <v>24</v>
      </c>
      <c r="R1375" s="33" t="s">
        <v>6991</v>
      </c>
      <c r="S1375" s="33" t="s">
        <v>6458</v>
      </c>
    </row>
    <row r="1376" spans="1:19" ht="38.25" customHeight="1" x14ac:dyDescent="0.2">
      <c r="A1376" s="31" t="s">
        <v>2602</v>
      </c>
      <c r="B1376" s="32" t="s">
        <v>8419</v>
      </c>
      <c r="C1376" s="33" t="s">
        <v>7408</v>
      </c>
      <c r="D1376" s="32" t="s">
        <v>2434</v>
      </c>
      <c r="E1376" s="34" t="s">
        <v>52</v>
      </c>
      <c r="F1376" s="35" t="s">
        <v>2603</v>
      </c>
      <c r="G1376" s="32" t="s">
        <v>2604</v>
      </c>
      <c r="H1376" s="36">
        <v>42851</v>
      </c>
      <c r="I1376" s="36">
        <v>43581</v>
      </c>
      <c r="J1376" s="36" t="str">
        <f ca="1">IF(Ugovori_OPULJP[[#This Row],[DATUM ZAVRŠETKA OPERACIJE
OPERATION END DATE]]&lt;TODAY(),"završen","u provedbi")</f>
        <v>završen</v>
      </c>
      <c r="K1376" s="34" t="s">
        <v>11</v>
      </c>
      <c r="L1376" s="34" t="s">
        <v>11</v>
      </c>
      <c r="M1376" s="37">
        <v>0.85</v>
      </c>
      <c r="N1376" s="38">
        <f>Ugovori_OPULJP[[#This Row],[UKUPNI PRIHVATLJIVI IZDACI
TOTAL ELIGIBLE EXPENDITURE]]*Ugovori_OPULJP[[#This Row],[EU STOPA SUFINANCIRANJA %
EU CO-FINANCING RATE %]]</f>
        <v>435217</v>
      </c>
      <c r="O1376" s="38">
        <v>512020</v>
      </c>
      <c r="P1376" s="39" t="s">
        <v>9002</v>
      </c>
      <c r="Q1376" s="39" t="s">
        <v>24</v>
      </c>
      <c r="R1376" s="33" t="s">
        <v>6992</v>
      </c>
      <c r="S1376" s="33" t="s">
        <v>6458</v>
      </c>
    </row>
    <row r="1377" spans="1:19" ht="51" customHeight="1" x14ac:dyDescent="0.2">
      <c r="A1377" s="31" t="s">
        <v>2605</v>
      </c>
      <c r="B1377" s="32" t="s">
        <v>8419</v>
      </c>
      <c r="C1377" s="33" t="s">
        <v>7408</v>
      </c>
      <c r="D1377" s="32" t="s">
        <v>2434</v>
      </c>
      <c r="E1377" s="34" t="s">
        <v>52</v>
      </c>
      <c r="F1377" s="35" t="s">
        <v>2606</v>
      </c>
      <c r="G1377" s="32" t="s">
        <v>1674</v>
      </c>
      <c r="H1377" s="36">
        <v>42859</v>
      </c>
      <c r="I1377" s="36">
        <v>43589</v>
      </c>
      <c r="J1377" s="36" t="str">
        <f ca="1">IF(Ugovori_OPULJP[[#This Row],[DATUM ZAVRŠETKA OPERACIJE
OPERATION END DATE]]&lt;TODAY(),"završen","u provedbi")</f>
        <v>završen</v>
      </c>
      <c r="K1377" s="34" t="s">
        <v>9</v>
      </c>
      <c r="L1377" s="34" t="s">
        <v>9</v>
      </c>
      <c r="M1377" s="37">
        <v>0.85</v>
      </c>
      <c r="N1377" s="38">
        <f>Ugovori_OPULJP[[#This Row],[UKUPNI PRIHVATLJIVI IZDACI
TOTAL ELIGIBLE EXPENDITURE]]*Ugovori_OPULJP[[#This Row],[EU STOPA SUFINANCIRANJA %
EU CO-FINANCING RATE %]]</f>
        <v>382109</v>
      </c>
      <c r="O1377" s="38">
        <v>449540</v>
      </c>
      <c r="P1377" s="39" t="s">
        <v>9002</v>
      </c>
      <c r="Q1377" s="39" t="s">
        <v>24</v>
      </c>
      <c r="R1377" s="33" t="s">
        <v>6993</v>
      </c>
      <c r="S1377" s="33" t="s">
        <v>6458</v>
      </c>
    </row>
    <row r="1378" spans="1:19" ht="51" customHeight="1" x14ac:dyDescent="0.2">
      <c r="A1378" s="31" t="s">
        <v>2607</v>
      </c>
      <c r="B1378" s="32" t="s">
        <v>8419</v>
      </c>
      <c r="C1378" s="33" t="s">
        <v>7408</v>
      </c>
      <c r="D1378" s="32" t="s">
        <v>2434</v>
      </c>
      <c r="E1378" s="34" t="s">
        <v>52</v>
      </c>
      <c r="F1378" s="35" t="s">
        <v>2608</v>
      </c>
      <c r="G1378" s="32" t="s">
        <v>2609</v>
      </c>
      <c r="H1378" s="36">
        <v>42828</v>
      </c>
      <c r="I1378" s="36">
        <v>43558</v>
      </c>
      <c r="J1378" s="36" t="str">
        <f ca="1">IF(Ugovori_OPULJP[[#This Row],[DATUM ZAVRŠETKA OPERACIJE
OPERATION END DATE]]&lt;TODAY(),"završen","u provedbi")</f>
        <v>završen</v>
      </c>
      <c r="K1378" s="34" t="s">
        <v>2</v>
      </c>
      <c r="L1378" s="34" t="s">
        <v>2</v>
      </c>
      <c r="M1378" s="37">
        <v>0.85</v>
      </c>
      <c r="N1378" s="38">
        <f>Ugovori_OPULJP[[#This Row],[UKUPNI PRIHVATLJIVI IZDACI
TOTAL ELIGIBLE EXPENDITURE]]*Ugovori_OPULJP[[#This Row],[EU STOPA SUFINANCIRANJA %
EU CO-FINANCING RATE %]]</f>
        <v>561123.72600000002</v>
      </c>
      <c r="O1378" s="38">
        <v>660145.56000000006</v>
      </c>
      <c r="P1378" s="39" t="s">
        <v>9002</v>
      </c>
      <c r="Q1378" s="39" t="s">
        <v>24</v>
      </c>
      <c r="R1378" s="33" t="s">
        <v>6994</v>
      </c>
      <c r="S1378" s="33" t="s">
        <v>6458</v>
      </c>
    </row>
    <row r="1379" spans="1:19" ht="38.25" customHeight="1" x14ac:dyDescent="0.2">
      <c r="A1379" s="31" t="s">
        <v>2610</v>
      </c>
      <c r="B1379" s="32" t="s">
        <v>8419</v>
      </c>
      <c r="C1379" s="33" t="s">
        <v>7408</v>
      </c>
      <c r="D1379" s="32" t="s">
        <v>2434</v>
      </c>
      <c r="E1379" s="34" t="s">
        <v>52</v>
      </c>
      <c r="F1379" s="35" t="s">
        <v>2611</v>
      </c>
      <c r="G1379" s="32" t="s">
        <v>2612</v>
      </c>
      <c r="H1379" s="36">
        <v>42846</v>
      </c>
      <c r="I1379" s="36">
        <v>43576</v>
      </c>
      <c r="J1379" s="36" t="str">
        <f ca="1">IF(Ugovori_OPULJP[[#This Row],[DATUM ZAVRŠETKA OPERACIJE
OPERATION END DATE]]&lt;TODAY(),"završen","u provedbi")</f>
        <v>završen</v>
      </c>
      <c r="K1379" s="34" t="s">
        <v>1583</v>
      </c>
      <c r="L1379" s="34" t="s">
        <v>3</v>
      </c>
      <c r="M1379" s="37">
        <v>0.85</v>
      </c>
      <c r="N1379" s="38">
        <f>Ugovori_OPULJP[[#This Row],[UKUPNI PRIHVATLJIVI IZDACI
TOTAL ELIGIBLE EXPENDITURE]]*Ugovori_OPULJP[[#This Row],[EU STOPA SUFINANCIRANJA %
EU CO-FINANCING RATE %]]</f>
        <v>675067.45</v>
      </c>
      <c r="O1379" s="38">
        <v>794197</v>
      </c>
      <c r="P1379" s="39" t="s">
        <v>9002</v>
      </c>
      <c r="Q1379" s="39" t="s">
        <v>24</v>
      </c>
      <c r="R1379" s="33" t="s">
        <v>6995</v>
      </c>
      <c r="S1379" s="33" t="s">
        <v>6458</v>
      </c>
    </row>
    <row r="1380" spans="1:19" ht="38.25" customHeight="1" x14ac:dyDescent="0.2">
      <c r="A1380" s="31" t="s">
        <v>2613</v>
      </c>
      <c r="B1380" s="32" t="s">
        <v>8419</v>
      </c>
      <c r="C1380" s="33" t="s">
        <v>7408</v>
      </c>
      <c r="D1380" s="32" t="s">
        <v>2434</v>
      </c>
      <c r="E1380" s="34" t="s">
        <v>52</v>
      </c>
      <c r="F1380" s="35" t="s">
        <v>2434</v>
      </c>
      <c r="G1380" s="32" t="s">
        <v>2614</v>
      </c>
      <c r="H1380" s="36">
        <v>42849</v>
      </c>
      <c r="I1380" s="36">
        <v>43579</v>
      </c>
      <c r="J1380" s="36" t="str">
        <f ca="1">IF(Ugovori_OPULJP[[#This Row],[DATUM ZAVRŠETKA OPERACIJE
OPERATION END DATE]]&lt;TODAY(),"završen","u provedbi")</f>
        <v>završen</v>
      </c>
      <c r="K1380" s="34" t="s">
        <v>6</v>
      </c>
      <c r="L1380" s="34" t="s">
        <v>6</v>
      </c>
      <c r="M1380" s="37">
        <v>0.85</v>
      </c>
      <c r="N1380" s="38">
        <f>Ugovori_OPULJP[[#This Row],[UKUPNI PRIHVATLJIVI IZDACI
TOTAL ELIGIBLE EXPENDITURE]]*Ugovori_OPULJP[[#This Row],[EU STOPA SUFINANCIRANJA %
EU CO-FINANCING RATE %]]</f>
        <v>1558053.4765000001</v>
      </c>
      <c r="O1380" s="38">
        <v>1833004.09</v>
      </c>
      <c r="P1380" s="39" t="s">
        <v>9002</v>
      </c>
      <c r="Q1380" s="39" t="s">
        <v>24</v>
      </c>
      <c r="R1380" s="33" t="s">
        <v>6950</v>
      </c>
      <c r="S1380" s="33" t="s">
        <v>6458</v>
      </c>
    </row>
    <row r="1381" spans="1:19" ht="38.25" customHeight="1" x14ac:dyDescent="0.2">
      <c r="A1381" s="31" t="s">
        <v>2615</v>
      </c>
      <c r="B1381" s="32" t="s">
        <v>8419</v>
      </c>
      <c r="C1381" s="33" t="s">
        <v>7408</v>
      </c>
      <c r="D1381" s="32" t="s">
        <v>2434</v>
      </c>
      <c r="E1381" s="34" t="s">
        <v>52</v>
      </c>
      <c r="F1381" s="35" t="s">
        <v>2616</v>
      </c>
      <c r="G1381" s="32" t="s">
        <v>2617</v>
      </c>
      <c r="H1381" s="36">
        <v>42853</v>
      </c>
      <c r="I1381" s="36">
        <v>43583</v>
      </c>
      <c r="J1381" s="36" t="str">
        <f ca="1">IF(Ugovori_OPULJP[[#This Row],[DATUM ZAVRŠETKA OPERACIJE
OPERATION END DATE]]&lt;TODAY(),"završen","u provedbi")</f>
        <v>završen</v>
      </c>
      <c r="K1381" s="34" t="s">
        <v>6</v>
      </c>
      <c r="L1381" s="34" t="s">
        <v>6</v>
      </c>
      <c r="M1381" s="37">
        <v>0.85</v>
      </c>
      <c r="N1381" s="38">
        <f>Ugovori_OPULJP[[#This Row],[UKUPNI PRIHVATLJIVI IZDACI
TOTAL ELIGIBLE EXPENDITURE]]*Ugovori_OPULJP[[#This Row],[EU STOPA SUFINANCIRANJA %
EU CO-FINANCING RATE %]]</f>
        <v>287115.125</v>
      </c>
      <c r="O1381" s="38">
        <v>337782.5</v>
      </c>
      <c r="P1381" s="39" t="s">
        <v>9002</v>
      </c>
      <c r="Q1381" s="39" t="s">
        <v>24</v>
      </c>
      <c r="R1381" s="33" t="s">
        <v>6996</v>
      </c>
      <c r="S1381" s="33" t="s">
        <v>6458</v>
      </c>
    </row>
    <row r="1382" spans="1:19" ht="51" customHeight="1" x14ac:dyDescent="0.2">
      <c r="A1382" s="31" t="s">
        <v>2618</v>
      </c>
      <c r="B1382" s="32" t="s">
        <v>8419</v>
      </c>
      <c r="C1382" s="33" t="s">
        <v>7408</v>
      </c>
      <c r="D1382" s="32" t="s">
        <v>2434</v>
      </c>
      <c r="E1382" s="34" t="s">
        <v>52</v>
      </c>
      <c r="F1382" s="35" t="s">
        <v>2619</v>
      </c>
      <c r="G1382" s="32" t="s">
        <v>2620</v>
      </c>
      <c r="H1382" s="36">
        <v>42843</v>
      </c>
      <c r="I1382" s="36">
        <v>43573</v>
      </c>
      <c r="J1382" s="36" t="str">
        <f ca="1">IF(Ugovori_OPULJP[[#This Row],[DATUM ZAVRŠETKA OPERACIJE
OPERATION END DATE]]&lt;TODAY(),"završen","u provedbi")</f>
        <v>završen</v>
      </c>
      <c r="K1382" s="34" t="s">
        <v>16</v>
      </c>
      <c r="L1382" s="34" t="s">
        <v>16</v>
      </c>
      <c r="M1382" s="37">
        <v>0.85</v>
      </c>
      <c r="N1382" s="38">
        <f>Ugovori_OPULJP[[#This Row],[UKUPNI PRIHVATLJIVI IZDACI
TOTAL ELIGIBLE EXPENDITURE]]*Ugovori_OPULJP[[#This Row],[EU STOPA SUFINANCIRANJA %
EU CO-FINANCING RATE %]]</f>
        <v>370345.85</v>
      </c>
      <c r="O1382" s="38">
        <v>435701</v>
      </c>
      <c r="P1382" s="39" t="s">
        <v>9002</v>
      </c>
      <c r="Q1382" s="39" t="s">
        <v>24</v>
      </c>
      <c r="R1382" s="33" t="s">
        <v>6997</v>
      </c>
      <c r="S1382" s="33" t="s">
        <v>6458</v>
      </c>
    </row>
    <row r="1383" spans="1:19" ht="51" customHeight="1" x14ac:dyDescent="0.2">
      <c r="A1383" s="31" t="s">
        <v>2621</v>
      </c>
      <c r="B1383" s="32" t="s">
        <v>8419</v>
      </c>
      <c r="C1383" s="33" t="s">
        <v>7408</v>
      </c>
      <c r="D1383" s="32" t="s">
        <v>2434</v>
      </c>
      <c r="E1383" s="34" t="s">
        <v>52</v>
      </c>
      <c r="F1383" s="35" t="s">
        <v>2622</v>
      </c>
      <c r="G1383" s="32" t="s">
        <v>1505</v>
      </c>
      <c r="H1383" s="36">
        <v>42853</v>
      </c>
      <c r="I1383" s="36">
        <v>43583</v>
      </c>
      <c r="J1383" s="36" t="str">
        <f ca="1">IF(Ugovori_OPULJP[[#This Row],[DATUM ZAVRŠETKA OPERACIJE
OPERATION END DATE]]&lt;TODAY(),"završen","u provedbi")</f>
        <v>završen</v>
      </c>
      <c r="K1383" s="34" t="s">
        <v>3</v>
      </c>
      <c r="L1383" s="34" t="s">
        <v>3</v>
      </c>
      <c r="M1383" s="37">
        <v>0.85</v>
      </c>
      <c r="N1383" s="38">
        <f>Ugovori_OPULJP[[#This Row],[UKUPNI PRIHVATLJIVI IZDACI
TOTAL ELIGIBLE EXPENDITURE]]*Ugovori_OPULJP[[#This Row],[EU STOPA SUFINANCIRANJA %
EU CO-FINANCING RATE %]]</f>
        <v>416734.29399999999</v>
      </c>
      <c r="O1383" s="38">
        <v>490275.64</v>
      </c>
      <c r="P1383" s="39" t="s">
        <v>9002</v>
      </c>
      <c r="Q1383" s="39" t="s">
        <v>24</v>
      </c>
      <c r="R1383" s="33" t="s">
        <v>6998</v>
      </c>
      <c r="S1383" s="33" t="s">
        <v>6458</v>
      </c>
    </row>
    <row r="1384" spans="1:19" ht="38.25" customHeight="1" x14ac:dyDescent="0.2">
      <c r="A1384" s="31" t="s">
        <v>2623</v>
      </c>
      <c r="B1384" s="32" t="s">
        <v>8419</v>
      </c>
      <c r="C1384" s="33" t="s">
        <v>7408</v>
      </c>
      <c r="D1384" s="32" t="s">
        <v>2434</v>
      </c>
      <c r="E1384" s="34" t="s">
        <v>52</v>
      </c>
      <c r="F1384" s="35" t="s">
        <v>2624</v>
      </c>
      <c r="G1384" s="32" t="s">
        <v>2625</v>
      </c>
      <c r="H1384" s="36">
        <v>42830</v>
      </c>
      <c r="I1384" s="36">
        <v>43560</v>
      </c>
      <c r="J1384" s="36" t="str">
        <f ca="1">IF(Ugovori_OPULJP[[#This Row],[DATUM ZAVRŠETKA OPERACIJE
OPERATION END DATE]]&lt;TODAY(),"završen","u provedbi")</f>
        <v>završen</v>
      </c>
      <c r="K1384" s="34" t="s">
        <v>11</v>
      </c>
      <c r="L1384" s="34" t="s">
        <v>11</v>
      </c>
      <c r="M1384" s="37">
        <v>0.85</v>
      </c>
      <c r="N1384" s="38">
        <f>Ugovori_OPULJP[[#This Row],[UKUPNI PRIHVATLJIVI IZDACI
TOTAL ELIGIBLE EXPENDITURE]]*Ugovori_OPULJP[[#This Row],[EU STOPA SUFINANCIRANJA %
EU CO-FINANCING RATE %]]</f>
        <v>422977</v>
      </c>
      <c r="O1384" s="38">
        <v>497620</v>
      </c>
      <c r="P1384" s="39" t="s">
        <v>9002</v>
      </c>
      <c r="Q1384" s="39" t="s">
        <v>24</v>
      </c>
      <c r="R1384" s="33" t="s">
        <v>6999</v>
      </c>
      <c r="S1384" s="33" t="s">
        <v>6458</v>
      </c>
    </row>
    <row r="1385" spans="1:19" ht="51" customHeight="1" x14ac:dyDescent="0.2">
      <c r="A1385" s="31" t="s">
        <v>2626</v>
      </c>
      <c r="B1385" s="32" t="s">
        <v>8419</v>
      </c>
      <c r="C1385" s="33" t="s">
        <v>7408</v>
      </c>
      <c r="D1385" s="32" t="s">
        <v>2434</v>
      </c>
      <c r="E1385" s="34" t="s">
        <v>52</v>
      </c>
      <c r="F1385" s="35" t="s">
        <v>2627</v>
      </c>
      <c r="G1385" s="32" t="s">
        <v>2628</v>
      </c>
      <c r="H1385" s="36">
        <v>42832</v>
      </c>
      <c r="I1385" s="36">
        <v>43562</v>
      </c>
      <c r="J1385" s="36" t="str">
        <f ca="1">IF(Ugovori_OPULJP[[#This Row],[DATUM ZAVRŠETKA OPERACIJE
OPERATION END DATE]]&lt;TODAY(),"završen","u provedbi")</f>
        <v>završen</v>
      </c>
      <c r="K1385" s="34" t="s">
        <v>14</v>
      </c>
      <c r="L1385" s="34" t="s">
        <v>14</v>
      </c>
      <c r="M1385" s="37">
        <v>0.85</v>
      </c>
      <c r="N1385" s="38">
        <f>Ugovori_OPULJP[[#This Row],[UKUPNI PRIHVATLJIVI IZDACI
TOTAL ELIGIBLE EXPENDITURE]]*Ugovori_OPULJP[[#This Row],[EU STOPA SUFINANCIRANJA %
EU CO-FINANCING RATE %]]</f>
        <v>730127.58549999993</v>
      </c>
      <c r="O1385" s="38">
        <v>858973.63</v>
      </c>
      <c r="P1385" s="39" t="s">
        <v>9002</v>
      </c>
      <c r="Q1385" s="39" t="s">
        <v>24</v>
      </c>
      <c r="R1385" s="33" t="s">
        <v>7000</v>
      </c>
      <c r="S1385" s="33" t="s">
        <v>6458</v>
      </c>
    </row>
    <row r="1386" spans="1:19" ht="51" customHeight="1" x14ac:dyDescent="0.2">
      <c r="A1386" s="31" t="s">
        <v>2629</v>
      </c>
      <c r="B1386" s="32" t="s">
        <v>8419</v>
      </c>
      <c r="C1386" s="33" t="s">
        <v>7408</v>
      </c>
      <c r="D1386" s="32" t="s">
        <v>2434</v>
      </c>
      <c r="E1386" s="34" t="s">
        <v>52</v>
      </c>
      <c r="F1386" s="35" t="s">
        <v>2630</v>
      </c>
      <c r="G1386" s="32" t="s">
        <v>506</v>
      </c>
      <c r="H1386" s="36">
        <v>42831</v>
      </c>
      <c r="I1386" s="36">
        <v>43561</v>
      </c>
      <c r="J1386" s="36" t="str">
        <f ca="1">IF(Ugovori_OPULJP[[#This Row],[DATUM ZAVRŠETKA OPERACIJE
OPERATION END DATE]]&lt;TODAY(),"završen","u provedbi")</f>
        <v>završen</v>
      </c>
      <c r="K1386" s="34" t="s">
        <v>14</v>
      </c>
      <c r="L1386" s="34" t="s">
        <v>14</v>
      </c>
      <c r="M1386" s="37">
        <v>0.85</v>
      </c>
      <c r="N1386" s="38">
        <f>Ugovori_OPULJP[[#This Row],[UKUPNI PRIHVATLJIVI IZDACI
TOTAL ELIGIBLE EXPENDITURE]]*Ugovori_OPULJP[[#This Row],[EU STOPA SUFINANCIRANJA %
EU CO-FINANCING RATE %]]</f>
        <v>1669182.5444999998</v>
      </c>
      <c r="O1386" s="38">
        <v>1963744.17</v>
      </c>
      <c r="P1386" s="39" t="s">
        <v>9002</v>
      </c>
      <c r="Q1386" s="39" t="s">
        <v>24</v>
      </c>
      <c r="R1386" s="33" t="s">
        <v>7001</v>
      </c>
      <c r="S1386" s="33" t="s">
        <v>6458</v>
      </c>
    </row>
    <row r="1387" spans="1:19" ht="51" customHeight="1" x14ac:dyDescent="0.2">
      <c r="A1387" s="31" t="s">
        <v>2631</v>
      </c>
      <c r="B1387" s="32" t="s">
        <v>8419</v>
      </c>
      <c r="C1387" s="33" t="s">
        <v>7408</v>
      </c>
      <c r="D1387" s="32" t="s">
        <v>2434</v>
      </c>
      <c r="E1387" s="34" t="s">
        <v>52</v>
      </c>
      <c r="F1387" s="35" t="s">
        <v>2632</v>
      </c>
      <c r="G1387" s="32" t="s">
        <v>2633</v>
      </c>
      <c r="H1387" s="36">
        <v>42835</v>
      </c>
      <c r="I1387" s="36">
        <v>43565</v>
      </c>
      <c r="J1387" s="36" t="str">
        <f ca="1">IF(Ugovori_OPULJP[[#This Row],[DATUM ZAVRŠETKA OPERACIJE
OPERATION END DATE]]&lt;TODAY(),"završen","u provedbi")</f>
        <v>završen</v>
      </c>
      <c r="K1387" s="34" t="s">
        <v>5</v>
      </c>
      <c r="L1387" s="34" t="s">
        <v>5</v>
      </c>
      <c r="M1387" s="37">
        <v>0.85</v>
      </c>
      <c r="N1387" s="38">
        <f>Ugovori_OPULJP[[#This Row],[UKUPNI PRIHVATLJIVI IZDACI
TOTAL ELIGIBLE EXPENDITURE]]*Ugovori_OPULJP[[#This Row],[EU STOPA SUFINANCIRANJA %
EU CO-FINANCING RATE %]]</f>
        <v>1614695.2749999999</v>
      </c>
      <c r="O1387" s="38">
        <v>1899641.5</v>
      </c>
      <c r="P1387" s="39" t="s">
        <v>9002</v>
      </c>
      <c r="Q1387" s="39" t="s">
        <v>24</v>
      </c>
      <c r="R1387" s="33" t="s">
        <v>7002</v>
      </c>
      <c r="S1387" s="33" t="s">
        <v>6458</v>
      </c>
    </row>
    <row r="1388" spans="1:19" ht="38.25" customHeight="1" x14ac:dyDescent="0.2">
      <c r="A1388" s="31" t="s">
        <v>2634</v>
      </c>
      <c r="B1388" s="32" t="s">
        <v>8419</v>
      </c>
      <c r="C1388" s="33" t="s">
        <v>7408</v>
      </c>
      <c r="D1388" s="32" t="s">
        <v>2434</v>
      </c>
      <c r="E1388" s="34" t="s">
        <v>52</v>
      </c>
      <c r="F1388" s="35" t="s">
        <v>2635</v>
      </c>
      <c r="G1388" s="32" t="s">
        <v>1003</v>
      </c>
      <c r="H1388" s="36">
        <v>42845</v>
      </c>
      <c r="I1388" s="36">
        <v>43575</v>
      </c>
      <c r="J1388" s="36" t="str">
        <f ca="1">IF(Ugovori_OPULJP[[#This Row],[DATUM ZAVRŠETKA OPERACIJE
OPERATION END DATE]]&lt;TODAY(),"završen","u provedbi")</f>
        <v>završen</v>
      </c>
      <c r="K1388" s="34" t="s">
        <v>15</v>
      </c>
      <c r="L1388" s="34" t="s">
        <v>15</v>
      </c>
      <c r="M1388" s="37">
        <v>0.85</v>
      </c>
      <c r="N1388" s="38">
        <f>Ugovori_OPULJP[[#This Row],[UKUPNI PRIHVATLJIVI IZDACI
TOTAL ELIGIBLE EXPENDITURE]]*Ugovori_OPULJP[[#This Row],[EU STOPA SUFINANCIRANJA %
EU CO-FINANCING RATE %]]</f>
        <v>197637.682</v>
      </c>
      <c r="O1388" s="38">
        <v>232514.92</v>
      </c>
      <c r="P1388" s="39" t="s">
        <v>9002</v>
      </c>
      <c r="Q1388" s="39" t="s">
        <v>24</v>
      </c>
      <c r="R1388" s="33" t="s">
        <v>7003</v>
      </c>
      <c r="S1388" s="33" t="s">
        <v>6458</v>
      </c>
    </row>
    <row r="1389" spans="1:19" ht="38.25" customHeight="1" x14ac:dyDescent="0.2">
      <c r="A1389" s="31" t="s">
        <v>2636</v>
      </c>
      <c r="B1389" s="32" t="s">
        <v>8419</v>
      </c>
      <c r="C1389" s="33" t="s">
        <v>7408</v>
      </c>
      <c r="D1389" s="32" t="s">
        <v>2434</v>
      </c>
      <c r="E1389" s="34" t="s">
        <v>52</v>
      </c>
      <c r="F1389" s="35" t="s">
        <v>2434</v>
      </c>
      <c r="G1389" s="32" t="s">
        <v>752</v>
      </c>
      <c r="H1389" s="36">
        <v>42870</v>
      </c>
      <c r="I1389" s="36">
        <v>43600</v>
      </c>
      <c r="J1389" s="36" t="str">
        <f ca="1">IF(Ugovori_OPULJP[[#This Row],[DATUM ZAVRŠETKA OPERACIJE
OPERATION END DATE]]&lt;TODAY(),"završen","u provedbi")</f>
        <v>završen</v>
      </c>
      <c r="K1389" s="34" t="s">
        <v>13</v>
      </c>
      <c r="L1389" s="34" t="s">
        <v>13</v>
      </c>
      <c r="M1389" s="37">
        <v>0.85</v>
      </c>
      <c r="N1389" s="38">
        <f>Ugovori_OPULJP[[#This Row],[UKUPNI PRIHVATLJIVI IZDACI
TOTAL ELIGIBLE EXPENDITURE]]*Ugovori_OPULJP[[#This Row],[EU STOPA SUFINANCIRANJA %
EU CO-FINANCING RATE %]]</f>
        <v>436815.57799999998</v>
      </c>
      <c r="O1389" s="38">
        <v>513900.68</v>
      </c>
      <c r="P1389" s="39" t="s">
        <v>9002</v>
      </c>
      <c r="Q1389" s="39" t="s">
        <v>24</v>
      </c>
      <c r="R1389" s="33" t="s">
        <v>7004</v>
      </c>
      <c r="S1389" s="33" t="s">
        <v>6458</v>
      </c>
    </row>
    <row r="1390" spans="1:19" ht="38.25" customHeight="1" x14ac:dyDescent="0.2">
      <c r="A1390" s="31" t="s">
        <v>2637</v>
      </c>
      <c r="B1390" s="32" t="s">
        <v>8419</v>
      </c>
      <c r="C1390" s="33" t="s">
        <v>7408</v>
      </c>
      <c r="D1390" s="32" t="s">
        <v>2434</v>
      </c>
      <c r="E1390" s="34" t="s">
        <v>52</v>
      </c>
      <c r="F1390" s="35" t="s">
        <v>2638</v>
      </c>
      <c r="G1390" s="32" t="s">
        <v>2639</v>
      </c>
      <c r="H1390" s="36">
        <v>42898</v>
      </c>
      <c r="I1390" s="36">
        <v>43628</v>
      </c>
      <c r="J1390" s="36" t="str">
        <f ca="1">IF(Ugovori_OPULJP[[#This Row],[DATUM ZAVRŠETKA OPERACIJE
OPERATION END DATE]]&lt;TODAY(),"završen","u provedbi")</f>
        <v>završen</v>
      </c>
      <c r="K1390" s="34" t="s">
        <v>5</v>
      </c>
      <c r="L1390" s="34" t="s">
        <v>5</v>
      </c>
      <c r="M1390" s="37">
        <v>0.85</v>
      </c>
      <c r="N1390" s="38">
        <f>Ugovori_OPULJP[[#This Row],[UKUPNI PRIHVATLJIVI IZDACI
TOTAL ELIGIBLE EXPENDITURE]]*Ugovori_OPULJP[[#This Row],[EU STOPA SUFINANCIRANJA %
EU CO-FINANCING RATE %]]</f>
        <v>336158</v>
      </c>
      <c r="O1390" s="38">
        <v>395480</v>
      </c>
      <c r="P1390" s="39" t="s">
        <v>9002</v>
      </c>
      <c r="Q1390" s="39" t="s">
        <v>24</v>
      </c>
      <c r="R1390" s="33" t="s">
        <v>7005</v>
      </c>
      <c r="S1390" s="33" t="s">
        <v>6458</v>
      </c>
    </row>
    <row r="1391" spans="1:19" ht="38.25" customHeight="1" x14ac:dyDescent="0.2">
      <c r="A1391" s="31" t="s">
        <v>2640</v>
      </c>
      <c r="B1391" s="32" t="s">
        <v>8419</v>
      </c>
      <c r="C1391" s="33" t="s">
        <v>7408</v>
      </c>
      <c r="D1391" s="32" t="s">
        <v>2434</v>
      </c>
      <c r="E1391" s="34" t="s">
        <v>52</v>
      </c>
      <c r="F1391" s="35" t="s">
        <v>2641</v>
      </c>
      <c r="G1391" s="32" t="s">
        <v>2642</v>
      </c>
      <c r="H1391" s="36">
        <v>42943</v>
      </c>
      <c r="I1391" s="36">
        <v>43673</v>
      </c>
      <c r="J1391" s="36" t="str">
        <f ca="1">IF(Ugovori_OPULJP[[#This Row],[DATUM ZAVRŠETKA OPERACIJE
OPERATION END DATE]]&lt;TODAY(),"završen","u provedbi")</f>
        <v>završen</v>
      </c>
      <c r="K1391" s="34" t="s">
        <v>13</v>
      </c>
      <c r="L1391" s="34" t="s">
        <v>13</v>
      </c>
      <c r="M1391" s="37">
        <v>0.85</v>
      </c>
      <c r="N1391" s="38">
        <f>Ugovori_OPULJP[[#This Row],[UKUPNI PRIHVATLJIVI IZDACI
TOTAL ELIGIBLE EXPENDITURE]]*Ugovori_OPULJP[[#This Row],[EU STOPA SUFINANCIRANJA %
EU CO-FINANCING RATE %]]</f>
        <v>344250</v>
      </c>
      <c r="O1391" s="38">
        <v>405000</v>
      </c>
      <c r="P1391" s="39" t="s">
        <v>9002</v>
      </c>
      <c r="Q1391" s="39" t="s">
        <v>24</v>
      </c>
      <c r="R1391" s="33" t="s">
        <v>7006</v>
      </c>
      <c r="S1391" s="33" t="s">
        <v>6458</v>
      </c>
    </row>
    <row r="1392" spans="1:19" ht="51" customHeight="1" x14ac:dyDescent="0.2">
      <c r="A1392" s="31" t="s">
        <v>2643</v>
      </c>
      <c r="B1392" s="32" t="s">
        <v>8419</v>
      </c>
      <c r="C1392" s="33" t="s">
        <v>7408</v>
      </c>
      <c r="D1392" s="32" t="s">
        <v>2434</v>
      </c>
      <c r="E1392" s="34" t="s">
        <v>52</v>
      </c>
      <c r="F1392" s="35" t="s">
        <v>2644</v>
      </c>
      <c r="G1392" s="32" t="s">
        <v>1144</v>
      </c>
      <c r="H1392" s="36">
        <v>42950</v>
      </c>
      <c r="I1392" s="36">
        <v>43680</v>
      </c>
      <c r="J1392" s="36" t="str">
        <f ca="1">IF(Ugovori_OPULJP[[#This Row],[DATUM ZAVRŠETKA OPERACIJE
OPERATION END DATE]]&lt;TODAY(),"završen","u provedbi")</f>
        <v>završen</v>
      </c>
      <c r="K1392" s="34" t="s">
        <v>13</v>
      </c>
      <c r="L1392" s="34" t="s">
        <v>13</v>
      </c>
      <c r="M1392" s="37">
        <v>0.85</v>
      </c>
      <c r="N1392" s="38">
        <f>Ugovori_OPULJP[[#This Row],[UKUPNI PRIHVATLJIVI IZDACI
TOTAL ELIGIBLE EXPENDITURE]]*Ugovori_OPULJP[[#This Row],[EU STOPA SUFINANCIRANJA %
EU CO-FINANCING RATE %]]</f>
        <v>326430.59999999998</v>
      </c>
      <c r="O1392" s="38">
        <v>384036</v>
      </c>
      <c r="P1392" s="39" t="s">
        <v>9002</v>
      </c>
      <c r="Q1392" s="39" t="s">
        <v>24</v>
      </c>
      <c r="R1392" s="33" t="s">
        <v>7007</v>
      </c>
      <c r="S1392" s="33" t="s">
        <v>6458</v>
      </c>
    </row>
    <row r="1393" spans="1:19" ht="51" customHeight="1" x14ac:dyDescent="0.2">
      <c r="A1393" s="31" t="s">
        <v>2645</v>
      </c>
      <c r="B1393" s="32" t="s">
        <v>8419</v>
      </c>
      <c r="C1393" s="33" t="s">
        <v>7408</v>
      </c>
      <c r="D1393" s="32" t="s">
        <v>2434</v>
      </c>
      <c r="E1393" s="34" t="s">
        <v>52</v>
      </c>
      <c r="F1393" s="35" t="s">
        <v>2646</v>
      </c>
      <c r="G1393" s="32" t="s">
        <v>2647</v>
      </c>
      <c r="H1393" s="36">
        <v>43039</v>
      </c>
      <c r="I1393" s="36">
        <v>43769</v>
      </c>
      <c r="J1393" s="36" t="str">
        <f ca="1">IF(Ugovori_OPULJP[[#This Row],[DATUM ZAVRŠETKA OPERACIJE
OPERATION END DATE]]&lt;TODAY(),"završen","u provedbi")</f>
        <v>završen</v>
      </c>
      <c r="K1393" s="34" t="s">
        <v>8</v>
      </c>
      <c r="L1393" s="34" t="s">
        <v>8</v>
      </c>
      <c r="M1393" s="37">
        <v>0.85</v>
      </c>
      <c r="N1393" s="38">
        <f>Ugovori_OPULJP[[#This Row],[UKUPNI PRIHVATLJIVI IZDACI
TOTAL ELIGIBLE EXPENDITURE]]*Ugovori_OPULJP[[#This Row],[EU STOPA SUFINANCIRANJA %
EU CO-FINANCING RATE %]]</f>
        <v>307513.83299999998</v>
      </c>
      <c r="O1393" s="38">
        <v>361780.98</v>
      </c>
      <c r="P1393" s="39" t="s">
        <v>9002</v>
      </c>
      <c r="Q1393" s="39" t="s">
        <v>24</v>
      </c>
      <c r="R1393" s="33" t="s">
        <v>7008</v>
      </c>
      <c r="S1393" s="33" t="s">
        <v>6458</v>
      </c>
    </row>
    <row r="1394" spans="1:19" ht="51" customHeight="1" x14ac:dyDescent="0.2">
      <c r="A1394" s="31" t="s">
        <v>2648</v>
      </c>
      <c r="B1394" s="32" t="s">
        <v>8419</v>
      </c>
      <c r="C1394" s="33" t="s">
        <v>7408</v>
      </c>
      <c r="D1394" s="32" t="s">
        <v>2434</v>
      </c>
      <c r="E1394" s="34" t="s">
        <v>52</v>
      </c>
      <c r="F1394" s="35" t="s">
        <v>2649</v>
      </c>
      <c r="G1394" s="32" t="s">
        <v>2650</v>
      </c>
      <c r="H1394" s="36">
        <v>43041</v>
      </c>
      <c r="I1394" s="36">
        <v>43771</v>
      </c>
      <c r="J1394" s="36" t="str">
        <f ca="1">IF(Ugovori_OPULJP[[#This Row],[DATUM ZAVRŠETKA OPERACIJE
OPERATION END DATE]]&lt;TODAY(),"završen","u provedbi")</f>
        <v>završen</v>
      </c>
      <c r="K1394" s="34" t="s">
        <v>1</v>
      </c>
      <c r="L1394" s="34" t="s">
        <v>1</v>
      </c>
      <c r="M1394" s="37">
        <v>0.85</v>
      </c>
      <c r="N1394" s="38">
        <f>Ugovori_OPULJP[[#This Row],[UKUPNI PRIHVATLJIVI IZDACI
TOTAL ELIGIBLE EXPENDITURE]]*Ugovori_OPULJP[[#This Row],[EU STOPA SUFINANCIRANJA %
EU CO-FINANCING RATE %]]</f>
        <v>338657</v>
      </c>
      <c r="O1394" s="38">
        <v>398420</v>
      </c>
      <c r="P1394" s="39" t="s">
        <v>9002</v>
      </c>
      <c r="Q1394" s="39" t="s">
        <v>24</v>
      </c>
      <c r="R1394" s="33" t="s">
        <v>7009</v>
      </c>
      <c r="S1394" s="33" t="s">
        <v>6458</v>
      </c>
    </row>
    <row r="1395" spans="1:19" ht="51" customHeight="1" x14ac:dyDescent="0.2">
      <c r="A1395" s="31" t="s">
        <v>2651</v>
      </c>
      <c r="B1395" s="32" t="s">
        <v>8419</v>
      </c>
      <c r="C1395" s="33" t="s">
        <v>7408</v>
      </c>
      <c r="D1395" s="32" t="s">
        <v>2434</v>
      </c>
      <c r="E1395" s="34" t="s">
        <v>52</v>
      </c>
      <c r="F1395" s="35" t="s">
        <v>2652</v>
      </c>
      <c r="G1395" s="32" t="s">
        <v>2653</v>
      </c>
      <c r="H1395" s="36">
        <v>43040</v>
      </c>
      <c r="I1395" s="36">
        <v>43770</v>
      </c>
      <c r="J1395" s="36" t="str">
        <f ca="1">IF(Ugovori_OPULJP[[#This Row],[DATUM ZAVRŠETKA OPERACIJE
OPERATION END DATE]]&lt;TODAY(),"završen","u provedbi")</f>
        <v>završen</v>
      </c>
      <c r="K1395" s="34" t="s">
        <v>3</v>
      </c>
      <c r="L1395" s="34" t="s">
        <v>3</v>
      </c>
      <c r="M1395" s="37">
        <v>0.85</v>
      </c>
      <c r="N1395" s="38">
        <f>Ugovori_OPULJP[[#This Row],[UKUPNI PRIHVATLJIVI IZDACI
TOTAL ELIGIBLE EXPENDITURE]]*Ugovori_OPULJP[[#This Row],[EU STOPA SUFINANCIRANJA %
EU CO-FINANCING RATE %]]</f>
        <v>430380.5</v>
      </c>
      <c r="O1395" s="38">
        <v>506330</v>
      </c>
      <c r="P1395" s="39" t="s">
        <v>9002</v>
      </c>
      <c r="Q1395" s="39" t="s">
        <v>24</v>
      </c>
      <c r="R1395" s="33" t="s">
        <v>7010</v>
      </c>
      <c r="S1395" s="33" t="s">
        <v>6458</v>
      </c>
    </row>
    <row r="1396" spans="1:19" ht="38.25" customHeight="1" x14ac:dyDescent="0.2">
      <c r="A1396" s="31" t="s">
        <v>2654</v>
      </c>
      <c r="B1396" s="32" t="s">
        <v>8419</v>
      </c>
      <c r="C1396" s="33" t="s">
        <v>7408</v>
      </c>
      <c r="D1396" s="32" t="s">
        <v>2434</v>
      </c>
      <c r="E1396" s="34" t="s">
        <v>52</v>
      </c>
      <c r="F1396" s="35" t="s">
        <v>2655</v>
      </c>
      <c r="G1396" s="32" t="s">
        <v>2656</v>
      </c>
      <c r="H1396" s="36">
        <v>43042</v>
      </c>
      <c r="I1396" s="36">
        <v>43772</v>
      </c>
      <c r="J1396" s="36" t="str">
        <f ca="1">IF(Ugovori_OPULJP[[#This Row],[DATUM ZAVRŠETKA OPERACIJE
OPERATION END DATE]]&lt;TODAY(),"završen","u provedbi")</f>
        <v>završen</v>
      </c>
      <c r="K1396" s="34" t="s">
        <v>4</v>
      </c>
      <c r="L1396" s="34" t="s">
        <v>4</v>
      </c>
      <c r="M1396" s="37">
        <v>0.85</v>
      </c>
      <c r="N1396" s="38">
        <f>Ugovori_OPULJP[[#This Row],[UKUPNI PRIHVATLJIVI IZDACI
TOTAL ELIGIBLE EXPENDITURE]]*Ugovori_OPULJP[[#This Row],[EU STOPA SUFINANCIRANJA %
EU CO-FINANCING RATE %]]</f>
        <v>404262.38</v>
      </c>
      <c r="O1396" s="38">
        <v>475602.8</v>
      </c>
      <c r="P1396" s="39" t="s">
        <v>9002</v>
      </c>
      <c r="Q1396" s="39" t="s">
        <v>24</v>
      </c>
      <c r="R1396" s="33" t="s">
        <v>7011</v>
      </c>
      <c r="S1396" s="33" t="s">
        <v>6458</v>
      </c>
    </row>
    <row r="1397" spans="1:19" ht="38.25" customHeight="1" x14ac:dyDescent="0.2">
      <c r="A1397" s="31" t="s">
        <v>2657</v>
      </c>
      <c r="B1397" s="32" t="s">
        <v>8419</v>
      </c>
      <c r="C1397" s="33" t="s">
        <v>7408</v>
      </c>
      <c r="D1397" s="32" t="s">
        <v>2434</v>
      </c>
      <c r="E1397" s="34" t="s">
        <v>52</v>
      </c>
      <c r="F1397" s="35" t="s">
        <v>2658</v>
      </c>
      <c r="G1397" s="32" t="s">
        <v>8765</v>
      </c>
      <c r="H1397" s="36">
        <v>43069</v>
      </c>
      <c r="I1397" s="36">
        <v>43799</v>
      </c>
      <c r="J1397" s="36" t="str">
        <f ca="1">IF(Ugovori_OPULJP[[#This Row],[DATUM ZAVRŠETKA OPERACIJE
OPERATION END DATE]]&lt;TODAY(),"završen","u provedbi")</f>
        <v>završen</v>
      </c>
      <c r="K1397" s="34" t="s">
        <v>14</v>
      </c>
      <c r="L1397" s="34" t="s">
        <v>14</v>
      </c>
      <c r="M1397" s="37">
        <v>0.85</v>
      </c>
      <c r="N1397" s="38">
        <f>Ugovori_OPULJP[[#This Row],[UKUPNI PRIHVATLJIVI IZDACI
TOTAL ELIGIBLE EXPENDITURE]]*Ugovori_OPULJP[[#This Row],[EU STOPA SUFINANCIRANJA %
EU CO-FINANCING RATE %]]</f>
        <v>1040288.684</v>
      </c>
      <c r="O1397" s="38">
        <v>1223869.04</v>
      </c>
      <c r="P1397" s="39" t="s">
        <v>9002</v>
      </c>
      <c r="Q1397" s="39" t="s">
        <v>24</v>
      </c>
      <c r="R1397" s="33" t="s">
        <v>7012</v>
      </c>
      <c r="S1397" s="33" t="s">
        <v>6458</v>
      </c>
    </row>
    <row r="1398" spans="1:19" ht="51" customHeight="1" x14ac:dyDescent="0.2">
      <c r="A1398" s="31" t="s">
        <v>2659</v>
      </c>
      <c r="B1398" s="32" t="s">
        <v>8419</v>
      </c>
      <c r="C1398" s="33" t="s">
        <v>7408</v>
      </c>
      <c r="D1398" s="32" t="s">
        <v>2434</v>
      </c>
      <c r="E1398" s="34" t="s">
        <v>52</v>
      </c>
      <c r="F1398" s="35" t="s">
        <v>2534</v>
      </c>
      <c r="G1398" s="32" t="s">
        <v>2660</v>
      </c>
      <c r="H1398" s="36">
        <v>43069</v>
      </c>
      <c r="I1398" s="36">
        <v>43799</v>
      </c>
      <c r="J1398" s="36" t="str">
        <f ca="1">IF(Ugovori_OPULJP[[#This Row],[DATUM ZAVRŠETKA OPERACIJE
OPERATION END DATE]]&lt;TODAY(),"završen","u provedbi")</f>
        <v>završen</v>
      </c>
      <c r="K1398" s="34" t="s">
        <v>12</v>
      </c>
      <c r="L1398" s="34" t="s">
        <v>12</v>
      </c>
      <c r="M1398" s="37">
        <v>0.85</v>
      </c>
      <c r="N1398" s="38">
        <f>Ugovori_OPULJP[[#This Row],[UKUPNI PRIHVATLJIVI IZDACI
TOTAL ELIGIBLE EXPENDITURE]]*Ugovori_OPULJP[[#This Row],[EU STOPA SUFINANCIRANJA %
EU CO-FINANCING RATE %]]</f>
        <v>1669794.0515000001</v>
      </c>
      <c r="O1398" s="38">
        <v>1964463.59</v>
      </c>
      <c r="P1398" s="39" t="s">
        <v>9002</v>
      </c>
      <c r="Q1398" s="39" t="s">
        <v>24</v>
      </c>
      <c r="R1398" s="33" t="s">
        <v>7013</v>
      </c>
      <c r="S1398" s="33" t="s">
        <v>6458</v>
      </c>
    </row>
    <row r="1399" spans="1:19" ht="38.25" customHeight="1" x14ac:dyDescent="0.2">
      <c r="A1399" s="31" t="s">
        <v>2661</v>
      </c>
      <c r="B1399" s="32" t="s">
        <v>8419</v>
      </c>
      <c r="C1399" s="33" t="s">
        <v>7408</v>
      </c>
      <c r="D1399" s="32" t="s">
        <v>2434</v>
      </c>
      <c r="E1399" s="34" t="s">
        <v>52</v>
      </c>
      <c r="F1399" s="35" t="s">
        <v>2662</v>
      </c>
      <c r="G1399" s="32" t="s">
        <v>2663</v>
      </c>
      <c r="H1399" s="36">
        <v>43066</v>
      </c>
      <c r="I1399" s="36">
        <v>43796</v>
      </c>
      <c r="J1399" s="36" t="str">
        <f ca="1">IF(Ugovori_OPULJP[[#This Row],[DATUM ZAVRŠETKA OPERACIJE
OPERATION END DATE]]&lt;TODAY(),"završen","u provedbi")</f>
        <v>završen</v>
      </c>
      <c r="K1399" s="34" t="s">
        <v>5</v>
      </c>
      <c r="L1399" s="34" t="s">
        <v>5</v>
      </c>
      <c r="M1399" s="37">
        <v>0.85</v>
      </c>
      <c r="N1399" s="38">
        <f>Ugovori_OPULJP[[#This Row],[UKUPNI PRIHVATLJIVI IZDACI
TOTAL ELIGIBLE EXPENDITURE]]*Ugovori_OPULJP[[#This Row],[EU STOPA SUFINANCIRANJA %
EU CO-FINANCING RATE %]]</f>
        <v>395352</v>
      </c>
      <c r="O1399" s="38">
        <v>465120</v>
      </c>
      <c r="P1399" s="39" t="s">
        <v>9002</v>
      </c>
      <c r="Q1399" s="39" t="s">
        <v>24</v>
      </c>
      <c r="R1399" s="33" t="s">
        <v>7014</v>
      </c>
      <c r="S1399" s="33" t="s">
        <v>6458</v>
      </c>
    </row>
    <row r="1400" spans="1:19" ht="38.25" customHeight="1" x14ac:dyDescent="0.2">
      <c r="A1400" s="31" t="s">
        <v>2664</v>
      </c>
      <c r="B1400" s="32" t="s">
        <v>8419</v>
      </c>
      <c r="C1400" s="33" t="s">
        <v>7408</v>
      </c>
      <c r="D1400" s="32" t="s">
        <v>2434</v>
      </c>
      <c r="E1400" s="34" t="s">
        <v>52</v>
      </c>
      <c r="F1400" s="35" t="s">
        <v>2665</v>
      </c>
      <c r="G1400" s="32" t="s">
        <v>2666</v>
      </c>
      <c r="H1400" s="36">
        <v>43105</v>
      </c>
      <c r="I1400" s="36">
        <v>43835</v>
      </c>
      <c r="J1400" s="36" t="str">
        <f ca="1">IF(Ugovori_OPULJP[[#This Row],[DATUM ZAVRŠETKA OPERACIJE
OPERATION END DATE]]&lt;TODAY(),"završen","u provedbi")</f>
        <v>završen</v>
      </c>
      <c r="K1400" s="34" t="s">
        <v>13</v>
      </c>
      <c r="L1400" s="34" t="s">
        <v>13</v>
      </c>
      <c r="M1400" s="37">
        <v>0.85</v>
      </c>
      <c r="N1400" s="38">
        <f>Ugovori_OPULJP[[#This Row],[UKUPNI PRIHVATLJIVI IZDACI
TOTAL ELIGIBLE EXPENDITURE]]*Ugovori_OPULJP[[#This Row],[EU STOPA SUFINANCIRANJA %
EU CO-FINANCING RATE %]]</f>
        <v>827169</v>
      </c>
      <c r="O1400" s="38">
        <v>973140</v>
      </c>
      <c r="P1400" s="39" t="s">
        <v>9002</v>
      </c>
      <c r="Q1400" s="39" t="s">
        <v>24</v>
      </c>
      <c r="R1400" s="33" t="s">
        <v>7015</v>
      </c>
      <c r="S1400" s="33" t="s">
        <v>6458</v>
      </c>
    </row>
    <row r="1401" spans="1:19" ht="51" customHeight="1" x14ac:dyDescent="0.2">
      <c r="A1401" s="31" t="s">
        <v>2667</v>
      </c>
      <c r="B1401" s="32" t="s">
        <v>8419</v>
      </c>
      <c r="C1401" s="33" t="s">
        <v>7408</v>
      </c>
      <c r="D1401" s="32" t="s">
        <v>2434</v>
      </c>
      <c r="E1401" s="34" t="s">
        <v>52</v>
      </c>
      <c r="F1401" s="35" t="s">
        <v>2668</v>
      </c>
      <c r="G1401" s="32" t="s">
        <v>1784</v>
      </c>
      <c r="H1401" s="36">
        <v>43115</v>
      </c>
      <c r="I1401" s="36">
        <v>43845</v>
      </c>
      <c r="J1401" s="36" t="str">
        <f ca="1">IF(Ugovori_OPULJP[[#This Row],[DATUM ZAVRŠETKA OPERACIJE
OPERATION END DATE]]&lt;TODAY(),"završen","u provedbi")</f>
        <v>završen</v>
      </c>
      <c r="K1401" s="34" t="s">
        <v>15</v>
      </c>
      <c r="L1401" s="34" t="s">
        <v>15</v>
      </c>
      <c r="M1401" s="37">
        <v>0.85</v>
      </c>
      <c r="N1401" s="38">
        <f>Ugovori_OPULJP[[#This Row],[UKUPNI PRIHVATLJIVI IZDACI
TOTAL ELIGIBLE EXPENDITURE]]*Ugovori_OPULJP[[#This Row],[EU STOPA SUFINANCIRANJA %
EU CO-FINANCING RATE %]]</f>
        <v>469421</v>
      </c>
      <c r="O1401" s="38">
        <v>552260</v>
      </c>
      <c r="P1401" s="39" t="s">
        <v>9002</v>
      </c>
      <c r="Q1401" s="39" t="s">
        <v>24</v>
      </c>
      <c r="R1401" s="33" t="s">
        <v>7016</v>
      </c>
      <c r="S1401" s="33" t="s">
        <v>6458</v>
      </c>
    </row>
    <row r="1402" spans="1:19" ht="51" customHeight="1" x14ac:dyDescent="0.2">
      <c r="A1402" s="31" t="s">
        <v>2669</v>
      </c>
      <c r="B1402" s="32" t="s">
        <v>8419</v>
      </c>
      <c r="C1402" s="33" t="s">
        <v>7408</v>
      </c>
      <c r="D1402" s="32" t="s">
        <v>2434</v>
      </c>
      <c r="E1402" s="34" t="s">
        <v>52</v>
      </c>
      <c r="F1402" s="35" t="s">
        <v>2670</v>
      </c>
      <c r="G1402" s="32" t="s">
        <v>2671</v>
      </c>
      <c r="H1402" s="36">
        <v>43118</v>
      </c>
      <c r="I1402" s="36">
        <v>43848</v>
      </c>
      <c r="J1402" s="36" t="str">
        <f ca="1">IF(Ugovori_OPULJP[[#This Row],[DATUM ZAVRŠETKA OPERACIJE
OPERATION END DATE]]&lt;TODAY(),"završen","u provedbi")</f>
        <v>završen</v>
      </c>
      <c r="K1402" s="34" t="s">
        <v>3</v>
      </c>
      <c r="L1402" s="34" t="s">
        <v>3</v>
      </c>
      <c r="M1402" s="37">
        <v>0.85</v>
      </c>
      <c r="N1402" s="38">
        <f>Ugovori_OPULJP[[#This Row],[UKUPNI PRIHVATLJIVI IZDACI
TOTAL ELIGIBLE EXPENDITURE]]*Ugovori_OPULJP[[#This Row],[EU STOPA SUFINANCIRANJA %
EU CO-FINANCING RATE %]]</f>
        <v>1698703.121</v>
      </c>
      <c r="O1402" s="38">
        <v>1998474.26</v>
      </c>
      <c r="P1402" s="39" t="s">
        <v>9002</v>
      </c>
      <c r="Q1402" s="39" t="s">
        <v>24</v>
      </c>
      <c r="R1402" s="33" t="s">
        <v>7017</v>
      </c>
      <c r="S1402" s="33" t="s">
        <v>6458</v>
      </c>
    </row>
    <row r="1403" spans="1:19" ht="38.25" customHeight="1" x14ac:dyDescent="0.2">
      <c r="A1403" s="31" t="s">
        <v>2672</v>
      </c>
      <c r="B1403" s="32" t="s">
        <v>8419</v>
      </c>
      <c r="C1403" s="33" t="s">
        <v>7408</v>
      </c>
      <c r="D1403" s="32" t="s">
        <v>2434</v>
      </c>
      <c r="E1403" s="34" t="s">
        <v>52</v>
      </c>
      <c r="F1403" s="35" t="s">
        <v>2673</v>
      </c>
      <c r="G1403" s="32" t="s">
        <v>2674</v>
      </c>
      <c r="H1403" s="36">
        <v>43174</v>
      </c>
      <c r="I1403" s="36">
        <v>43905</v>
      </c>
      <c r="J1403" s="36" t="str">
        <f ca="1">IF(Ugovori_OPULJP[[#This Row],[DATUM ZAVRŠETKA OPERACIJE
OPERATION END DATE]]&lt;TODAY(),"završen","u provedbi")</f>
        <v>završen</v>
      </c>
      <c r="K1403" s="34" t="s">
        <v>12</v>
      </c>
      <c r="L1403" s="34" t="s">
        <v>12</v>
      </c>
      <c r="M1403" s="37">
        <v>0.85</v>
      </c>
      <c r="N1403" s="38">
        <f>Ugovori_OPULJP[[#This Row],[UKUPNI PRIHVATLJIVI IZDACI
TOTAL ELIGIBLE EXPENDITURE]]*Ugovori_OPULJP[[#This Row],[EU STOPA SUFINANCIRANJA %
EU CO-FINANCING RATE %]]</f>
        <v>636240.10450000002</v>
      </c>
      <c r="O1403" s="38">
        <v>748517.77</v>
      </c>
      <c r="P1403" s="39" t="s">
        <v>9002</v>
      </c>
      <c r="Q1403" s="39" t="s">
        <v>24</v>
      </c>
      <c r="R1403" s="33" t="s">
        <v>7018</v>
      </c>
      <c r="S1403" s="33" t="s">
        <v>6458</v>
      </c>
    </row>
    <row r="1404" spans="1:19" ht="51" customHeight="1" x14ac:dyDescent="0.2">
      <c r="A1404" s="31" t="s">
        <v>2676</v>
      </c>
      <c r="B1404" s="32" t="s">
        <v>8419</v>
      </c>
      <c r="C1404" s="33" t="s">
        <v>7408</v>
      </c>
      <c r="D1404" s="32" t="s">
        <v>2675</v>
      </c>
      <c r="E1404" s="34" t="s">
        <v>52</v>
      </c>
      <c r="F1404" s="35" t="s">
        <v>2677</v>
      </c>
      <c r="G1404" s="32" t="s">
        <v>2678</v>
      </c>
      <c r="H1404" s="36">
        <v>43578</v>
      </c>
      <c r="I1404" s="36">
        <v>44309</v>
      </c>
      <c r="J1404" s="36" t="str">
        <f ca="1">IF(Ugovori_OPULJP[[#This Row],[DATUM ZAVRŠETKA OPERACIJE
OPERATION END DATE]]&lt;TODAY(),"završen","u provedbi")</f>
        <v>završen</v>
      </c>
      <c r="K1404" s="34" t="s">
        <v>15</v>
      </c>
      <c r="L1404" s="34" t="s">
        <v>15</v>
      </c>
      <c r="M1404" s="37">
        <v>0.85</v>
      </c>
      <c r="N1404" s="38">
        <f>Ugovori_OPULJP[[#This Row],[UKUPNI PRIHVATLJIVI IZDACI
TOTAL ELIGIBLE EXPENDITURE]]*Ugovori_OPULJP[[#This Row],[EU STOPA SUFINANCIRANJA %
EU CO-FINANCING RATE %]]</f>
        <v>738866.96250000002</v>
      </c>
      <c r="O1404" s="38">
        <v>869255.25</v>
      </c>
      <c r="P1404" s="39" t="s">
        <v>9001</v>
      </c>
      <c r="Q1404" s="39" t="s">
        <v>24</v>
      </c>
      <c r="R1404" s="33" t="s">
        <v>8766</v>
      </c>
      <c r="S1404" s="33" t="s">
        <v>6458</v>
      </c>
    </row>
    <row r="1405" spans="1:19" ht="38.25" customHeight="1" x14ac:dyDescent="0.2">
      <c r="A1405" s="31" t="s">
        <v>2679</v>
      </c>
      <c r="B1405" s="32" t="s">
        <v>8419</v>
      </c>
      <c r="C1405" s="33" t="s">
        <v>7408</v>
      </c>
      <c r="D1405" s="32" t="s">
        <v>2675</v>
      </c>
      <c r="E1405" s="34" t="s">
        <v>52</v>
      </c>
      <c r="F1405" s="35" t="s">
        <v>2680</v>
      </c>
      <c r="G1405" s="32" t="s">
        <v>2681</v>
      </c>
      <c r="H1405" s="36">
        <v>43578</v>
      </c>
      <c r="I1405" s="36">
        <v>44217</v>
      </c>
      <c r="J1405" s="36" t="str">
        <f ca="1">IF(Ugovori_OPULJP[[#This Row],[DATUM ZAVRŠETKA OPERACIJE
OPERATION END DATE]]&lt;TODAY(),"završen","u provedbi")</f>
        <v>završen</v>
      </c>
      <c r="K1405" s="34" t="s">
        <v>2682</v>
      </c>
      <c r="L1405" s="34" t="s">
        <v>3</v>
      </c>
      <c r="M1405" s="37">
        <v>0.85</v>
      </c>
      <c r="N1405" s="38">
        <f>Ugovori_OPULJP[[#This Row],[UKUPNI PRIHVATLJIVI IZDACI
TOTAL ELIGIBLE EXPENDITURE]]*Ugovori_OPULJP[[#This Row],[EU STOPA SUFINANCIRANJA %
EU CO-FINANCING RATE %]]</f>
        <v>1344421.2679999999</v>
      </c>
      <c r="O1405" s="38">
        <v>1581672.08</v>
      </c>
      <c r="P1405" s="39" t="s">
        <v>9001</v>
      </c>
      <c r="Q1405" s="39" t="s">
        <v>24</v>
      </c>
      <c r="R1405" s="33" t="s">
        <v>7019</v>
      </c>
      <c r="S1405" s="33" t="s">
        <v>6458</v>
      </c>
    </row>
    <row r="1406" spans="1:19" ht="63.75" customHeight="1" x14ac:dyDescent="0.2">
      <c r="A1406" s="31" t="s">
        <v>2683</v>
      </c>
      <c r="B1406" s="32" t="s">
        <v>8419</v>
      </c>
      <c r="C1406" s="33" t="s">
        <v>7408</v>
      </c>
      <c r="D1406" s="32" t="s">
        <v>2675</v>
      </c>
      <c r="E1406" s="34" t="s">
        <v>52</v>
      </c>
      <c r="F1406" s="35" t="s">
        <v>2684</v>
      </c>
      <c r="G1406" s="32" t="s">
        <v>107</v>
      </c>
      <c r="H1406" s="36">
        <v>43200</v>
      </c>
      <c r="I1406" s="36">
        <v>43687</v>
      </c>
      <c r="J1406" s="36" t="str">
        <f ca="1">IF(Ugovori_OPULJP[[#This Row],[DATUM ZAVRŠETKA OPERACIJE
OPERATION END DATE]]&lt;TODAY(),"završen","u provedbi")</f>
        <v>završen</v>
      </c>
      <c r="K1406" s="34" t="s">
        <v>3</v>
      </c>
      <c r="L1406" s="34" t="s">
        <v>3</v>
      </c>
      <c r="M1406" s="37">
        <v>0.85</v>
      </c>
      <c r="N1406" s="38">
        <f>Ugovori_OPULJP[[#This Row],[UKUPNI PRIHVATLJIVI IZDACI
TOTAL ELIGIBLE EXPENDITURE]]*Ugovori_OPULJP[[#This Row],[EU STOPA SUFINANCIRANJA %
EU CO-FINANCING RATE %]]</f>
        <v>1072007.8365</v>
      </c>
      <c r="O1406" s="38">
        <v>1261185.69</v>
      </c>
      <c r="P1406" s="39" t="s">
        <v>9001</v>
      </c>
      <c r="Q1406" s="39" t="s">
        <v>24</v>
      </c>
      <c r="R1406" s="33" t="s">
        <v>7544</v>
      </c>
      <c r="S1406" s="33" t="s">
        <v>6458</v>
      </c>
    </row>
    <row r="1407" spans="1:19" ht="38.25" customHeight="1" x14ac:dyDescent="0.2">
      <c r="A1407" s="31" t="s">
        <v>2685</v>
      </c>
      <c r="B1407" s="32" t="s">
        <v>8419</v>
      </c>
      <c r="C1407" s="33" t="s">
        <v>7408</v>
      </c>
      <c r="D1407" s="32" t="s">
        <v>2675</v>
      </c>
      <c r="E1407" s="34" t="s">
        <v>52</v>
      </c>
      <c r="F1407" s="35" t="s">
        <v>2686</v>
      </c>
      <c r="G1407" s="32" t="s">
        <v>179</v>
      </c>
      <c r="H1407" s="36">
        <v>43581</v>
      </c>
      <c r="I1407" s="36">
        <v>44038</v>
      </c>
      <c r="J1407" s="36" t="str">
        <f ca="1">IF(Ugovori_OPULJP[[#This Row],[DATUM ZAVRŠETKA OPERACIJE
OPERATION END DATE]]&lt;TODAY(),"završen","u provedbi")</f>
        <v>završen</v>
      </c>
      <c r="K1407" s="34" t="s">
        <v>20</v>
      </c>
      <c r="L1407" s="34" t="s">
        <v>20</v>
      </c>
      <c r="M1407" s="37">
        <v>0.85</v>
      </c>
      <c r="N1407" s="38">
        <f>Ugovori_OPULJP[[#This Row],[UKUPNI PRIHVATLJIVI IZDACI
TOTAL ELIGIBLE EXPENDITURE]]*Ugovori_OPULJP[[#This Row],[EU STOPA SUFINANCIRANJA %
EU CO-FINANCING RATE %]]</f>
        <v>556962.5</v>
      </c>
      <c r="O1407" s="38">
        <v>655250</v>
      </c>
      <c r="P1407" s="39" t="s">
        <v>9001</v>
      </c>
      <c r="Q1407" s="39" t="s">
        <v>24</v>
      </c>
      <c r="R1407" s="33" t="s">
        <v>7020</v>
      </c>
      <c r="S1407" s="33" t="s">
        <v>6458</v>
      </c>
    </row>
    <row r="1408" spans="1:19" ht="38.25" customHeight="1" x14ac:dyDescent="0.2">
      <c r="A1408" s="31" t="s">
        <v>2687</v>
      </c>
      <c r="B1408" s="32" t="s">
        <v>8419</v>
      </c>
      <c r="C1408" s="33" t="s">
        <v>7408</v>
      </c>
      <c r="D1408" s="32" t="s">
        <v>2675</v>
      </c>
      <c r="E1408" s="34" t="s">
        <v>52</v>
      </c>
      <c r="F1408" s="35" t="s">
        <v>2688</v>
      </c>
      <c r="G1408" s="32" t="s">
        <v>8712</v>
      </c>
      <c r="H1408" s="36">
        <v>43578</v>
      </c>
      <c r="I1408" s="36">
        <v>44309</v>
      </c>
      <c r="J1408" s="36" t="str">
        <f ca="1">IF(Ugovori_OPULJP[[#This Row],[DATUM ZAVRŠETKA OPERACIJE
OPERATION END DATE]]&lt;TODAY(),"završen","u provedbi")</f>
        <v>završen</v>
      </c>
      <c r="K1408" s="34" t="s">
        <v>18</v>
      </c>
      <c r="L1408" s="34" t="s">
        <v>18</v>
      </c>
      <c r="M1408" s="37">
        <v>0.85</v>
      </c>
      <c r="N1408" s="38">
        <f>Ugovori_OPULJP[[#This Row],[UKUPNI PRIHVATLJIVI IZDACI
TOTAL ELIGIBLE EXPENDITURE]]*Ugovori_OPULJP[[#This Row],[EU STOPA SUFINANCIRANJA %
EU CO-FINANCING RATE %]]</f>
        <v>1388367.7385</v>
      </c>
      <c r="O1408" s="38">
        <v>1633373.81</v>
      </c>
      <c r="P1408" s="39" t="s">
        <v>9001</v>
      </c>
      <c r="Q1408" s="39" t="s">
        <v>24</v>
      </c>
      <c r="R1408" s="33" t="s">
        <v>7021</v>
      </c>
      <c r="S1408" s="33" t="s">
        <v>6458</v>
      </c>
    </row>
    <row r="1409" spans="1:19" ht="51" customHeight="1" x14ac:dyDescent="0.2">
      <c r="A1409" s="31" t="s">
        <v>2689</v>
      </c>
      <c r="B1409" s="32" t="s">
        <v>8419</v>
      </c>
      <c r="C1409" s="33" t="s">
        <v>7408</v>
      </c>
      <c r="D1409" s="32" t="s">
        <v>2675</v>
      </c>
      <c r="E1409" s="34" t="s">
        <v>52</v>
      </c>
      <c r="F1409" s="35" t="s">
        <v>2690</v>
      </c>
      <c r="G1409" s="32" t="s">
        <v>2691</v>
      </c>
      <c r="H1409" s="36">
        <v>43578</v>
      </c>
      <c r="I1409" s="36">
        <v>44035</v>
      </c>
      <c r="J1409" s="36" t="str">
        <f ca="1">IF(Ugovori_OPULJP[[#This Row],[DATUM ZAVRŠETKA OPERACIJE
OPERATION END DATE]]&lt;TODAY(),"završen","u provedbi")</f>
        <v>završen</v>
      </c>
      <c r="K1409" s="34" t="s">
        <v>1817</v>
      </c>
      <c r="L1409" s="34" t="s">
        <v>11</v>
      </c>
      <c r="M1409" s="37">
        <v>0.85</v>
      </c>
      <c r="N1409" s="38">
        <f>Ugovori_OPULJP[[#This Row],[UKUPNI PRIHVATLJIVI IZDACI
TOTAL ELIGIBLE EXPENDITURE]]*Ugovori_OPULJP[[#This Row],[EU STOPA SUFINANCIRANJA %
EU CO-FINANCING RATE %]]</f>
        <v>1133306.1814999999</v>
      </c>
      <c r="O1409" s="38">
        <v>1333301.3899999999</v>
      </c>
      <c r="P1409" s="39" t="s">
        <v>9001</v>
      </c>
      <c r="Q1409" s="39" t="s">
        <v>24</v>
      </c>
      <c r="R1409" s="33" t="s">
        <v>7022</v>
      </c>
      <c r="S1409" s="33" t="s">
        <v>6458</v>
      </c>
    </row>
    <row r="1410" spans="1:19" ht="51" customHeight="1" x14ac:dyDescent="0.2">
      <c r="A1410" s="31" t="s">
        <v>2692</v>
      </c>
      <c r="B1410" s="32" t="s">
        <v>8419</v>
      </c>
      <c r="C1410" s="33" t="s">
        <v>7408</v>
      </c>
      <c r="D1410" s="32" t="s">
        <v>2675</v>
      </c>
      <c r="E1410" s="34" t="s">
        <v>52</v>
      </c>
      <c r="F1410" s="35" t="s">
        <v>2693</v>
      </c>
      <c r="G1410" s="32" t="s">
        <v>255</v>
      </c>
      <c r="H1410" s="36">
        <v>43578</v>
      </c>
      <c r="I1410" s="36">
        <v>44035</v>
      </c>
      <c r="J1410" s="36" t="str">
        <f ca="1">IF(Ugovori_OPULJP[[#This Row],[DATUM ZAVRŠETKA OPERACIJE
OPERATION END DATE]]&lt;TODAY(),"završen","u provedbi")</f>
        <v>završen</v>
      </c>
      <c r="K1410" s="34" t="s">
        <v>18</v>
      </c>
      <c r="L1410" s="34" t="s">
        <v>18</v>
      </c>
      <c r="M1410" s="37">
        <v>0.85</v>
      </c>
      <c r="N1410" s="38">
        <f>Ugovori_OPULJP[[#This Row],[UKUPNI PRIHVATLJIVI IZDACI
TOTAL ELIGIBLE EXPENDITURE]]*Ugovori_OPULJP[[#This Row],[EU STOPA SUFINANCIRANJA %
EU CO-FINANCING RATE %]]</f>
        <v>664202.78399999999</v>
      </c>
      <c r="O1410" s="38">
        <v>781415.04</v>
      </c>
      <c r="P1410" s="39" t="s">
        <v>9001</v>
      </c>
      <c r="Q1410" s="39" t="s">
        <v>24</v>
      </c>
      <c r="R1410" s="33" t="s">
        <v>7023</v>
      </c>
      <c r="S1410" s="33" t="s">
        <v>6458</v>
      </c>
    </row>
    <row r="1411" spans="1:19" ht="51" customHeight="1" x14ac:dyDescent="0.2">
      <c r="A1411" s="31" t="s">
        <v>2694</v>
      </c>
      <c r="B1411" s="32" t="s">
        <v>8419</v>
      </c>
      <c r="C1411" s="33" t="s">
        <v>7408</v>
      </c>
      <c r="D1411" s="32" t="s">
        <v>2675</v>
      </c>
      <c r="E1411" s="34" t="s">
        <v>52</v>
      </c>
      <c r="F1411" s="35" t="s">
        <v>2695</v>
      </c>
      <c r="G1411" s="32" t="s">
        <v>2696</v>
      </c>
      <c r="H1411" s="36">
        <v>43578</v>
      </c>
      <c r="I1411" s="36">
        <v>44309</v>
      </c>
      <c r="J1411" s="36" t="str">
        <f ca="1">IF(Ugovori_OPULJP[[#This Row],[DATUM ZAVRŠETKA OPERACIJE
OPERATION END DATE]]&lt;TODAY(),"završen","u provedbi")</f>
        <v>završen</v>
      </c>
      <c r="K1411" s="34" t="s">
        <v>15</v>
      </c>
      <c r="L1411" s="34" t="s">
        <v>15</v>
      </c>
      <c r="M1411" s="37">
        <v>0.85</v>
      </c>
      <c r="N1411" s="38">
        <f>Ugovori_OPULJP[[#This Row],[UKUPNI PRIHVATLJIVI IZDACI
TOTAL ELIGIBLE EXPENDITURE]]*Ugovori_OPULJP[[#This Row],[EU STOPA SUFINANCIRANJA %
EU CO-FINANCING RATE %]]</f>
        <v>1549465</v>
      </c>
      <c r="O1411" s="38">
        <v>1822900</v>
      </c>
      <c r="P1411" s="39" t="s">
        <v>9001</v>
      </c>
      <c r="Q1411" s="39" t="s">
        <v>24</v>
      </c>
      <c r="R1411" s="33" t="s">
        <v>7024</v>
      </c>
      <c r="S1411" s="33" t="s">
        <v>6458</v>
      </c>
    </row>
    <row r="1412" spans="1:19" ht="51" customHeight="1" x14ac:dyDescent="0.2">
      <c r="A1412" s="31" t="s">
        <v>2697</v>
      </c>
      <c r="B1412" s="32" t="s">
        <v>8419</v>
      </c>
      <c r="C1412" s="33" t="s">
        <v>7408</v>
      </c>
      <c r="D1412" s="32" t="s">
        <v>2675</v>
      </c>
      <c r="E1412" s="34" t="s">
        <v>52</v>
      </c>
      <c r="F1412" s="35" t="s">
        <v>2698</v>
      </c>
      <c r="G1412" s="32" t="s">
        <v>2699</v>
      </c>
      <c r="H1412" s="36">
        <v>43200</v>
      </c>
      <c r="I1412" s="36">
        <v>43931</v>
      </c>
      <c r="J1412" s="36" t="str">
        <f ca="1">IF(Ugovori_OPULJP[[#This Row],[DATUM ZAVRŠETKA OPERACIJE
OPERATION END DATE]]&lt;TODAY(),"završen","u provedbi")</f>
        <v>završen</v>
      </c>
      <c r="K1412" s="34" t="s">
        <v>561</v>
      </c>
      <c r="L1412" s="34" t="s">
        <v>11</v>
      </c>
      <c r="M1412" s="37">
        <v>0.85</v>
      </c>
      <c r="N1412" s="38">
        <f>Ugovori_OPULJP[[#This Row],[UKUPNI PRIHVATLJIVI IZDACI
TOTAL ELIGIBLE EXPENDITURE]]*Ugovori_OPULJP[[#This Row],[EU STOPA SUFINANCIRANJA %
EU CO-FINANCING RATE %]]</f>
        <v>1427040.01</v>
      </c>
      <c r="O1412" s="38">
        <v>1678870.6</v>
      </c>
      <c r="P1412" s="39" t="s">
        <v>9001</v>
      </c>
      <c r="Q1412" s="39" t="s">
        <v>24</v>
      </c>
      <c r="R1412" s="33" t="s">
        <v>7545</v>
      </c>
      <c r="S1412" s="33" t="s">
        <v>6458</v>
      </c>
    </row>
    <row r="1413" spans="1:19" ht="51" customHeight="1" x14ac:dyDescent="0.2">
      <c r="A1413" s="31" t="s">
        <v>2700</v>
      </c>
      <c r="B1413" s="32" t="s">
        <v>8419</v>
      </c>
      <c r="C1413" s="33" t="s">
        <v>7408</v>
      </c>
      <c r="D1413" s="32" t="s">
        <v>2675</v>
      </c>
      <c r="E1413" s="34" t="s">
        <v>52</v>
      </c>
      <c r="F1413" s="35" t="s">
        <v>2701</v>
      </c>
      <c r="G1413" s="32" t="s">
        <v>173</v>
      </c>
      <c r="H1413" s="36">
        <v>43200</v>
      </c>
      <c r="I1413" s="36">
        <v>43931</v>
      </c>
      <c r="J1413" s="36" t="str">
        <f ca="1">IF(Ugovori_OPULJP[[#This Row],[DATUM ZAVRŠETKA OPERACIJE
OPERATION END DATE]]&lt;TODAY(),"završen","u provedbi")</f>
        <v>završen</v>
      </c>
      <c r="K1413" s="34" t="s">
        <v>3</v>
      </c>
      <c r="L1413" s="34" t="s">
        <v>3</v>
      </c>
      <c r="M1413" s="37">
        <v>0.85</v>
      </c>
      <c r="N1413" s="38">
        <f>Ugovori_OPULJP[[#This Row],[UKUPNI PRIHVATLJIVI IZDACI
TOTAL ELIGIBLE EXPENDITURE]]*Ugovori_OPULJP[[#This Row],[EU STOPA SUFINANCIRANJA %
EU CO-FINANCING RATE %]]</f>
        <v>1572153.3359999999</v>
      </c>
      <c r="O1413" s="38">
        <v>1849592.16</v>
      </c>
      <c r="P1413" s="39" t="s">
        <v>9001</v>
      </c>
      <c r="Q1413" s="39" t="s">
        <v>24</v>
      </c>
      <c r="R1413" s="33" t="s">
        <v>7025</v>
      </c>
      <c r="S1413" s="33" t="s">
        <v>6458</v>
      </c>
    </row>
    <row r="1414" spans="1:19" ht="38.25" customHeight="1" x14ac:dyDescent="0.2">
      <c r="A1414" s="31" t="s">
        <v>2702</v>
      </c>
      <c r="B1414" s="32" t="s">
        <v>8419</v>
      </c>
      <c r="C1414" s="33" t="s">
        <v>7408</v>
      </c>
      <c r="D1414" s="32" t="s">
        <v>2675</v>
      </c>
      <c r="E1414" s="34" t="s">
        <v>52</v>
      </c>
      <c r="F1414" s="35" t="s">
        <v>2703</v>
      </c>
      <c r="G1414" s="32" t="s">
        <v>2704</v>
      </c>
      <c r="H1414" s="36">
        <v>43578</v>
      </c>
      <c r="I1414" s="36">
        <v>44309</v>
      </c>
      <c r="J1414" s="36" t="str">
        <f ca="1">IF(Ugovori_OPULJP[[#This Row],[DATUM ZAVRŠETKA OPERACIJE
OPERATION END DATE]]&lt;TODAY(),"završen","u provedbi")</f>
        <v>završen</v>
      </c>
      <c r="K1414" s="34" t="s">
        <v>12</v>
      </c>
      <c r="L1414" s="34" t="s">
        <v>12</v>
      </c>
      <c r="M1414" s="37">
        <v>0.85</v>
      </c>
      <c r="N1414" s="38">
        <f>Ugovori_OPULJP[[#This Row],[UKUPNI PRIHVATLJIVI IZDACI
TOTAL ELIGIBLE EXPENDITURE]]*Ugovori_OPULJP[[#This Row],[EU STOPA SUFINANCIRANJA %
EU CO-FINANCING RATE %]]</f>
        <v>1082996.8234999999</v>
      </c>
      <c r="O1414" s="38">
        <v>1274113.9099999999</v>
      </c>
      <c r="P1414" s="39" t="s">
        <v>9001</v>
      </c>
      <c r="Q1414" s="39" t="s">
        <v>24</v>
      </c>
      <c r="R1414" s="33" t="s">
        <v>7026</v>
      </c>
      <c r="S1414" s="33" t="s">
        <v>6458</v>
      </c>
    </row>
    <row r="1415" spans="1:19" ht="38.25" customHeight="1" x14ac:dyDescent="0.2">
      <c r="A1415" s="31" t="s">
        <v>2705</v>
      </c>
      <c r="B1415" s="32" t="s">
        <v>8419</v>
      </c>
      <c r="C1415" s="33" t="s">
        <v>7408</v>
      </c>
      <c r="D1415" s="32" t="s">
        <v>2675</v>
      </c>
      <c r="E1415" s="34" t="s">
        <v>52</v>
      </c>
      <c r="F1415" s="35" t="s">
        <v>2706</v>
      </c>
      <c r="G1415" s="32" t="s">
        <v>2707</v>
      </c>
      <c r="H1415" s="36">
        <v>43578</v>
      </c>
      <c r="I1415" s="36">
        <v>44309</v>
      </c>
      <c r="J1415" s="36" t="str">
        <f ca="1">IF(Ugovori_OPULJP[[#This Row],[DATUM ZAVRŠETKA OPERACIJE
OPERATION END DATE]]&lt;TODAY(),"završen","u provedbi")</f>
        <v>završen</v>
      </c>
      <c r="K1415" s="34" t="s">
        <v>2708</v>
      </c>
      <c r="L1415" s="34" t="s">
        <v>9</v>
      </c>
      <c r="M1415" s="37">
        <v>0.85</v>
      </c>
      <c r="N1415" s="38">
        <f>Ugovori_OPULJP[[#This Row],[UKUPNI PRIHVATLJIVI IZDACI
TOTAL ELIGIBLE EXPENDITURE]]*Ugovori_OPULJP[[#This Row],[EU STOPA SUFINANCIRANJA %
EU CO-FINANCING RATE %]]</f>
        <v>1694402.7415</v>
      </c>
      <c r="O1415" s="38">
        <v>1993414.99</v>
      </c>
      <c r="P1415" s="39" t="s">
        <v>9001</v>
      </c>
      <c r="Q1415" s="39" t="s">
        <v>24</v>
      </c>
      <c r="R1415" s="33" t="s">
        <v>7027</v>
      </c>
      <c r="S1415" s="33" t="s">
        <v>6458</v>
      </c>
    </row>
    <row r="1416" spans="1:19" ht="51" customHeight="1" x14ac:dyDescent="0.2">
      <c r="A1416" s="31" t="s">
        <v>2709</v>
      </c>
      <c r="B1416" s="32" t="s">
        <v>8419</v>
      </c>
      <c r="C1416" s="33" t="s">
        <v>7408</v>
      </c>
      <c r="D1416" s="32" t="s">
        <v>2675</v>
      </c>
      <c r="E1416" s="34" t="s">
        <v>52</v>
      </c>
      <c r="F1416" s="35" t="s">
        <v>2710</v>
      </c>
      <c r="G1416" s="32" t="s">
        <v>2711</v>
      </c>
      <c r="H1416" s="36">
        <v>43578</v>
      </c>
      <c r="I1416" s="36">
        <v>44309</v>
      </c>
      <c r="J1416" s="36" t="str">
        <f ca="1">IF(Ugovori_OPULJP[[#This Row],[DATUM ZAVRŠETKA OPERACIJE
OPERATION END DATE]]&lt;TODAY(),"završen","u provedbi")</f>
        <v>završen</v>
      </c>
      <c r="K1416" s="34" t="s">
        <v>7</v>
      </c>
      <c r="L1416" s="34" t="s">
        <v>7</v>
      </c>
      <c r="M1416" s="37">
        <v>0.85</v>
      </c>
      <c r="N1416" s="38">
        <f>Ugovori_OPULJP[[#This Row],[UKUPNI PRIHVATLJIVI IZDACI
TOTAL ELIGIBLE EXPENDITURE]]*Ugovori_OPULJP[[#This Row],[EU STOPA SUFINANCIRANJA %
EU CO-FINANCING RATE %]]</f>
        <v>1393888.1739999999</v>
      </c>
      <c r="O1416" s="38">
        <v>1639868.44</v>
      </c>
      <c r="P1416" s="39" t="s">
        <v>9001</v>
      </c>
      <c r="Q1416" s="39" t="s">
        <v>24</v>
      </c>
      <c r="R1416" s="33" t="s">
        <v>7028</v>
      </c>
      <c r="S1416" s="33" t="s">
        <v>6458</v>
      </c>
    </row>
    <row r="1417" spans="1:19" ht="51" customHeight="1" x14ac:dyDescent="0.2">
      <c r="A1417" s="31" t="s">
        <v>2712</v>
      </c>
      <c r="B1417" s="32" t="s">
        <v>8419</v>
      </c>
      <c r="C1417" s="33" t="s">
        <v>7408</v>
      </c>
      <c r="D1417" s="32" t="s">
        <v>2675</v>
      </c>
      <c r="E1417" s="34" t="s">
        <v>52</v>
      </c>
      <c r="F1417" s="35" t="s">
        <v>2713</v>
      </c>
      <c r="G1417" s="32" t="s">
        <v>2714</v>
      </c>
      <c r="H1417" s="36">
        <v>43200</v>
      </c>
      <c r="I1417" s="36">
        <v>43687</v>
      </c>
      <c r="J1417" s="36" t="str">
        <f ca="1">IF(Ugovori_OPULJP[[#This Row],[DATUM ZAVRŠETKA OPERACIJE
OPERATION END DATE]]&lt;TODAY(),"završen","u provedbi")</f>
        <v>završen</v>
      </c>
      <c r="K1417" s="34" t="s">
        <v>14</v>
      </c>
      <c r="L1417" s="34" t="s">
        <v>14</v>
      </c>
      <c r="M1417" s="37">
        <v>0.85</v>
      </c>
      <c r="N1417" s="38">
        <f>Ugovori_OPULJP[[#This Row],[UKUPNI PRIHVATLJIVI IZDACI
TOTAL ELIGIBLE EXPENDITURE]]*Ugovori_OPULJP[[#This Row],[EU STOPA SUFINANCIRANJA %
EU CO-FINANCING RATE %]]</f>
        <v>1101563.6880000001</v>
      </c>
      <c r="O1417" s="38">
        <v>1295957.28</v>
      </c>
      <c r="P1417" s="39" t="s">
        <v>9001</v>
      </c>
      <c r="Q1417" s="39" t="s">
        <v>24</v>
      </c>
      <c r="R1417" s="33" t="s">
        <v>7029</v>
      </c>
      <c r="S1417" s="33" t="s">
        <v>6458</v>
      </c>
    </row>
    <row r="1418" spans="1:19" ht="51" customHeight="1" x14ac:dyDescent="0.2">
      <c r="A1418" s="31" t="s">
        <v>2715</v>
      </c>
      <c r="B1418" s="32" t="s">
        <v>8419</v>
      </c>
      <c r="C1418" s="33" t="s">
        <v>7408</v>
      </c>
      <c r="D1418" s="32" t="s">
        <v>2675</v>
      </c>
      <c r="E1418" s="34" t="s">
        <v>52</v>
      </c>
      <c r="F1418" s="35" t="s">
        <v>2716</v>
      </c>
      <c r="G1418" s="32" t="s">
        <v>2717</v>
      </c>
      <c r="H1418" s="36">
        <v>43578</v>
      </c>
      <c r="I1418" s="36">
        <v>44309</v>
      </c>
      <c r="J1418" s="36" t="str">
        <f ca="1">IF(Ugovori_OPULJP[[#This Row],[DATUM ZAVRŠETKA OPERACIJE
OPERATION END DATE]]&lt;TODAY(),"završen","u provedbi")</f>
        <v>završen</v>
      </c>
      <c r="K1418" s="34" t="s">
        <v>0</v>
      </c>
      <c r="L1418" s="34" t="s">
        <v>0</v>
      </c>
      <c r="M1418" s="37">
        <v>0.85</v>
      </c>
      <c r="N1418" s="38">
        <f>Ugovori_OPULJP[[#This Row],[UKUPNI PRIHVATLJIVI IZDACI
TOTAL ELIGIBLE EXPENDITURE]]*Ugovori_OPULJP[[#This Row],[EU STOPA SUFINANCIRANJA %
EU CO-FINANCING RATE %]]</f>
        <v>1200332.5744999999</v>
      </c>
      <c r="O1418" s="38">
        <v>1412155.97</v>
      </c>
      <c r="P1418" s="39" t="s">
        <v>9001</v>
      </c>
      <c r="Q1418" s="39" t="s">
        <v>24</v>
      </c>
      <c r="R1418" s="33" t="s">
        <v>7030</v>
      </c>
      <c r="S1418" s="33" t="s">
        <v>6458</v>
      </c>
    </row>
    <row r="1419" spans="1:19" ht="51" customHeight="1" x14ac:dyDescent="0.2">
      <c r="A1419" s="31" t="s">
        <v>2718</v>
      </c>
      <c r="B1419" s="32" t="s">
        <v>8419</v>
      </c>
      <c r="C1419" s="33" t="s">
        <v>7408</v>
      </c>
      <c r="D1419" s="32" t="s">
        <v>2675</v>
      </c>
      <c r="E1419" s="34" t="s">
        <v>52</v>
      </c>
      <c r="F1419" s="35" t="s">
        <v>2719</v>
      </c>
      <c r="G1419" s="32" t="s">
        <v>2720</v>
      </c>
      <c r="H1419" s="36">
        <v>43200</v>
      </c>
      <c r="I1419" s="36">
        <v>43565</v>
      </c>
      <c r="J1419" s="36" t="str">
        <f ca="1">IF(Ugovori_OPULJP[[#This Row],[DATUM ZAVRŠETKA OPERACIJE
OPERATION END DATE]]&lt;TODAY(),"završen","u provedbi")</f>
        <v>završen</v>
      </c>
      <c r="K1419" s="34" t="s">
        <v>2721</v>
      </c>
      <c r="L1419" s="34" t="s">
        <v>9</v>
      </c>
      <c r="M1419" s="37">
        <v>0.85</v>
      </c>
      <c r="N1419" s="38">
        <f>Ugovori_OPULJP[[#This Row],[UKUPNI PRIHVATLJIVI IZDACI
TOTAL ELIGIBLE EXPENDITURE]]*Ugovori_OPULJP[[#This Row],[EU STOPA SUFINANCIRANJA %
EU CO-FINANCING RATE %]]</f>
        <v>1247075.3495</v>
      </c>
      <c r="O1419" s="38">
        <v>1467147.47</v>
      </c>
      <c r="P1419" s="39" t="s">
        <v>9001</v>
      </c>
      <c r="Q1419" s="39" t="s">
        <v>24</v>
      </c>
      <c r="R1419" s="33" t="s">
        <v>7031</v>
      </c>
      <c r="S1419" s="33" t="s">
        <v>6458</v>
      </c>
    </row>
    <row r="1420" spans="1:19" ht="38.25" customHeight="1" x14ac:dyDescent="0.2">
      <c r="A1420" s="31" t="s">
        <v>2722</v>
      </c>
      <c r="B1420" s="32" t="s">
        <v>8419</v>
      </c>
      <c r="C1420" s="33" t="s">
        <v>7408</v>
      </c>
      <c r="D1420" s="32" t="s">
        <v>2675</v>
      </c>
      <c r="E1420" s="34" t="s">
        <v>52</v>
      </c>
      <c r="F1420" s="35" t="s">
        <v>2723</v>
      </c>
      <c r="G1420" s="32" t="s">
        <v>2724</v>
      </c>
      <c r="H1420" s="36">
        <v>43200</v>
      </c>
      <c r="I1420" s="36">
        <v>43748</v>
      </c>
      <c r="J1420" s="36" t="str">
        <f ca="1">IF(Ugovori_OPULJP[[#This Row],[DATUM ZAVRŠETKA OPERACIJE
OPERATION END DATE]]&lt;TODAY(),"završen","u provedbi")</f>
        <v>završen</v>
      </c>
      <c r="K1420" s="34" t="s">
        <v>2725</v>
      </c>
      <c r="L1420" s="34" t="s">
        <v>14</v>
      </c>
      <c r="M1420" s="37">
        <v>0.85</v>
      </c>
      <c r="N1420" s="38">
        <f>Ugovori_OPULJP[[#This Row],[UKUPNI PRIHVATLJIVI IZDACI
TOTAL ELIGIBLE EXPENDITURE]]*Ugovori_OPULJP[[#This Row],[EU STOPA SUFINANCIRANJA %
EU CO-FINANCING RATE %]]</f>
        <v>1503673.8</v>
      </c>
      <c r="O1420" s="38">
        <v>1769028</v>
      </c>
      <c r="P1420" s="39" t="s">
        <v>9001</v>
      </c>
      <c r="Q1420" s="39" t="s">
        <v>24</v>
      </c>
      <c r="R1420" s="33" t="s">
        <v>7032</v>
      </c>
      <c r="S1420" s="33" t="s">
        <v>6458</v>
      </c>
    </row>
    <row r="1421" spans="1:19" ht="38.25" customHeight="1" x14ac:dyDescent="0.2">
      <c r="A1421" s="31" t="s">
        <v>2726</v>
      </c>
      <c r="B1421" s="32" t="s">
        <v>8419</v>
      </c>
      <c r="C1421" s="33" t="s">
        <v>7408</v>
      </c>
      <c r="D1421" s="32" t="s">
        <v>2675</v>
      </c>
      <c r="E1421" s="34" t="s">
        <v>52</v>
      </c>
      <c r="F1421" s="35" t="s">
        <v>2727</v>
      </c>
      <c r="G1421" s="32" t="s">
        <v>268</v>
      </c>
      <c r="H1421" s="36">
        <v>43200</v>
      </c>
      <c r="I1421" s="36">
        <v>44022</v>
      </c>
      <c r="J1421" s="36" t="str">
        <f ca="1">IF(Ugovori_OPULJP[[#This Row],[DATUM ZAVRŠETKA OPERACIJE
OPERATION END DATE]]&lt;TODAY(),"završen","u provedbi")</f>
        <v>završen</v>
      </c>
      <c r="K1421" s="34" t="s">
        <v>4</v>
      </c>
      <c r="L1421" s="34" t="s">
        <v>4</v>
      </c>
      <c r="M1421" s="37">
        <v>0.85</v>
      </c>
      <c r="N1421" s="38">
        <f>Ugovori_OPULJP[[#This Row],[UKUPNI PRIHVATLJIVI IZDACI
TOTAL ELIGIBLE EXPENDITURE]]*Ugovori_OPULJP[[#This Row],[EU STOPA SUFINANCIRANJA %
EU CO-FINANCING RATE %]]</f>
        <v>1052823.5999999999</v>
      </c>
      <c r="O1421" s="38">
        <v>1238616</v>
      </c>
      <c r="P1421" s="39" t="s">
        <v>9001</v>
      </c>
      <c r="Q1421" s="39" t="s">
        <v>24</v>
      </c>
      <c r="R1421" s="33" t="s">
        <v>7033</v>
      </c>
      <c r="S1421" s="33" t="s">
        <v>6458</v>
      </c>
    </row>
    <row r="1422" spans="1:19" ht="38.25" customHeight="1" x14ac:dyDescent="0.2">
      <c r="A1422" s="31" t="s">
        <v>2728</v>
      </c>
      <c r="B1422" s="32" t="s">
        <v>8419</v>
      </c>
      <c r="C1422" s="33" t="s">
        <v>7408</v>
      </c>
      <c r="D1422" s="32" t="s">
        <v>2675</v>
      </c>
      <c r="E1422" s="34" t="s">
        <v>52</v>
      </c>
      <c r="F1422" s="35" t="s">
        <v>2729</v>
      </c>
      <c r="G1422" s="32" t="s">
        <v>2730</v>
      </c>
      <c r="H1422" s="36">
        <v>43203</v>
      </c>
      <c r="I1422" s="36">
        <v>43812</v>
      </c>
      <c r="J1422" s="36" t="str">
        <f ca="1">IF(Ugovori_OPULJP[[#This Row],[DATUM ZAVRŠETKA OPERACIJE
OPERATION END DATE]]&lt;TODAY(),"završen","u provedbi")</f>
        <v>završen</v>
      </c>
      <c r="K1422" s="34" t="s">
        <v>14</v>
      </c>
      <c r="L1422" s="34" t="s">
        <v>14</v>
      </c>
      <c r="M1422" s="37">
        <v>0.85</v>
      </c>
      <c r="N1422" s="38">
        <f>Ugovori_OPULJP[[#This Row],[UKUPNI PRIHVATLJIVI IZDACI
TOTAL ELIGIBLE EXPENDITURE]]*Ugovori_OPULJP[[#This Row],[EU STOPA SUFINANCIRANJA %
EU CO-FINANCING RATE %]]</f>
        <v>1655853.55</v>
      </c>
      <c r="O1422" s="38">
        <v>1948063</v>
      </c>
      <c r="P1422" s="39" t="s">
        <v>9001</v>
      </c>
      <c r="Q1422" s="39" t="s">
        <v>24</v>
      </c>
      <c r="R1422" s="33" t="s">
        <v>7034</v>
      </c>
      <c r="S1422" s="33" t="s">
        <v>6458</v>
      </c>
    </row>
    <row r="1423" spans="1:19" ht="51" customHeight="1" x14ac:dyDescent="0.2">
      <c r="A1423" s="31" t="s">
        <v>2731</v>
      </c>
      <c r="B1423" s="32" t="s">
        <v>8419</v>
      </c>
      <c r="C1423" s="33" t="s">
        <v>7408</v>
      </c>
      <c r="D1423" s="32" t="s">
        <v>2675</v>
      </c>
      <c r="E1423" s="34" t="s">
        <v>52</v>
      </c>
      <c r="F1423" s="35" t="s">
        <v>2732</v>
      </c>
      <c r="G1423" s="32" t="s">
        <v>383</v>
      </c>
      <c r="H1423" s="36">
        <v>43578</v>
      </c>
      <c r="I1423" s="36">
        <v>44309</v>
      </c>
      <c r="J1423" s="36" t="str">
        <f ca="1">IF(Ugovori_OPULJP[[#This Row],[DATUM ZAVRŠETKA OPERACIJE
OPERATION END DATE]]&lt;TODAY(),"završen","u provedbi")</f>
        <v>završen</v>
      </c>
      <c r="K1423" s="34" t="s">
        <v>2733</v>
      </c>
      <c r="L1423" s="34" t="s">
        <v>18</v>
      </c>
      <c r="M1423" s="37">
        <v>0.85</v>
      </c>
      <c r="N1423" s="38">
        <f>Ugovori_OPULJP[[#This Row],[UKUPNI PRIHVATLJIVI IZDACI
TOTAL ELIGIBLE EXPENDITURE]]*Ugovori_OPULJP[[#This Row],[EU STOPA SUFINANCIRANJA %
EU CO-FINANCING RATE %]]</f>
        <v>1598514.9810000001</v>
      </c>
      <c r="O1423" s="38">
        <v>1880605.86</v>
      </c>
      <c r="P1423" s="39" t="s">
        <v>9001</v>
      </c>
      <c r="Q1423" s="39" t="s">
        <v>24</v>
      </c>
      <c r="R1423" s="33" t="s">
        <v>7035</v>
      </c>
      <c r="S1423" s="33" t="s">
        <v>6458</v>
      </c>
    </row>
    <row r="1424" spans="1:19" ht="51" customHeight="1" x14ac:dyDescent="0.2">
      <c r="A1424" s="31" t="s">
        <v>2734</v>
      </c>
      <c r="B1424" s="32" t="s">
        <v>8419</v>
      </c>
      <c r="C1424" s="33" t="s">
        <v>7408</v>
      </c>
      <c r="D1424" s="32" t="s">
        <v>2675</v>
      </c>
      <c r="E1424" s="34" t="s">
        <v>52</v>
      </c>
      <c r="F1424" s="35" t="s">
        <v>2735</v>
      </c>
      <c r="G1424" s="32" t="s">
        <v>2736</v>
      </c>
      <c r="H1424" s="36">
        <v>43578</v>
      </c>
      <c r="I1424" s="36">
        <v>44188</v>
      </c>
      <c r="J1424" s="36" t="str">
        <f ca="1">IF(Ugovori_OPULJP[[#This Row],[DATUM ZAVRŠETKA OPERACIJE
OPERATION END DATE]]&lt;TODAY(),"završen","u provedbi")</f>
        <v>završen</v>
      </c>
      <c r="K1424" s="34" t="s">
        <v>18</v>
      </c>
      <c r="L1424" s="34" t="s">
        <v>18</v>
      </c>
      <c r="M1424" s="37">
        <v>0.85</v>
      </c>
      <c r="N1424" s="38">
        <f>Ugovori_OPULJP[[#This Row],[UKUPNI PRIHVATLJIVI IZDACI
TOTAL ELIGIBLE EXPENDITURE]]*Ugovori_OPULJP[[#This Row],[EU STOPA SUFINANCIRANJA %
EU CO-FINANCING RATE %]]</f>
        <v>848083.11399999994</v>
      </c>
      <c r="O1424" s="38">
        <v>997744.84</v>
      </c>
      <c r="P1424" s="39" t="s">
        <v>9001</v>
      </c>
      <c r="Q1424" s="39" t="s">
        <v>24</v>
      </c>
      <c r="R1424" s="33" t="s">
        <v>7036</v>
      </c>
      <c r="S1424" s="33" t="s">
        <v>6458</v>
      </c>
    </row>
    <row r="1425" spans="1:19" ht="51" customHeight="1" x14ac:dyDescent="0.2">
      <c r="A1425" s="31" t="s">
        <v>2737</v>
      </c>
      <c r="B1425" s="32" t="s">
        <v>8419</v>
      </c>
      <c r="C1425" s="33" t="s">
        <v>7408</v>
      </c>
      <c r="D1425" s="32" t="s">
        <v>2675</v>
      </c>
      <c r="E1425" s="34" t="s">
        <v>52</v>
      </c>
      <c r="F1425" s="35" t="s">
        <v>2738</v>
      </c>
      <c r="G1425" s="32" t="s">
        <v>2739</v>
      </c>
      <c r="H1425" s="36">
        <v>43200</v>
      </c>
      <c r="I1425" s="36">
        <v>43748</v>
      </c>
      <c r="J1425" s="36" t="str">
        <f ca="1">IF(Ugovori_OPULJP[[#This Row],[DATUM ZAVRŠETKA OPERACIJE
OPERATION END DATE]]&lt;TODAY(),"završen","u provedbi")</f>
        <v>završen</v>
      </c>
      <c r="K1425" s="34" t="s">
        <v>3</v>
      </c>
      <c r="L1425" s="34" t="s">
        <v>3</v>
      </c>
      <c r="M1425" s="37">
        <v>0.85</v>
      </c>
      <c r="N1425" s="38">
        <f>Ugovori_OPULJP[[#This Row],[UKUPNI PRIHVATLJIVI IZDACI
TOTAL ELIGIBLE EXPENDITURE]]*Ugovori_OPULJP[[#This Row],[EU STOPA SUFINANCIRANJA %
EU CO-FINANCING RATE %]]</f>
        <v>1324074.3504999999</v>
      </c>
      <c r="O1425" s="38">
        <v>1557734.53</v>
      </c>
      <c r="P1425" s="39" t="s">
        <v>9001</v>
      </c>
      <c r="Q1425" s="39" t="s">
        <v>24</v>
      </c>
      <c r="R1425" s="33" t="s">
        <v>7037</v>
      </c>
      <c r="S1425" s="33" t="s">
        <v>6458</v>
      </c>
    </row>
    <row r="1426" spans="1:19" ht="51" customHeight="1" x14ac:dyDescent="0.2">
      <c r="A1426" s="31" t="s">
        <v>2740</v>
      </c>
      <c r="B1426" s="32" t="s">
        <v>8419</v>
      </c>
      <c r="C1426" s="33" t="s">
        <v>7408</v>
      </c>
      <c r="D1426" s="32" t="s">
        <v>2675</v>
      </c>
      <c r="E1426" s="34" t="s">
        <v>52</v>
      </c>
      <c r="F1426" s="35" t="s">
        <v>2741</v>
      </c>
      <c r="G1426" s="32" t="s">
        <v>2742</v>
      </c>
      <c r="H1426" s="36">
        <v>43200</v>
      </c>
      <c r="I1426" s="36">
        <v>44022</v>
      </c>
      <c r="J1426" s="36" t="str">
        <f ca="1">IF(Ugovori_OPULJP[[#This Row],[DATUM ZAVRŠETKA OPERACIJE
OPERATION END DATE]]&lt;TODAY(),"završen","u provedbi")</f>
        <v>završen</v>
      </c>
      <c r="K1426" s="34" t="s">
        <v>4</v>
      </c>
      <c r="L1426" s="34" t="s">
        <v>4</v>
      </c>
      <c r="M1426" s="37">
        <v>0.85</v>
      </c>
      <c r="N1426" s="38">
        <f>Ugovori_OPULJP[[#This Row],[UKUPNI PRIHVATLJIVI IZDACI
TOTAL ELIGIBLE EXPENDITURE]]*Ugovori_OPULJP[[#This Row],[EU STOPA SUFINANCIRANJA %
EU CO-FINANCING RATE %]]</f>
        <v>942479.35399999993</v>
      </c>
      <c r="O1426" s="38">
        <v>1108799.24</v>
      </c>
      <c r="P1426" s="39" t="s">
        <v>9001</v>
      </c>
      <c r="Q1426" s="39" t="s">
        <v>24</v>
      </c>
      <c r="R1426" s="33" t="s">
        <v>7038</v>
      </c>
      <c r="S1426" s="33" t="s">
        <v>6458</v>
      </c>
    </row>
    <row r="1427" spans="1:19" ht="51" customHeight="1" x14ac:dyDescent="0.2">
      <c r="A1427" s="31" t="s">
        <v>2743</v>
      </c>
      <c r="B1427" s="32" t="s">
        <v>8419</v>
      </c>
      <c r="C1427" s="33" t="s">
        <v>7408</v>
      </c>
      <c r="D1427" s="32" t="s">
        <v>2675</v>
      </c>
      <c r="E1427" s="34" t="s">
        <v>52</v>
      </c>
      <c r="F1427" s="35" t="s">
        <v>2744</v>
      </c>
      <c r="G1427" s="32" t="s">
        <v>2745</v>
      </c>
      <c r="H1427" s="36">
        <v>43578</v>
      </c>
      <c r="I1427" s="36">
        <v>44309</v>
      </c>
      <c r="J1427" s="36" t="str">
        <f ca="1">IF(Ugovori_OPULJP[[#This Row],[DATUM ZAVRŠETKA OPERACIJE
OPERATION END DATE]]&lt;TODAY(),"završen","u provedbi")</f>
        <v>završen</v>
      </c>
      <c r="K1427" s="34" t="s">
        <v>4</v>
      </c>
      <c r="L1427" s="34" t="s">
        <v>4</v>
      </c>
      <c r="M1427" s="37">
        <v>0.85</v>
      </c>
      <c r="N1427" s="38">
        <f>Ugovori_OPULJP[[#This Row],[UKUPNI PRIHVATLJIVI IZDACI
TOTAL ELIGIBLE EXPENDITURE]]*Ugovori_OPULJP[[#This Row],[EU STOPA SUFINANCIRANJA %
EU CO-FINANCING RATE %]]</f>
        <v>1411467.4575</v>
      </c>
      <c r="O1427" s="38">
        <v>1660549.95</v>
      </c>
      <c r="P1427" s="39" t="s">
        <v>9001</v>
      </c>
      <c r="Q1427" s="39" t="s">
        <v>24</v>
      </c>
      <c r="R1427" s="33" t="s">
        <v>7039</v>
      </c>
      <c r="S1427" s="33" t="s">
        <v>6458</v>
      </c>
    </row>
    <row r="1428" spans="1:19" ht="51" customHeight="1" x14ac:dyDescent="0.2">
      <c r="A1428" s="31" t="s">
        <v>2746</v>
      </c>
      <c r="B1428" s="32" t="s">
        <v>8419</v>
      </c>
      <c r="C1428" s="33" t="s">
        <v>7408</v>
      </c>
      <c r="D1428" s="32" t="s">
        <v>2675</v>
      </c>
      <c r="E1428" s="34" t="s">
        <v>52</v>
      </c>
      <c r="F1428" s="35" t="s">
        <v>2747</v>
      </c>
      <c r="G1428" s="32" t="s">
        <v>2748</v>
      </c>
      <c r="H1428" s="36">
        <v>43578</v>
      </c>
      <c r="I1428" s="36">
        <v>44309</v>
      </c>
      <c r="J1428" s="36" t="str">
        <f ca="1">IF(Ugovori_OPULJP[[#This Row],[DATUM ZAVRŠETKA OPERACIJE
OPERATION END DATE]]&lt;TODAY(),"završen","u provedbi")</f>
        <v>završen</v>
      </c>
      <c r="K1428" s="34" t="s">
        <v>1841</v>
      </c>
      <c r="L1428" s="34" t="s">
        <v>3</v>
      </c>
      <c r="M1428" s="37">
        <v>0.85</v>
      </c>
      <c r="N1428" s="38">
        <f>Ugovori_OPULJP[[#This Row],[UKUPNI PRIHVATLJIVI IZDACI
TOTAL ELIGIBLE EXPENDITURE]]*Ugovori_OPULJP[[#This Row],[EU STOPA SUFINANCIRANJA %
EU CO-FINANCING RATE %]]</f>
        <v>1064117.125</v>
      </c>
      <c r="O1428" s="38">
        <v>1251902.5</v>
      </c>
      <c r="P1428" s="39" t="s">
        <v>9001</v>
      </c>
      <c r="Q1428" s="39" t="s">
        <v>24</v>
      </c>
      <c r="R1428" s="33" t="s">
        <v>7024</v>
      </c>
      <c r="S1428" s="33" t="s">
        <v>6458</v>
      </c>
    </row>
    <row r="1429" spans="1:19" ht="38.25" customHeight="1" x14ac:dyDescent="0.2">
      <c r="A1429" s="31" t="s">
        <v>2749</v>
      </c>
      <c r="B1429" s="32" t="s">
        <v>8419</v>
      </c>
      <c r="C1429" s="33" t="s">
        <v>7408</v>
      </c>
      <c r="D1429" s="32" t="s">
        <v>2675</v>
      </c>
      <c r="E1429" s="34" t="s">
        <v>52</v>
      </c>
      <c r="F1429" s="35" t="s">
        <v>2750</v>
      </c>
      <c r="G1429" s="32" t="s">
        <v>2751</v>
      </c>
      <c r="H1429" s="36">
        <v>43578</v>
      </c>
      <c r="I1429" s="36">
        <v>44309</v>
      </c>
      <c r="J1429" s="36" t="str">
        <f ca="1">IF(Ugovori_OPULJP[[#This Row],[DATUM ZAVRŠETKA OPERACIJE
OPERATION END DATE]]&lt;TODAY(),"završen","u provedbi")</f>
        <v>završen</v>
      </c>
      <c r="K1429" s="34" t="s">
        <v>2752</v>
      </c>
      <c r="L1429" s="34" t="s">
        <v>12</v>
      </c>
      <c r="M1429" s="37">
        <v>0.85</v>
      </c>
      <c r="N1429" s="38">
        <f>Ugovori_OPULJP[[#This Row],[UKUPNI PRIHVATLJIVI IZDACI
TOTAL ELIGIBLE EXPENDITURE]]*Ugovori_OPULJP[[#This Row],[EU STOPA SUFINANCIRANJA %
EU CO-FINANCING RATE %]]</f>
        <v>1157425.824</v>
      </c>
      <c r="O1429" s="38">
        <v>1361677.44</v>
      </c>
      <c r="P1429" s="39" t="s">
        <v>9001</v>
      </c>
      <c r="Q1429" s="39" t="s">
        <v>24</v>
      </c>
      <c r="R1429" s="33" t="s">
        <v>7040</v>
      </c>
      <c r="S1429" s="33" t="s">
        <v>6458</v>
      </c>
    </row>
    <row r="1430" spans="1:19" ht="51" customHeight="1" x14ac:dyDescent="0.2">
      <c r="A1430" s="31" t="s">
        <v>2753</v>
      </c>
      <c r="B1430" s="32" t="s">
        <v>8419</v>
      </c>
      <c r="C1430" s="33" t="s">
        <v>7408</v>
      </c>
      <c r="D1430" s="32" t="s">
        <v>2675</v>
      </c>
      <c r="E1430" s="34" t="s">
        <v>52</v>
      </c>
      <c r="F1430" s="35" t="s">
        <v>2754</v>
      </c>
      <c r="G1430" s="32" t="s">
        <v>2755</v>
      </c>
      <c r="H1430" s="36">
        <v>43578</v>
      </c>
      <c r="I1430" s="36">
        <v>44309</v>
      </c>
      <c r="J1430" s="36" t="str">
        <f ca="1">IF(Ugovori_OPULJP[[#This Row],[DATUM ZAVRŠETKA OPERACIJE
OPERATION END DATE]]&lt;TODAY(),"završen","u provedbi")</f>
        <v>završen</v>
      </c>
      <c r="K1430" s="34" t="s">
        <v>4</v>
      </c>
      <c r="L1430" s="34" t="s">
        <v>4</v>
      </c>
      <c r="M1430" s="37">
        <v>0.85</v>
      </c>
      <c r="N1430" s="38">
        <f>Ugovori_OPULJP[[#This Row],[UKUPNI PRIHVATLJIVI IZDACI
TOTAL ELIGIBLE EXPENDITURE]]*Ugovori_OPULJP[[#This Row],[EU STOPA SUFINANCIRANJA %
EU CO-FINANCING RATE %]]</f>
        <v>1180474.3899999999</v>
      </c>
      <c r="O1430" s="38">
        <v>1388793.4</v>
      </c>
      <c r="P1430" s="39" t="s">
        <v>9001</v>
      </c>
      <c r="Q1430" s="39" t="s">
        <v>24</v>
      </c>
      <c r="R1430" s="33" t="s">
        <v>7041</v>
      </c>
      <c r="S1430" s="33" t="s">
        <v>6458</v>
      </c>
    </row>
    <row r="1431" spans="1:19" ht="38.25" customHeight="1" x14ac:dyDescent="0.2">
      <c r="A1431" s="31" t="s">
        <v>2756</v>
      </c>
      <c r="B1431" s="32" t="s">
        <v>8419</v>
      </c>
      <c r="C1431" s="33" t="s">
        <v>7408</v>
      </c>
      <c r="D1431" s="32" t="s">
        <v>2675</v>
      </c>
      <c r="E1431" s="34" t="s">
        <v>52</v>
      </c>
      <c r="F1431" s="35" t="s">
        <v>2757</v>
      </c>
      <c r="G1431" s="32" t="s">
        <v>2758</v>
      </c>
      <c r="H1431" s="36">
        <v>43200</v>
      </c>
      <c r="I1431" s="36">
        <v>44022</v>
      </c>
      <c r="J1431" s="36" t="str">
        <f ca="1">IF(Ugovori_OPULJP[[#This Row],[DATUM ZAVRŠETKA OPERACIJE
OPERATION END DATE]]&lt;TODAY(),"završen","u provedbi")</f>
        <v>završen</v>
      </c>
      <c r="K1431" s="34" t="s">
        <v>14</v>
      </c>
      <c r="L1431" s="34" t="s">
        <v>14</v>
      </c>
      <c r="M1431" s="37">
        <v>0.85</v>
      </c>
      <c r="N1431" s="38">
        <f>Ugovori_OPULJP[[#This Row],[UKUPNI PRIHVATLJIVI IZDACI
TOTAL ELIGIBLE EXPENDITURE]]*Ugovori_OPULJP[[#This Row],[EU STOPA SUFINANCIRANJA %
EU CO-FINANCING RATE %]]</f>
        <v>1694749.8729999999</v>
      </c>
      <c r="O1431" s="38">
        <v>1993823.38</v>
      </c>
      <c r="P1431" s="39" t="s">
        <v>9001</v>
      </c>
      <c r="Q1431" s="39" t="s">
        <v>24</v>
      </c>
      <c r="R1431" s="33" t="s">
        <v>7042</v>
      </c>
      <c r="S1431" s="33" t="s">
        <v>6458</v>
      </c>
    </row>
    <row r="1432" spans="1:19" ht="38.25" customHeight="1" x14ac:dyDescent="0.2">
      <c r="A1432" s="31" t="s">
        <v>2759</v>
      </c>
      <c r="B1432" s="32" t="s">
        <v>8419</v>
      </c>
      <c r="C1432" s="33" t="s">
        <v>7408</v>
      </c>
      <c r="D1432" s="32" t="s">
        <v>2675</v>
      </c>
      <c r="E1432" s="34" t="s">
        <v>52</v>
      </c>
      <c r="F1432" s="35" t="s">
        <v>2760</v>
      </c>
      <c r="G1432" s="32" t="s">
        <v>2761</v>
      </c>
      <c r="H1432" s="36">
        <v>43200</v>
      </c>
      <c r="I1432" s="36">
        <v>43748</v>
      </c>
      <c r="J1432" s="36" t="str">
        <f ca="1">IF(Ugovori_OPULJP[[#This Row],[DATUM ZAVRŠETKA OPERACIJE
OPERATION END DATE]]&lt;TODAY(),"završen","u provedbi")</f>
        <v>završen</v>
      </c>
      <c r="K1432" s="34" t="s">
        <v>2762</v>
      </c>
      <c r="L1432" s="34" t="s">
        <v>3</v>
      </c>
      <c r="M1432" s="37">
        <v>0.85</v>
      </c>
      <c r="N1432" s="38">
        <f>Ugovori_OPULJP[[#This Row],[UKUPNI PRIHVATLJIVI IZDACI
TOTAL ELIGIBLE EXPENDITURE]]*Ugovori_OPULJP[[#This Row],[EU STOPA SUFINANCIRANJA %
EU CO-FINANCING RATE %]]</f>
        <v>1051178.5354999998</v>
      </c>
      <c r="O1432" s="38">
        <v>1236680.6299999999</v>
      </c>
      <c r="P1432" s="39" t="s">
        <v>9001</v>
      </c>
      <c r="Q1432" s="39" t="s">
        <v>24</v>
      </c>
      <c r="R1432" s="33" t="s">
        <v>7043</v>
      </c>
      <c r="S1432" s="33" t="s">
        <v>6458</v>
      </c>
    </row>
    <row r="1433" spans="1:19" ht="51" customHeight="1" x14ac:dyDescent="0.2">
      <c r="A1433" s="31" t="s">
        <v>2763</v>
      </c>
      <c r="B1433" s="32" t="s">
        <v>8419</v>
      </c>
      <c r="C1433" s="33" t="s">
        <v>7408</v>
      </c>
      <c r="D1433" s="32" t="s">
        <v>2675</v>
      </c>
      <c r="E1433" s="34" t="s">
        <v>52</v>
      </c>
      <c r="F1433" s="35" t="s">
        <v>2764</v>
      </c>
      <c r="G1433" s="32" t="s">
        <v>2765</v>
      </c>
      <c r="H1433" s="36">
        <v>43578</v>
      </c>
      <c r="I1433" s="36">
        <v>44127</v>
      </c>
      <c r="J1433" s="36" t="str">
        <f ca="1">IF(Ugovori_OPULJP[[#This Row],[DATUM ZAVRŠETKA OPERACIJE
OPERATION END DATE]]&lt;TODAY(),"završen","u provedbi")</f>
        <v>završen</v>
      </c>
      <c r="K1433" s="34" t="s">
        <v>5</v>
      </c>
      <c r="L1433" s="34" t="s">
        <v>5</v>
      </c>
      <c r="M1433" s="37">
        <v>0.85</v>
      </c>
      <c r="N1433" s="38">
        <f>Ugovori_OPULJP[[#This Row],[UKUPNI PRIHVATLJIVI IZDACI
TOTAL ELIGIBLE EXPENDITURE]]*Ugovori_OPULJP[[#This Row],[EU STOPA SUFINANCIRANJA %
EU CO-FINANCING RATE %]]</f>
        <v>1137791.3</v>
      </c>
      <c r="O1433" s="38">
        <v>1338578</v>
      </c>
      <c r="P1433" s="39" t="s">
        <v>9001</v>
      </c>
      <c r="Q1433" s="39" t="s">
        <v>24</v>
      </c>
      <c r="R1433" s="33" t="s">
        <v>7044</v>
      </c>
      <c r="S1433" s="33" t="s">
        <v>6458</v>
      </c>
    </row>
    <row r="1434" spans="1:19" ht="38.25" customHeight="1" x14ac:dyDescent="0.2">
      <c r="A1434" s="31" t="s">
        <v>2766</v>
      </c>
      <c r="B1434" s="32" t="s">
        <v>8419</v>
      </c>
      <c r="C1434" s="33" t="s">
        <v>7408</v>
      </c>
      <c r="D1434" s="32" t="s">
        <v>2675</v>
      </c>
      <c r="E1434" s="34" t="s">
        <v>52</v>
      </c>
      <c r="F1434" s="35" t="s">
        <v>2767</v>
      </c>
      <c r="G1434" s="32" t="s">
        <v>2768</v>
      </c>
      <c r="H1434" s="36">
        <v>43200</v>
      </c>
      <c r="I1434" s="36">
        <v>43565</v>
      </c>
      <c r="J1434" s="36" t="str">
        <f ca="1">IF(Ugovori_OPULJP[[#This Row],[DATUM ZAVRŠETKA OPERACIJE
OPERATION END DATE]]&lt;TODAY(),"završen","u provedbi")</f>
        <v>završen</v>
      </c>
      <c r="K1434" s="34" t="s">
        <v>5</v>
      </c>
      <c r="L1434" s="34" t="s">
        <v>16</v>
      </c>
      <c r="M1434" s="37">
        <v>0.85</v>
      </c>
      <c r="N1434" s="38">
        <f>Ugovori_OPULJP[[#This Row],[UKUPNI PRIHVATLJIVI IZDACI
TOTAL ELIGIBLE EXPENDITURE]]*Ugovori_OPULJP[[#This Row],[EU STOPA SUFINANCIRANJA %
EU CO-FINANCING RATE %]]</f>
        <v>980943.76649999991</v>
      </c>
      <c r="O1434" s="38">
        <v>1154051.49</v>
      </c>
      <c r="P1434" s="39" t="s">
        <v>9001</v>
      </c>
      <c r="Q1434" s="39" t="s">
        <v>24</v>
      </c>
      <c r="R1434" s="33" t="s">
        <v>7045</v>
      </c>
      <c r="S1434" s="33" t="s">
        <v>6458</v>
      </c>
    </row>
    <row r="1435" spans="1:19" ht="38.25" customHeight="1" x14ac:dyDescent="0.2">
      <c r="A1435" s="31" t="s">
        <v>2769</v>
      </c>
      <c r="B1435" s="32" t="s">
        <v>8419</v>
      </c>
      <c r="C1435" s="33" t="s">
        <v>7408</v>
      </c>
      <c r="D1435" s="32" t="s">
        <v>2675</v>
      </c>
      <c r="E1435" s="34" t="s">
        <v>52</v>
      </c>
      <c r="F1435" s="35" t="s">
        <v>2770</v>
      </c>
      <c r="G1435" s="32" t="s">
        <v>2771</v>
      </c>
      <c r="H1435" s="36">
        <v>43203</v>
      </c>
      <c r="I1435" s="36">
        <v>44025</v>
      </c>
      <c r="J1435" s="36" t="str">
        <f ca="1">IF(Ugovori_OPULJP[[#This Row],[DATUM ZAVRŠETKA OPERACIJE
OPERATION END DATE]]&lt;TODAY(),"završen","u provedbi")</f>
        <v>završen</v>
      </c>
      <c r="K1435" s="34" t="s">
        <v>5356</v>
      </c>
      <c r="L1435" s="34" t="s">
        <v>18</v>
      </c>
      <c r="M1435" s="37">
        <v>0.85</v>
      </c>
      <c r="N1435" s="38">
        <f>Ugovori_OPULJP[[#This Row],[UKUPNI PRIHVATLJIVI IZDACI
TOTAL ELIGIBLE EXPENDITURE]]*Ugovori_OPULJP[[#This Row],[EU STOPA SUFINANCIRANJA %
EU CO-FINANCING RATE %]]</f>
        <v>1593119.7079999999</v>
      </c>
      <c r="O1435" s="38">
        <v>1874258.48</v>
      </c>
      <c r="P1435" s="39" t="s">
        <v>9001</v>
      </c>
      <c r="Q1435" s="39" t="s">
        <v>24</v>
      </c>
      <c r="R1435" s="33" t="s">
        <v>7046</v>
      </c>
      <c r="S1435" s="33" t="s">
        <v>6458</v>
      </c>
    </row>
    <row r="1436" spans="1:19" ht="51" customHeight="1" x14ac:dyDescent="0.2">
      <c r="A1436" s="31" t="s">
        <v>2772</v>
      </c>
      <c r="B1436" s="32" t="s">
        <v>8419</v>
      </c>
      <c r="C1436" s="33" t="s">
        <v>7408</v>
      </c>
      <c r="D1436" s="32" t="s">
        <v>2675</v>
      </c>
      <c r="E1436" s="34" t="s">
        <v>52</v>
      </c>
      <c r="F1436" s="35" t="s">
        <v>2773</v>
      </c>
      <c r="G1436" s="32" t="s">
        <v>2774</v>
      </c>
      <c r="H1436" s="36">
        <v>43578</v>
      </c>
      <c r="I1436" s="36">
        <v>44309</v>
      </c>
      <c r="J1436" s="36" t="str">
        <f ca="1">IF(Ugovori_OPULJP[[#This Row],[DATUM ZAVRŠETKA OPERACIJE
OPERATION END DATE]]&lt;TODAY(),"završen","u provedbi")</f>
        <v>završen</v>
      </c>
      <c r="K1436" s="34" t="s">
        <v>18</v>
      </c>
      <c r="L1436" s="34" t="s">
        <v>18</v>
      </c>
      <c r="M1436" s="37">
        <v>0.85</v>
      </c>
      <c r="N1436" s="38">
        <f>Ugovori_OPULJP[[#This Row],[UKUPNI PRIHVATLJIVI IZDACI
TOTAL ELIGIBLE EXPENDITURE]]*Ugovori_OPULJP[[#This Row],[EU STOPA SUFINANCIRANJA %
EU CO-FINANCING RATE %]]</f>
        <v>1604585.5024999999</v>
      </c>
      <c r="O1436" s="38">
        <v>1887747.65</v>
      </c>
      <c r="P1436" s="39" t="s">
        <v>9001</v>
      </c>
      <c r="Q1436" s="39" t="s">
        <v>24</v>
      </c>
      <c r="R1436" s="33" t="s">
        <v>7047</v>
      </c>
      <c r="S1436" s="33" t="s">
        <v>6458</v>
      </c>
    </row>
    <row r="1437" spans="1:19" ht="38.25" customHeight="1" x14ac:dyDescent="0.2">
      <c r="A1437" s="31" t="s">
        <v>2775</v>
      </c>
      <c r="B1437" s="32" t="s">
        <v>8419</v>
      </c>
      <c r="C1437" s="33" t="s">
        <v>7408</v>
      </c>
      <c r="D1437" s="32" t="s">
        <v>2675</v>
      </c>
      <c r="E1437" s="34" t="s">
        <v>52</v>
      </c>
      <c r="F1437" s="35" t="s">
        <v>2776</v>
      </c>
      <c r="G1437" s="32" t="s">
        <v>2777</v>
      </c>
      <c r="H1437" s="36">
        <v>43578</v>
      </c>
      <c r="I1437" s="36">
        <v>44309</v>
      </c>
      <c r="J1437" s="36" t="str">
        <f ca="1">IF(Ugovori_OPULJP[[#This Row],[DATUM ZAVRŠETKA OPERACIJE
OPERATION END DATE]]&lt;TODAY(),"završen","u provedbi")</f>
        <v>završen</v>
      </c>
      <c r="K1437" s="34" t="s">
        <v>10</v>
      </c>
      <c r="L1437" s="34" t="s">
        <v>10</v>
      </c>
      <c r="M1437" s="37">
        <v>0.85</v>
      </c>
      <c r="N1437" s="38">
        <f>Ugovori_OPULJP[[#This Row],[UKUPNI PRIHVATLJIVI IZDACI
TOTAL ELIGIBLE EXPENDITURE]]*Ugovori_OPULJP[[#This Row],[EU STOPA SUFINANCIRANJA %
EU CO-FINANCING RATE %]]</f>
        <v>1663525.6244999999</v>
      </c>
      <c r="O1437" s="38">
        <v>1957088.97</v>
      </c>
      <c r="P1437" s="39" t="s">
        <v>9001</v>
      </c>
      <c r="Q1437" s="39" t="s">
        <v>24</v>
      </c>
      <c r="R1437" s="33" t="s">
        <v>7048</v>
      </c>
      <c r="S1437" s="33" t="s">
        <v>6458</v>
      </c>
    </row>
    <row r="1438" spans="1:19" ht="38.25" customHeight="1" x14ac:dyDescent="0.2">
      <c r="A1438" s="31" t="s">
        <v>2778</v>
      </c>
      <c r="B1438" s="32" t="s">
        <v>8419</v>
      </c>
      <c r="C1438" s="33" t="s">
        <v>7408</v>
      </c>
      <c r="D1438" s="32" t="s">
        <v>2675</v>
      </c>
      <c r="E1438" s="34" t="s">
        <v>52</v>
      </c>
      <c r="F1438" s="35" t="s">
        <v>2779</v>
      </c>
      <c r="G1438" s="32" t="s">
        <v>2780</v>
      </c>
      <c r="H1438" s="36">
        <v>43200</v>
      </c>
      <c r="I1438" s="36">
        <v>43748</v>
      </c>
      <c r="J1438" s="36" t="str">
        <f ca="1">IF(Ugovori_OPULJP[[#This Row],[DATUM ZAVRŠETKA OPERACIJE
OPERATION END DATE]]&lt;TODAY(),"završen","u provedbi")</f>
        <v>završen</v>
      </c>
      <c r="K1438" s="34" t="s">
        <v>13</v>
      </c>
      <c r="L1438" s="34" t="s">
        <v>13</v>
      </c>
      <c r="M1438" s="37">
        <v>0.85</v>
      </c>
      <c r="N1438" s="38">
        <f>Ugovori_OPULJP[[#This Row],[UKUPNI PRIHVATLJIVI IZDACI
TOTAL ELIGIBLE EXPENDITURE]]*Ugovori_OPULJP[[#This Row],[EU STOPA SUFINANCIRANJA %
EU CO-FINANCING RATE %]]</f>
        <v>1090454.375</v>
      </c>
      <c r="O1438" s="38">
        <v>1282887.5</v>
      </c>
      <c r="P1438" s="39" t="s">
        <v>9001</v>
      </c>
      <c r="Q1438" s="39" t="s">
        <v>24</v>
      </c>
      <c r="R1438" s="33" t="s">
        <v>7049</v>
      </c>
      <c r="S1438" s="33" t="s">
        <v>6458</v>
      </c>
    </row>
    <row r="1439" spans="1:19" ht="38.25" customHeight="1" x14ac:dyDescent="0.2">
      <c r="A1439" s="31" t="s">
        <v>2781</v>
      </c>
      <c r="B1439" s="32" t="s">
        <v>8419</v>
      </c>
      <c r="C1439" s="33" t="s">
        <v>7408</v>
      </c>
      <c r="D1439" s="32" t="s">
        <v>2675</v>
      </c>
      <c r="E1439" s="34" t="s">
        <v>52</v>
      </c>
      <c r="F1439" s="35" t="s">
        <v>2782</v>
      </c>
      <c r="G1439" s="32" t="s">
        <v>2783</v>
      </c>
      <c r="H1439" s="36">
        <v>43200</v>
      </c>
      <c r="I1439" s="36">
        <v>43931</v>
      </c>
      <c r="J1439" s="36" t="str">
        <f ca="1">IF(Ugovori_OPULJP[[#This Row],[DATUM ZAVRŠETKA OPERACIJE
OPERATION END DATE]]&lt;TODAY(),"završen","u provedbi")</f>
        <v>završen</v>
      </c>
      <c r="K1439" s="34" t="s">
        <v>5</v>
      </c>
      <c r="L1439" s="34" t="s">
        <v>5</v>
      </c>
      <c r="M1439" s="37">
        <v>0.85</v>
      </c>
      <c r="N1439" s="38">
        <f>Ugovori_OPULJP[[#This Row],[UKUPNI PRIHVATLJIVI IZDACI
TOTAL ELIGIBLE EXPENDITURE]]*Ugovori_OPULJP[[#This Row],[EU STOPA SUFINANCIRANJA %
EU CO-FINANCING RATE %]]</f>
        <v>1190079.1945</v>
      </c>
      <c r="O1439" s="38">
        <v>1400093.17</v>
      </c>
      <c r="P1439" s="39" t="s">
        <v>9001</v>
      </c>
      <c r="Q1439" s="39" t="s">
        <v>24</v>
      </c>
      <c r="R1439" s="33" t="s">
        <v>7050</v>
      </c>
      <c r="S1439" s="33" t="s">
        <v>6458</v>
      </c>
    </row>
    <row r="1440" spans="1:19" ht="38.25" customHeight="1" x14ac:dyDescent="0.2">
      <c r="A1440" s="31" t="s">
        <v>2784</v>
      </c>
      <c r="B1440" s="32" t="s">
        <v>8419</v>
      </c>
      <c r="C1440" s="33" t="s">
        <v>7408</v>
      </c>
      <c r="D1440" s="32" t="s">
        <v>2675</v>
      </c>
      <c r="E1440" s="34" t="s">
        <v>52</v>
      </c>
      <c r="F1440" s="35" t="s">
        <v>2785</v>
      </c>
      <c r="G1440" s="32" t="s">
        <v>2786</v>
      </c>
      <c r="H1440" s="36">
        <v>43200</v>
      </c>
      <c r="I1440" s="36">
        <v>43931</v>
      </c>
      <c r="J1440" s="36" t="str">
        <f ca="1">IF(Ugovori_OPULJP[[#This Row],[DATUM ZAVRŠETKA OPERACIJE
OPERATION END DATE]]&lt;TODAY(),"završen","u provedbi")</f>
        <v>završen</v>
      </c>
      <c r="K1440" s="34" t="s">
        <v>19</v>
      </c>
      <c r="L1440" s="34" t="s">
        <v>19</v>
      </c>
      <c r="M1440" s="37">
        <v>0.85</v>
      </c>
      <c r="N1440" s="38">
        <f>Ugovori_OPULJP[[#This Row],[UKUPNI PRIHVATLJIVI IZDACI
TOTAL ELIGIBLE EXPENDITURE]]*Ugovori_OPULJP[[#This Row],[EU STOPA SUFINANCIRANJA %
EU CO-FINANCING RATE %]]</f>
        <v>1692990.9850000001</v>
      </c>
      <c r="O1440" s="38">
        <v>1991754.1</v>
      </c>
      <c r="P1440" s="39" t="s">
        <v>9001</v>
      </c>
      <c r="Q1440" s="39" t="s">
        <v>24</v>
      </c>
      <c r="R1440" s="33" t="s">
        <v>7051</v>
      </c>
      <c r="S1440" s="33" t="s">
        <v>6458</v>
      </c>
    </row>
    <row r="1441" spans="1:19" ht="38.25" customHeight="1" x14ac:dyDescent="0.2">
      <c r="A1441" s="31" t="s">
        <v>2787</v>
      </c>
      <c r="B1441" s="32" t="s">
        <v>8419</v>
      </c>
      <c r="C1441" s="33" t="s">
        <v>7408</v>
      </c>
      <c r="D1441" s="32" t="s">
        <v>2675</v>
      </c>
      <c r="E1441" s="34" t="s">
        <v>52</v>
      </c>
      <c r="F1441" s="35" t="s">
        <v>2788</v>
      </c>
      <c r="G1441" s="32" t="s">
        <v>288</v>
      </c>
      <c r="H1441" s="36">
        <v>43200</v>
      </c>
      <c r="I1441" s="36">
        <v>43931</v>
      </c>
      <c r="J1441" s="36" t="str">
        <f ca="1">IF(Ugovori_OPULJP[[#This Row],[DATUM ZAVRŠETKA OPERACIJE
OPERATION END DATE]]&lt;TODAY(),"završen","u provedbi")</f>
        <v>završen</v>
      </c>
      <c r="K1441" s="34" t="s">
        <v>3</v>
      </c>
      <c r="L1441" s="34" t="s">
        <v>3</v>
      </c>
      <c r="M1441" s="37">
        <v>0.85</v>
      </c>
      <c r="N1441" s="38">
        <f>Ugovori_OPULJP[[#This Row],[UKUPNI PRIHVATLJIVI IZDACI
TOTAL ELIGIBLE EXPENDITURE]]*Ugovori_OPULJP[[#This Row],[EU STOPA SUFINANCIRANJA %
EU CO-FINANCING RATE %]]</f>
        <v>1660841.656</v>
      </c>
      <c r="O1441" s="38">
        <v>1953931.36</v>
      </c>
      <c r="P1441" s="39" t="s">
        <v>9001</v>
      </c>
      <c r="Q1441" s="39" t="s">
        <v>24</v>
      </c>
      <c r="R1441" s="33" t="s">
        <v>7052</v>
      </c>
      <c r="S1441" s="33" t="s">
        <v>6458</v>
      </c>
    </row>
    <row r="1442" spans="1:19" ht="38.25" customHeight="1" x14ac:dyDescent="0.2">
      <c r="A1442" s="31" t="s">
        <v>2789</v>
      </c>
      <c r="B1442" s="32" t="s">
        <v>8419</v>
      </c>
      <c r="C1442" s="33" t="s">
        <v>7408</v>
      </c>
      <c r="D1442" s="32" t="s">
        <v>2675</v>
      </c>
      <c r="E1442" s="34" t="s">
        <v>52</v>
      </c>
      <c r="F1442" s="35" t="s">
        <v>2790</v>
      </c>
      <c r="G1442" s="32" t="s">
        <v>2791</v>
      </c>
      <c r="H1442" s="36">
        <v>43200</v>
      </c>
      <c r="I1442" s="36">
        <v>43809</v>
      </c>
      <c r="J1442" s="36" t="str">
        <f ca="1">IF(Ugovori_OPULJP[[#This Row],[DATUM ZAVRŠETKA OPERACIJE
OPERATION END DATE]]&lt;TODAY(),"završen","u provedbi")</f>
        <v>završen</v>
      </c>
      <c r="K1442" s="34" t="s">
        <v>14</v>
      </c>
      <c r="L1442" s="34" t="s">
        <v>14</v>
      </c>
      <c r="M1442" s="37">
        <v>0.85</v>
      </c>
      <c r="N1442" s="38">
        <f>Ugovori_OPULJP[[#This Row],[UKUPNI PRIHVATLJIVI IZDACI
TOTAL ELIGIBLE EXPENDITURE]]*Ugovori_OPULJP[[#This Row],[EU STOPA SUFINANCIRANJA %
EU CO-FINANCING RATE %]]</f>
        <v>1127753.6499999999</v>
      </c>
      <c r="O1442" s="38">
        <v>1326769</v>
      </c>
      <c r="P1442" s="39" t="s">
        <v>9001</v>
      </c>
      <c r="Q1442" s="39" t="s">
        <v>24</v>
      </c>
      <c r="R1442" s="33" t="s">
        <v>7053</v>
      </c>
      <c r="S1442" s="33" t="s">
        <v>6458</v>
      </c>
    </row>
    <row r="1443" spans="1:19" ht="51" customHeight="1" x14ac:dyDescent="0.2">
      <c r="A1443" s="31" t="s">
        <v>2792</v>
      </c>
      <c r="B1443" s="32" t="s">
        <v>8419</v>
      </c>
      <c r="C1443" s="33" t="s">
        <v>7408</v>
      </c>
      <c r="D1443" s="32" t="s">
        <v>2675</v>
      </c>
      <c r="E1443" s="34" t="s">
        <v>52</v>
      </c>
      <c r="F1443" s="35" t="s">
        <v>2793</v>
      </c>
      <c r="G1443" s="32" t="s">
        <v>2794</v>
      </c>
      <c r="H1443" s="36">
        <v>43578</v>
      </c>
      <c r="I1443" s="36">
        <v>44309</v>
      </c>
      <c r="J1443" s="36" t="str">
        <f ca="1">IF(Ugovori_OPULJP[[#This Row],[DATUM ZAVRŠETKA OPERACIJE
OPERATION END DATE]]&lt;TODAY(),"završen","u provedbi")</f>
        <v>završen</v>
      </c>
      <c r="K1443" s="34" t="s">
        <v>2795</v>
      </c>
      <c r="L1443" s="34" t="s">
        <v>17</v>
      </c>
      <c r="M1443" s="37">
        <v>0.85</v>
      </c>
      <c r="N1443" s="38">
        <f>Ugovori_OPULJP[[#This Row],[UKUPNI PRIHVATLJIVI IZDACI
TOTAL ELIGIBLE EXPENDITURE]]*Ugovori_OPULJP[[#This Row],[EU STOPA SUFINANCIRANJA %
EU CO-FINANCING RATE %]]</f>
        <v>1605297.4624999999</v>
      </c>
      <c r="O1443" s="38">
        <v>1888585.25</v>
      </c>
      <c r="P1443" s="39" t="s">
        <v>9001</v>
      </c>
      <c r="Q1443" s="39" t="s">
        <v>24</v>
      </c>
      <c r="R1443" s="33" t="s">
        <v>7054</v>
      </c>
      <c r="S1443" s="33" t="s">
        <v>6458</v>
      </c>
    </row>
    <row r="1444" spans="1:19" ht="38.25" customHeight="1" x14ac:dyDescent="0.2">
      <c r="A1444" s="31" t="s">
        <v>2796</v>
      </c>
      <c r="B1444" s="32" t="s">
        <v>8419</v>
      </c>
      <c r="C1444" s="33" t="s">
        <v>7408</v>
      </c>
      <c r="D1444" s="32" t="s">
        <v>2675</v>
      </c>
      <c r="E1444" s="34" t="s">
        <v>52</v>
      </c>
      <c r="F1444" s="35" t="s">
        <v>2797</v>
      </c>
      <c r="G1444" s="32" t="s">
        <v>2798</v>
      </c>
      <c r="H1444" s="36">
        <v>43578</v>
      </c>
      <c r="I1444" s="36">
        <v>44309</v>
      </c>
      <c r="J1444" s="36" t="str">
        <f ca="1">IF(Ugovori_OPULJP[[#This Row],[DATUM ZAVRŠETKA OPERACIJE
OPERATION END DATE]]&lt;TODAY(),"završen","u provedbi")</f>
        <v>završen</v>
      </c>
      <c r="K1444" s="34" t="s">
        <v>2799</v>
      </c>
      <c r="L1444" s="34" t="s">
        <v>14</v>
      </c>
      <c r="M1444" s="37">
        <v>0.85</v>
      </c>
      <c r="N1444" s="38">
        <f>Ugovori_OPULJP[[#This Row],[UKUPNI PRIHVATLJIVI IZDACI
TOTAL ELIGIBLE EXPENDITURE]]*Ugovori_OPULJP[[#This Row],[EU STOPA SUFINANCIRANJA %
EU CO-FINANCING RATE %]]</f>
        <v>1493376.9935000001</v>
      </c>
      <c r="O1444" s="38">
        <v>1756914.11</v>
      </c>
      <c r="P1444" s="39" t="s">
        <v>9001</v>
      </c>
      <c r="Q1444" s="39" t="s">
        <v>24</v>
      </c>
      <c r="R1444" s="33" t="s">
        <v>7055</v>
      </c>
      <c r="S1444" s="33" t="s">
        <v>6458</v>
      </c>
    </row>
    <row r="1445" spans="1:19" ht="38.25" customHeight="1" x14ac:dyDescent="0.2">
      <c r="A1445" s="31" t="s">
        <v>2801</v>
      </c>
      <c r="B1445" s="32" t="s">
        <v>8419</v>
      </c>
      <c r="C1445" s="33" t="s">
        <v>7408</v>
      </c>
      <c r="D1445" s="32" t="s">
        <v>2800</v>
      </c>
      <c r="E1445" s="34" t="s">
        <v>2136</v>
      </c>
      <c r="F1445" s="35" t="s">
        <v>2802</v>
      </c>
      <c r="G1445" s="32" t="s">
        <v>2803</v>
      </c>
      <c r="H1445" s="36">
        <v>43013</v>
      </c>
      <c r="I1445" s="36">
        <v>44109</v>
      </c>
      <c r="J1445" s="36" t="str">
        <f ca="1">IF(Ugovori_OPULJP[[#This Row],[DATUM ZAVRŠETKA OPERACIJE
OPERATION END DATE]]&lt;TODAY(),"završen","u provedbi")</f>
        <v>završen</v>
      </c>
      <c r="K1445" s="34" t="s">
        <v>5</v>
      </c>
      <c r="L1445" s="34" t="s">
        <v>5</v>
      </c>
      <c r="M1445" s="37">
        <v>0.85</v>
      </c>
      <c r="N1445" s="38">
        <f>Ugovori_OPULJP[[#This Row],[UKUPNI PRIHVATLJIVI IZDACI
TOTAL ELIGIBLE EXPENDITURE]]*Ugovori_OPULJP[[#This Row],[EU STOPA SUFINANCIRANJA %
EU CO-FINANCING RATE %]]</f>
        <v>9012136.6620000005</v>
      </c>
      <c r="O1445" s="38">
        <v>10602513.720000001</v>
      </c>
      <c r="P1445" s="39" t="s">
        <v>9002</v>
      </c>
      <c r="Q1445" s="39" t="s">
        <v>24</v>
      </c>
      <c r="R1445" s="33" t="s">
        <v>7056</v>
      </c>
      <c r="S1445" s="33" t="s">
        <v>6458</v>
      </c>
    </row>
    <row r="1446" spans="1:19" ht="51" customHeight="1" x14ac:dyDescent="0.2">
      <c r="A1446" s="31" t="s">
        <v>2804</v>
      </c>
      <c r="B1446" s="32" t="s">
        <v>8419</v>
      </c>
      <c r="C1446" s="33" t="s">
        <v>7408</v>
      </c>
      <c r="D1446" s="32" t="s">
        <v>2800</v>
      </c>
      <c r="E1446" s="34" t="s">
        <v>2136</v>
      </c>
      <c r="F1446" s="35" t="s">
        <v>2805</v>
      </c>
      <c r="G1446" s="32" t="s">
        <v>2806</v>
      </c>
      <c r="H1446" s="36">
        <v>43013</v>
      </c>
      <c r="I1446" s="36">
        <v>44109</v>
      </c>
      <c r="J1446" s="36" t="str">
        <f ca="1">IF(Ugovori_OPULJP[[#This Row],[DATUM ZAVRŠETKA OPERACIJE
OPERATION END DATE]]&lt;TODAY(),"završen","u provedbi")</f>
        <v>završen</v>
      </c>
      <c r="K1446" s="34" t="s">
        <v>2807</v>
      </c>
      <c r="L1446" s="34" t="s">
        <v>12</v>
      </c>
      <c r="M1446" s="37">
        <v>0.85</v>
      </c>
      <c r="N1446" s="38">
        <f>Ugovori_OPULJP[[#This Row],[UKUPNI PRIHVATLJIVI IZDACI
TOTAL ELIGIBLE EXPENDITURE]]*Ugovori_OPULJP[[#This Row],[EU STOPA SUFINANCIRANJA %
EU CO-FINANCING RATE %]]</f>
        <v>9390769.8080000002</v>
      </c>
      <c r="O1446" s="38">
        <v>11047964.48</v>
      </c>
      <c r="P1446" s="39" t="s">
        <v>9002</v>
      </c>
      <c r="Q1446" s="39" t="s">
        <v>24</v>
      </c>
      <c r="R1446" s="33" t="s">
        <v>7057</v>
      </c>
      <c r="S1446" s="33" t="s">
        <v>6458</v>
      </c>
    </row>
    <row r="1447" spans="1:19" ht="63.75" customHeight="1" x14ac:dyDescent="0.2">
      <c r="A1447" s="31" t="s">
        <v>2808</v>
      </c>
      <c r="B1447" s="32" t="s">
        <v>8419</v>
      </c>
      <c r="C1447" s="33" t="s">
        <v>7408</v>
      </c>
      <c r="D1447" s="32" t="s">
        <v>2800</v>
      </c>
      <c r="E1447" s="34" t="s">
        <v>2136</v>
      </c>
      <c r="F1447" s="35" t="s">
        <v>2809</v>
      </c>
      <c r="G1447" s="32" t="s">
        <v>8709</v>
      </c>
      <c r="H1447" s="36">
        <v>43041</v>
      </c>
      <c r="I1447" s="36">
        <v>44563</v>
      </c>
      <c r="J1447" s="36" t="str">
        <f ca="1">IF(Ugovori_OPULJP[[#This Row],[DATUM ZAVRŠETKA OPERACIJE
OPERATION END DATE]]&lt;TODAY(),"završen","u provedbi")</f>
        <v>u provedbi</v>
      </c>
      <c r="K1447" s="34" t="s">
        <v>10</v>
      </c>
      <c r="L1447" s="34" t="s">
        <v>10</v>
      </c>
      <c r="M1447" s="37">
        <v>0.85</v>
      </c>
      <c r="N1447" s="38">
        <f>Ugovori_OPULJP[[#This Row],[UKUPNI PRIHVATLJIVI IZDACI
TOTAL ELIGIBLE EXPENDITURE]]*Ugovori_OPULJP[[#This Row],[EU STOPA SUFINANCIRANJA %
EU CO-FINANCING RATE %]]</f>
        <v>9753714.7504999992</v>
      </c>
      <c r="O1447" s="38">
        <v>11474958.529999999</v>
      </c>
      <c r="P1447" s="39" t="s">
        <v>9002</v>
      </c>
      <c r="Q1447" s="39" t="s">
        <v>24</v>
      </c>
      <c r="R1447" s="33" t="s">
        <v>7058</v>
      </c>
      <c r="S1447" s="33" t="s">
        <v>6458</v>
      </c>
    </row>
    <row r="1448" spans="1:19" ht="51" customHeight="1" x14ac:dyDescent="0.2">
      <c r="A1448" s="31" t="s">
        <v>2810</v>
      </c>
      <c r="B1448" s="32" t="s">
        <v>8419</v>
      </c>
      <c r="C1448" s="33" t="s">
        <v>7408</v>
      </c>
      <c r="D1448" s="32" t="s">
        <v>2800</v>
      </c>
      <c r="E1448" s="34" t="s">
        <v>2136</v>
      </c>
      <c r="F1448" s="35" t="s">
        <v>2811</v>
      </c>
      <c r="G1448" s="32" t="s">
        <v>2812</v>
      </c>
      <c r="H1448" s="36">
        <v>43571</v>
      </c>
      <c r="I1448" s="36">
        <v>44667</v>
      </c>
      <c r="J1448" s="36" t="str">
        <f ca="1">IF(Ugovori_OPULJP[[#This Row],[DATUM ZAVRŠETKA OPERACIJE
OPERATION END DATE]]&lt;TODAY(),"završen","u provedbi")</f>
        <v>u provedbi</v>
      </c>
      <c r="K1448" s="34" t="s">
        <v>3</v>
      </c>
      <c r="L1448" s="34" t="s">
        <v>3</v>
      </c>
      <c r="M1448" s="37">
        <v>0.85</v>
      </c>
      <c r="N1448" s="38">
        <f>Ugovori_OPULJP[[#This Row],[UKUPNI PRIHVATLJIVI IZDACI
TOTAL ELIGIBLE EXPENDITURE]]*Ugovori_OPULJP[[#This Row],[EU STOPA SUFINANCIRANJA %
EU CO-FINANCING RATE %]]</f>
        <v>9683058.5855</v>
      </c>
      <c r="O1448" s="38">
        <v>11391833.630000001</v>
      </c>
      <c r="P1448" s="39" t="s">
        <v>9002</v>
      </c>
      <c r="Q1448" s="39" t="s">
        <v>24</v>
      </c>
      <c r="R1448" s="33" t="s">
        <v>7059</v>
      </c>
      <c r="S1448" s="33" t="s">
        <v>6458</v>
      </c>
    </row>
    <row r="1449" spans="1:19" ht="38.25" customHeight="1" x14ac:dyDescent="0.2">
      <c r="A1449" s="31" t="s">
        <v>2813</v>
      </c>
      <c r="B1449" s="32" t="s">
        <v>8419</v>
      </c>
      <c r="C1449" s="33" t="s">
        <v>7408</v>
      </c>
      <c r="D1449" s="32" t="s">
        <v>2800</v>
      </c>
      <c r="E1449" s="34" t="s">
        <v>2136</v>
      </c>
      <c r="F1449" s="35" t="s">
        <v>2814</v>
      </c>
      <c r="G1449" s="32" t="s">
        <v>2815</v>
      </c>
      <c r="H1449" s="36">
        <v>43571</v>
      </c>
      <c r="I1449" s="36">
        <v>44667</v>
      </c>
      <c r="J1449" s="36" t="str">
        <f ca="1">IF(Ugovori_OPULJP[[#This Row],[DATUM ZAVRŠETKA OPERACIJE
OPERATION END DATE]]&lt;TODAY(),"završen","u provedbi")</f>
        <v>u provedbi</v>
      </c>
      <c r="K1449" s="34" t="s">
        <v>77</v>
      </c>
      <c r="L1449" s="34" t="s">
        <v>20</v>
      </c>
      <c r="M1449" s="37">
        <v>0.85</v>
      </c>
      <c r="N1449" s="38">
        <f>Ugovori_OPULJP[[#This Row],[UKUPNI PRIHVATLJIVI IZDACI
TOTAL ELIGIBLE EXPENDITURE]]*Ugovori_OPULJP[[#This Row],[EU STOPA SUFINANCIRANJA %
EU CO-FINANCING RATE %]]</f>
        <v>9723741.3279999997</v>
      </c>
      <c r="O1449" s="38">
        <v>11439695.68</v>
      </c>
      <c r="P1449" s="39" t="s">
        <v>9002</v>
      </c>
      <c r="Q1449" s="39" t="s">
        <v>24</v>
      </c>
      <c r="R1449" s="33" t="s">
        <v>7060</v>
      </c>
      <c r="S1449" s="33" t="s">
        <v>6458</v>
      </c>
    </row>
    <row r="1450" spans="1:19" ht="38.25" customHeight="1" x14ac:dyDescent="0.2">
      <c r="A1450" s="31" t="s">
        <v>2816</v>
      </c>
      <c r="B1450" s="32" t="s">
        <v>8419</v>
      </c>
      <c r="C1450" s="33" t="s">
        <v>7408</v>
      </c>
      <c r="D1450" s="32" t="s">
        <v>2800</v>
      </c>
      <c r="E1450" s="34" t="s">
        <v>2136</v>
      </c>
      <c r="F1450" s="35" t="s">
        <v>2817</v>
      </c>
      <c r="G1450" s="32" t="s">
        <v>2818</v>
      </c>
      <c r="H1450" s="36">
        <v>43846</v>
      </c>
      <c r="I1450" s="36">
        <v>44942</v>
      </c>
      <c r="J1450" s="36" t="str">
        <f ca="1">IF(Ugovori_OPULJP[[#This Row],[DATUM ZAVRŠETKA OPERACIJE
OPERATION END DATE]]&lt;TODAY(),"završen","u provedbi")</f>
        <v>u provedbi</v>
      </c>
      <c r="K1450" s="34" t="s">
        <v>14</v>
      </c>
      <c r="L1450" s="34" t="s">
        <v>14</v>
      </c>
      <c r="M1450" s="37">
        <v>0.85</v>
      </c>
      <c r="N1450" s="38">
        <f>Ugovori_OPULJP[[#This Row],[UKUPNI PRIHVATLJIVI IZDACI
TOTAL ELIGIBLE EXPENDITURE]]*Ugovori_OPULJP[[#This Row],[EU STOPA SUFINANCIRANJA %
EU CO-FINANCING RATE %]]</f>
        <v>9743748.8574999999</v>
      </c>
      <c r="O1450" s="38">
        <v>11463233.949999999</v>
      </c>
      <c r="P1450" s="39" t="s">
        <v>9002</v>
      </c>
      <c r="Q1450" s="39" t="s">
        <v>24</v>
      </c>
      <c r="R1450" s="33" t="s">
        <v>7546</v>
      </c>
      <c r="S1450" s="33" t="s">
        <v>6458</v>
      </c>
    </row>
    <row r="1451" spans="1:19" ht="38.25" customHeight="1" x14ac:dyDescent="0.2">
      <c r="A1451" s="20" t="s">
        <v>9202</v>
      </c>
      <c r="B1451" s="19" t="s">
        <v>8419</v>
      </c>
      <c r="C1451" s="15" t="s">
        <v>7408</v>
      </c>
      <c r="D1451" s="19" t="s">
        <v>2800</v>
      </c>
      <c r="E1451" s="14" t="s">
        <v>2136</v>
      </c>
      <c r="F1451" s="14" t="s">
        <v>9203</v>
      </c>
      <c r="G1451" s="14" t="s">
        <v>9204</v>
      </c>
      <c r="H1451" s="44">
        <v>44125</v>
      </c>
      <c r="I1451" s="44">
        <v>45128</v>
      </c>
      <c r="J1451" s="44" t="str">
        <f ca="1">IF(Ugovori_OPULJP[[#This Row],[DATUM ZAVRŠETKA OPERACIJE
OPERATION END DATE]]&lt;TODAY(),"završen","u provedbi")</f>
        <v>u provedbi</v>
      </c>
      <c r="K1451" s="14" t="s">
        <v>4</v>
      </c>
      <c r="L1451" s="14" t="s">
        <v>4</v>
      </c>
      <c r="M1451" s="37">
        <v>0.85</v>
      </c>
      <c r="N1451" s="38">
        <f>Ugovori_OPULJP[[#This Row],[UKUPNI PRIHVATLJIVI IZDACI
TOTAL ELIGIBLE EXPENDITURE]]*Ugovori_OPULJP[[#This Row],[EU STOPA SUFINANCIRANJA %
EU CO-FINANCING RATE %]]</f>
        <v>9702638.2080000006</v>
      </c>
      <c r="O1451" s="45">
        <v>11414868.48</v>
      </c>
      <c r="P1451" s="46" t="s">
        <v>9002</v>
      </c>
      <c r="Q1451" s="46" t="s">
        <v>24</v>
      </c>
      <c r="R1451" s="15" t="s">
        <v>9205</v>
      </c>
      <c r="S1451" s="56" t="s">
        <v>6458</v>
      </c>
    </row>
    <row r="1452" spans="1:19" ht="38.25" customHeight="1" x14ac:dyDescent="0.2">
      <c r="A1452" s="31" t="s">
        <v>8506</v>
      </c>
      <c r="B1452" s="32" t="s">
        <v>8419</v>
      </c>
      <c r="C1452" s="33" t="s">
        <v>7408</v>
      </c>
      <c r="D1452" s="32" t="s">
        <v>2800</v>
      </c>
      <c r="E1452" s="34" t="s">
        <v>2136</v>
      </c>
      <c r="F1452" s="35" t="s">
        <v>8507</v>
      </c>
      <c r="G1452" s="32" t="s">
        <v>8508</v>
      </c>
      <c r="H1452" s="36">
        <v>44133</v>
      </c>
      <c r="I1452" s="36">
        <v>45228</v>
      </c>
      <c r="J1452" s="36" t="str">
        <f ca="1">IF(Ugovori_OPULJP[[#This Row],[DATUM ZAVRŠETKA OPERACIJE
OPERATION END DATE]]&lt;TODAY(),"završen","u provedbi")</f>
        <v>u provedbi</v>
      </c>
      <c r="K1452" s="34" t="s">
        <v>14</v>
      </c>
      <c r="L1452" s="34" t="s">
        <v>14</v>
      </c>
      <c r="M1452" s="37">
        <v>0.85</v>
      </c>
      <c r="N1452" s="38">
        <f>Ugovori_OPULJP[[#This Row],[UKUPNI PRIHVATLJIVI IZDACI
TOTAL ELIGIBLE EXPENDITURE]]*Ugovori_OPULJP[[#This Row],[EU STOPA SUFINANCIRANJA %
EU CO-FINANCING RATE %]]</f>
        <v>9753393</v>
      </c>
      <c r="O1452" s="38">
        <v>11474580</v>
      </c>
      <c r="P1452" s="39" t="s">
        <v>9002</v>
      </c>
      <c r="Q1452" s="39" t="s">
        <v>24</v>
      </c>
      <c r="R1452" s="33" t="s">
        <v>8509</v>
      </c>
      <c r="S1452" s="33" t="s">
        <v>6458</v>
      </c>
    </row>
    <row r="1453" spans="1:19" ht="51" customHeight="1" x14ac:dyDescent="0.2">
      <c r="A1453" s="31" t="s">
        <v>2820</v>
      </c>
      <c r="B1453" s="32" t="s">
        <v>8419</v>
      </c>
      <c r="C1453" s="33" t="s">
        <v>7408</v>
      </c>
      <c r="D1453" s="32" t="s">
        <v>2819</v>
      </c>
      <c r="E1453" s="34" t="s">
        <v>2136</v>
      </c>
      <c r="F1453" s="35" t="s">
        <v>2821</v>
      </c>
      <c r="G1453" s="32" t="s">
        <v>8710</v>
      </c>
      <c r="H1453" s="36">
        <v>43344</v>
      </c>
      <c r="I1453" s="36">
        <v>44440</v>
      </c>
      <c r="J1453" s="36" t="str">
        <f ca="1">IF(Ugovori_OPULJP[[#This Row],[DATUM ZAVRŠETKA OPERACIJE
OPERATION END DATE]]&lt;TODAY(),"završen","u provedbi")</f>
        <v>u provedbi</v>
      </c>
      <c r="K1453" s="34" t="s">
        <v>2822</v>
      </c>
      <c r="L1453" s="34" t="s">
        <v>12</v>
      </c>
      <c r="M1453" s="37">
        <v>0.85</v>
      </c>
      <c r="N1453" s="38">
        <f>Ugovori_OPULJP[[#This Row],[UKUPNI PRIHVATLJIVI IZDACI
TOTAL ELIGIBLE EXPENDITURE]]*Ugovori_OPULJP[[#This Row],[EU STOPA SUFINANCIRANJA %
EU CO-FINANCING RATE %]]</f>
        <v>4668963.0365000004</v>
      </c>
      <c r="O1453" s="38">
        <v>5492897.6900000004</v>
      </c>
      <c r="P1453" s="39" t="s">
        <v>9002</v>
      </c>
      <c r="Q1453" s="39" t="s">
        <v>24</v>
      </c>
      <c r="R1453" s="33" t="s">
        <v>7061</v>
      </c>
      <c r="S1453" s="33" t="s">
        <v>6458</v>
      </c>
    </row>
    <row r="1454" spans="1:19" ht="38.25" customHeight="1" x14ac:dyDescent="0.2">
      <c r="A1454" s="31" t="s">
        <v>2823</v>
      </c>
      <c r="B1454" s="32" t="s">
        <v>8419</v>
      </c>
      <c r="C1454" s="33" t="s">
        <v>7408</v>
      </c>
      <c r="D1454" s="32" t="s">
        <v>2819</v>
      </c>
      <c r="E1454" s="34" t="s">
        <v>2136</v>
      </c>
      <c r="F1454" s="35" t="s">
        <v>2824</v>
      </c>
      <c r="G1454" s="32" t="s">
        <v>2825</v>
      </c>
      <c r="H1454" s="36">
        <v>43432</v>
      </c>
      <c r="I1454" s="36">
        <v>44528</v>
      </c>
      <c r="J1454" s="36" t="str">
        <f ca="1">IF(Ugovori_OPULJP[[#This Row],[DATUM ZAVRŠETKA OPERACIJE
OPERATION END DATE]]&lt;TODAY(),"završen","u provedbi")</f>
        <v>u provedbi</v>
      </c>
      <c r="K1454" s="34" t="s">
        <v>1</v>
      </c>
      <c r="L1454" s="34" t="s">
        <v>1</v>
      </c>
      <c r="M1454" s="37">
        <v>0.85</v>
      </c>
      <c r="N1454" s="38">
        <f>Ugovori_OPULJP[[#This Row],[UKUPNI PRIHVATLJIVI IZDACI
TOTAL ELIGIBLE EXPENDITURE]]*Ugovori_OPULJP[[#This Row],[EU STOPA SUFINANCIRANJA %
EU CO-FINANCING RATE %]]</f>
        <v>5052205.7834999999</v>
      </c>
      <c r="O1454" s="38">
        <v>5943771.5099999998</v>
      </c>
      <c r="P1454" s="39" t="s">
        <v>9002</v>
      </c>
      <c r="Q1454" s="39" t="s">
        <v>24</v>
      </c>
      <c r="R1454" s="33" t="s">
        <v>7062</v>
      </c>
      <c r="S1454" s="33" t="s">
        <v>6458</v>
      </c>
    </row>
    <row r="1455" spans="1:19" ht="38.25" customHeight="1" x14ac:dyDescent="0.2">
      <c r="A1455" s="31" t="s">
        <v>2826</v>
      </c>
      <c r="B1455" s="32" t="s">
        <v>8419</v>
      </c>
      <c r="C1455" s="33" t="s">
        <v>7408</v>
      </c>
      <c r="D1455" s="32" t="s">
        <v>2819</v>
      </c>
      <c r="E1455" s="34" t="s">
        <v>2136</v>
      </c>
      <c r="F1455" s="35" t="s">
        <v>2827</v>
      </c>
      <c r="G1455" s="32" t="s">
        <v>2828</v>
      </c>
      <c r="H1455" s="36">
        <v>43432</v>
      </c>
      <c r="I1455" s="36">
        <v>44528</v>
      </c>
      <c r="J1455" s="36" t="str">
        <f ca="1">IF(Ugovori_OPULJP[[#This Row],[DATUM ZAVRŠETKA OPERACIJE
OPERATION END DATE]]&lt;TODAY(),"završen","u provedbi")</f>
        <v>u provedbi</v>
      </c>
      <c r="K1455" s="34" t="s">
        <v>77</v>
      </c>
      <c r="L1455" s="34" t="s">
        <v>3</v>
      </c>
      <c r="M1455" s="37">
        <v>0.85</v>
      </c>
      <c r="N1455" s="38">
        <f>Ugovori_OPULJP[[#This Row],[UKUPNI PRIHVATLJIVI IZDACI
TOTAL ELIGIBLE EXPENDITURE]]*Ugovori_OPULJP[[#This Row],[EU STOPA SUFINANCIRANJA %
EU CO-FINANCING RATE %]]</f>
        <v>5099765.5360000003</v>
      </c>
      <c r="O1455" s="38">
        <v>5999724.1600000001</v>
      </c>
      <c r="P1455" s="39" t="s">
        <v>9002</v>
      </c>
      <c r="Q1455" s="39" t="s">
        <v>24</v>
      </c>
      <c r="R1455" s="33" t="s">
        <v>7063</v>
      </c>
      <c r="S1455" s="33" t="s">
        <v>6458</v>
      </c>
    </row>
    <row r="1456" spans="1:19" ht="38.25" customHeight="1" x14ac:dyDescent="0.2">
      <c r="A1456" s="31" t="s">
        <v>2829</v>
      </c>
      <c r="B1456" s="32" t="s">
        <v>8419</v>
      </c>
      <c r="C1456" s="33" t="s">
        <v>7408</v>
      </c>
      <c r="D1456" s="32" t="s">
        <v>2819</v>
      </c>
      <c r="E1456" s="34" t="s">
        <v>2136</v>
      </c>
      <c r="F1456" s="35" t="s">
        <v>2830</v>
      </c>
      <c r="G1456" s="32" t="s">
        <v>2831</v>
      </c>
      <c r="H1456" s="36">
        <v>43483</v>
      </c>
      <c r="I1456" s="36">
        <v>44579</v>
      </c>
      <c r="J1456" s="36" t="str">
        <f ca="1">IF(Ugovori_OPULJP[[#This Row],[DATUM ZAVRŠETKA OPERACIJE
OPERATION END DATE]]&lt;TODAY(),"završen","u provedbi")</f>
        <v>u provedbi</v>
      </c>
      <c r="K1456" s="34" t="s">
        <v>7</v>
      </c>
      <c r="L1456" s="34" t="s">
        <v>7</v>
      </c>
      <c r="M1456" s="37">
        <v>0.85</v>
      </c>
      <c r="N1456" s="38">
        <f>Ugovori_OPULJP[[#This Row],[UKUPNI PRIHVATLJIVI IZDACI
TOTAL ELIGIBLE EXPENDITURE]]*Ugovori_OPULJP[[#This Row],[EU STOPA SUFINANCIRANJA %
EU CO-FINANCING RATE %]]</f>
        <v>5082832.7709999997</v>
      </c>
      <c r="O1456" s="38">
        <v>5979803.2599999998</v>
      </c>
      <c r="P1456" s="39" t="s">
        <v>9002</v>
      </c>
      <c r="Q1456" s="39" t="s">
        <v>24</v>
      </c>
      <c r="R1456" s="33" t="s">
        <v>7064</v>
      </c>
      <c r="S1456" s="33" t="s">
        <v>6458</v>
      </c>
    </row>
    <row r="1457" spans="1:19" ht="38.25" customHeight="1" x14ac:dyDescent="0.2">
      <c r="A1457" s="31" t="s">
        <v>2832</v>
      </c>
      <c r="B1457" s="32" t="s">
        <v>8419</v>
      </c>
      <c r="C1457" s="33" t="s">
        <v>7408</v>
      </c>
      <c r="D1457" s="32" t="s">
        <v>2819</v>
      </c>
      <c r="E1457" s="34" t="s">
        <v>2136</v>
      </c>
      <c r="F1457" s="35" t="s">
        <v>2833</v>
      </c>
      <c r="G1457" s="32" t="s">
        <v>2834</v>
      </c>
      <c r="H1457" s="36">
        <v>43571</v>
      </c>
      <c r="I1457" s="36">
        <v>44667</v>
      </c>
      <c r="J1457" s="36" t="str">
        <f ca="1">IF(Ugovori_OPULJP[[#This Row],[DATUM ZAVRŠETKA OPERACIJE
OPERATION END DATE]]&lt;TODAY(),"završen","u provedbi")</f>
        <v>u provedbi</v>
      </c>
      <c r="K1457" s="34" t="s">
        <v>12</v>
      </c>
      <c r="L1457" s="34" t="s">
        <v>12</v>
      </c>
      <c r="M1457" s="37">
        <v>0.85</v>
      </c>
      <c r="N1457" s="38">
        <f>Ugovori_OPULJP[[#This Row],[UKUPNI PRIHVATLJIVI IZDACI
TOTAL ELIGIBLE EXPENDITURE]]*Ugovori_OPULJP[[#This Row],[EU STOPA SUFINANCIRANJA %
EU CO-FINANCING RATE %]]</f>
        <v>3619323.5279999995</v>
      </c>
      <c r="O1457" s="38">
        <v>4258027.68</v>
      </c>
      <c r="P1457" s="39" t="s">
        <v>9002</v>
      </c>
      <c r="Q1457" s="39" t="s">
        <v>24</v>
      </c>
      <c r="R1457" s="33" t="s">
        <v>7065</v>
      </c>
      <c r="S1457" s="33" t="s">
        <v>6458</v>
      </c>
    </row>
    <row r="1458" spans="1:19" ht="38.25" customHeight="1" x14ac:dyDescent="0.2">
      <c r="A1458" s="31" t="s">
        <v>2835</v>
      </c>
      <c r="B1458" s="32" t="s">
        <v>8419</v>
      </c>
      <c r="C1458" s="33" t="s">
        <v>7408</v>
      </c>
      <c r="D1458" s="32" t="s">
        <v>2819</v>
      </c>
      <c r="E1458" s="34" t="s">
        <v>2136</v>
      </c>
      <c r="F1458" s="35" t="s">
        <v>2836</v>
      </c>
      <c r="G1458" s="32" t="s">
        <v>2837</v>
      </c>
      <c r="H1458" s="36">
        <v>43767</v>
      </c>
      <c r="I1458" s="36">
        <v>44863</v>
      </c>
      <c r="J1458" s="36" t="str">
        <f ca="1">IF(Ugovori_OPULJP[[#This Row],[DATUM ZAVRŠETKA OPERACIJE
OPERATION END DATE]]&lt;TODAY(),"završen","u provedbi")</f>
        <v>u provedbi</v>
      </c>
      <c r="K1458" s="34" t="s">
        <v>10</v>
      </c>
      <c r="L1458" s="34" t="s">
        <v>10</v>
      </c>
      <c r="M1458" s="37">
        <v>0.85</v>
      </c>
      <c r="N1458" s="38">
        <f>Ugovori_OPULJP[[#This Row],[UKUPNI PRIHVATLJIVI IZDACI
TOTAL ELIGIBLE EXPENDITURE]]*Ugovori_OPULJP[[#This Row],[EU STOPA SUFINANCIRANJA %
EU CO-FINANCING RATE %]]</f>
        <v>5089517.375</v>
      </c>
      <c r="O1458" s="38">
        <v>5987667.5</v>
      </c>
      <c r="P1458" s="39" t="s">
        <v>9002</v>
      </c>
      <c r="Q1458" s="39" t="s">
        <v>24</v>
      </c>
      <c r="R1458" s="33" t="s">
        <v>7066</v>
      </c>
      <c r="S1458" s="33" t="s">
        <v>6458</v>
      </c>
    </row>
    <row r="1459" spans="1:19" ht="51" customHeight="1" x14ac:dyDescent="0.2">
      <c r="A1459" s="31" t="s">
        <v>2838</v>
      </c>
      <c r="B1459" s="32" t="s">
        <v>8419</v>
      </c>
      <c r="C1459" s="33" t="s">
        <v>7408</v>
      </c>
      <c r="D1459" s="32" t="s">
        <v>2819</v>
      </c>
      <c r="E1459" s="34" t="s">
        <v>2136</v>
      </c>
      <c r="F1459" s="35" t="s">
        <v>2839</v>
      </c>
      <c r="G1459" s="32" t="s">
        <v>2840</v>
      </c>
      <c r="H1459" s="36">
        <v>43846</v>
      </c>
      <c r="I1459" s="36">
        <v>44942</v>
      </c>
      <c r="J1459" s="36" t="str">
        <f ca="1">IF(Ugovori_OPULJP[[#This Row],[DATUM ZAVRŠETKA OPERACIJE
OPERATION END DATE]]&lt;TODAY(),"završen","u provedbi")</f>
        <v>u provedbi</v>
      </c>
      <c r="K1459" s="34" t="s">
        <v>14</v>
      </c>
      <c r="L1459" s="34" t="s">
        <v>14</v>
      </c>
      <c r="M1459" s="37">
        <v>0.85</v>
      </c>
      <c r="N1459" s="38">
        <f>Ugovori_OPULJP[[#This Row],[UKUPNI PRIHVATLJIVI IZDACI
TOTAL ELIGIBLE EXPENDITURE]]*Ugovori_OPULJP[[#This Row],[EU STOPA SUFINANCIRANJA %
EU CO-FINANCING RATE %]]</f>
        <v>4478762.3020000001</v>
      </c>
      <c r="O1459" s="38">
        <v>5269132.12</v>
      </c>
      <c r="P1459" s="39" t="s">
        <v>9002</v>
      </c>
      <c r="Q1459" s="39" t="s">
        <v>24</v>
      </c>
      <c r="R1459" s="33" t="s">
        <v>7067</v>
      </c>
      <c r="S1459" s="33" t="s">
        <v>6458</v>
      </c>
    </row>
    <row r="1460" spans="1:19" ht="38.25" customHeight="1" x14ac:dyDescent="0.2">
      <c r="A1460" s="31" t="s">
        <v>2841</v>
      </c>
      <c r="B1460" s="32" t="s">
        <v>8419</v>
      </c>
      <c r="C1460" s="33" t="s">
        <v>7408</v>
      </c>
      <c r="D1460" s="32" t="s">
        <v>2819</v>
      </c>
      <c r="E1460" s="34" t="s">
        <v>2136</v>
      </c>
      <c r="F1460" s="35" t="s">
        <v>2842</v>
      </c>
      <c r="G1460" s="32" t="s">
        <v>2843</v>
      </c>
      <c r="H1460" s="36">
        <v>43767</v>
      </c>
      <c r="I1460" s="36">
        <v>44863</v>
      </c>
      <c r="J1460" s="36" t="str">
        <f ca="1">IF(Ugovori_OPULJP[[#This Row],[DATUM ZAVRŠETKA OPERACIJE
OPERATION END DATE]]&lt;TODAY(),"završen","u provedbi")</f>
        <v>u provedbi</v>
      </c>
      <c r="K1460" s="34" t="s">
        <v>14</v>
      </c>
      <c r="L1460" s="34" t="s">
        <v>14</v>
      </c>
      <c r="M1460" s="37">
        <v>0.85</v>
      </c>
      <c r="N1460" s="38">
        <f>Ugovori_OPULJP[[#This Row],[UKUPNI PRIHVATLJIVI IZDACI
TOTAL ELIGIBLE EXPENDITURE]]*Ugovori_OPULJP[[#This Row],[EU STOPA SUFINANCIRANJA %
EU CO-FINANCING RATE %]]</f>
        <v>5096330.9835000001</v>
      </c>
      <c r="O1460" s="38">
        <v>5995683.5099999998</v>
      </c>
      <c r="P1460" s="39" t="s">
        <v>9002</v>
      </c>
      <c r="Q1460" s="39" t="s">
        <v>24</v>
      </c>
      <c r="R1460" s="33" t="s">
        <v>7068</v>
      </c>
      <c r="S1460" s="33" t="s">
        <v>6458</v>
      </c>
    </row>
    <row r="1461" spans="1:19" ht="38.25" customHeight="1" x14ac:dyDescent="0.2">
      <c r="A1461" s="31" t="s">
        <v>2844</v>
      </c>
      <c r="B1461" s="32" t="s">
        <v>8419</v>
      </c>
      <c r="C1461" s="33" t="s">
        <v>7408</v>
      </c>
      <c r="D1461" s="32" t="s">
        <v>2819</v>
      </c>
      <c r="E1461" s="34" t="s">
        <v>2136</v>
      </c>
      <c r="F1461" s="35" t="s">
        <v>2845</v>
      </c>
      <c r="G1461" s="32" t="s">
        <v>2846</v>
      </c>
      <c r="H1461" s="36">
        <v>43846</v>
      </c>
      <c r="I1461" s="36">
        <v>44942</v>
      </c>
      <c r="J1461" s="36" t="str">
        <f ca="1">IF(Ugovori_OPULJP[[#This Row],[DATUM ZAVRŠETKA OPERACIJE
OPERATION END DATE]]&lt;TODAY(),"završen","u provedbi")</f>
        <v>u provedbi</v>
      </c>
      <c r="K1461" s="34" t="s">
        <v>256</v>
      </c>
      <c r="L1461" s="34" t="s">
        <v>10</v>
      </c>
      <c r="M1461" s="37">
        <v>0.85</v>
      </c>
      <c r="N1461" s="38">
        <f>Ugovori_OPULJP[[#This Row],[UKUPNI PRIHVATLJIVI IZDACI
TOTAL ELIGIBLE EXPENDITURE]]*Ugovori_OPULJP[[#This Row],[EU STOPA SUFINANCIRANJA %
EU CO-FINANCING RATE %]]</f>
        <v>4850295.5935000004</v>
      </c>
      <c r="O1461" s="38">
        <v>5706230.1100000003</v>
      </c>
      <c r="P1461" s="39" t="s">
        <v>9002</v>
      </c>
      <c r="Q1461" s="39" t="s">
        <v>24</v>
      </c>
      <c r="R1461" s="33" t="s">
        <v>7069</v>
      </c>
      <c r="S1461" s="33" t="s">
        <v>6458</v>
      </c>
    </row>
    <row r="1462" spans="1:19" ht="38.25" customHeight="1" x14ac:dyDescent="0.2">
      <c r="A1462" s="31" t="s">
        <v>5542</v>
      </c>
      <c r="B1462" s="32" t="s">
        <v>8419</v>
      </c>
      <c r="C1462" s="33" t="s">
        <v>7408</v>
      </c>
      <c r="D1462" s="32" t="s">
        <v>2819</v>
      </c>
      <c r="E1462" s="34" t="s">
        <v>2136</v>
      </c>
      <c r="F1462" s="35" t="s">
        <v>5543</v>
      </c>
      <c r="G1462" s="32" t="s">
        <v>5544</v>
      </c>
      <c r="H1462" s="36">
        <v>44012</v>
      </c>
      <c r="I1462" s="36">
        <v>45107</v>
      </c>
      <c r="J1462" s="36" t="str">
        <f ca="1">IF(Ugovori_OPULJP[[#This Row],[DATUM ZAVRŠETKA OPERACIJE
OPERATION END DATE]]&lt;TODAY(),"završen","u provedbi")</f>
        <v>u provedbi</v>
      </c>
      <c r="K1462" s="34" t="s">
        <v>12</v>
      </c>
      <c r="L1462" s="34" t="s">
        <v>12</v>
      </c>
      <c r="M1462" s="37">
        <v>0.85</v>
      </c>
      <c r="N1462" s="38">
        <f>Ugovori_OPULJP[[#This Row],[UKUPNI PRIHVATLJIVI IZDACI
TOTAL ELIGIBLE EXPENDITURE]]*Ugovori_OPULJP[[#This Row],[EU STOPA SUFINANCIRANJA %
EU CO-FINANCING RATE %]]</f>
        <v>5099281.9029999999</v>
      </c>
      <c r="O1462" s="38">
        <v>5999155.1799999997</v>
      </c>
      <c r="P1462" s="39" t="s">
        <v>9002</v>
      </c>
      <c r="Q1462" s="39" t="s">
        <v>24</v>
      </c>
      <c r="R1462" s="33" t="s">
        <v>7306</v>
      </c>
      <c r="S1462" s="33" t="s">
        <v>6458</v>
      </c>
    </row>
    <row r="1463" spans="1:19" ht="51" customHeight="1" x14ac:dyDescent="0.2">
      <c r="A1463" s="31" t="s">
        <v>8136</v>
      </c>
      <c r="B1463" s="32" t="s">
        <v>8419</v>
      </c>
      <c r="C1463" s="33" t="s">
        <v>7408</v>
      </c>
      <c r="D1463" s="32" t="s">
        <v>2847</v>
      </c>
      <c r="E1463" s="34" t="s">
        <v>52</v>
      </c>
      <c r="F1463" s="35" t="s">
        <v>8174</v>
      </c>
      <c r="G1463" s="32" t="s">
        <v>1520</v>
      </c>
      <c r="H1463" s="36">
        <v>44109</v>
      </c>
      <c r="I1463" s="36">
        <v>44839</v>
      </c>
      <c r="J1463" s="36" t="str">
        <f ca="1">IF(Ugovori_OPULJP[[#This Row],[DATUM ZAVRŠETKA OPERACIJE
OPERATION END DATE]]&lt;TODAY(),"završen","u provedbi")</f>
        <v>u provedbi</v>
      </c>
      <c r="K1463" s="34" t="s">
        <v>9151</v>
      </c>
      <c r="L1463" s="34" t="s">
        <v>1</v>
      </c>
      <c r="M1463" s="37">
        <v>0.85</v>
      </c>
      <c r="N1463" s="38">
        <f>Ugovori_OPULJP[[#This Row],[UKUPNI PRIHVATLJIVI IZDACI
TOTAL ELIGIBLE EXPENDITURE]]*Ugovori_OPULJP[[#This Row],[EU STOPA SUFINANCIRANJA %
EU CO-FINANCING RATE %]]</f>
        <v>1274638.75</v>
      </c>
      <c r="O1463" s="38">
        <v>1499575</v>
      </c>
      <c r="P1463" s="39" t="s">
        <v>9002</v>
      </c>
      <c r="Q1463" s="39" t="s">
        <v>24</v>
      </c>
      <c r="R1463" s="33" t="s">
        <v>8351</v>
      </c>
      <c r="S1463" s="33" t="s">
        <v>6458</v>
      </c>
    </row>
    <row r="1464" spans="1:19" ht="51" customHeight="1" x14ac:dyDescent="0.2">
      <c r="A1464" s="31" t="s">
        <v>8137</v>
      </c>
      <c r="B1464" s="32" t="s">
        <v>8419</v>
      </c>
      <c r="C1464" s="33" t="s">
        <v>7408</v>
      </c>
      <c r="D1464" s="32" t="s">
        <v>2847</v>
      </c>
      <c r="E1464" s="34" t="s">
        <v>52</v>
      </c>
      <c r="F1464" s="35" t="s">
        <v>8175</v>
      </c>
      <c r="G1464" s="32" t="s">
        <v>1472</v>
      </c>
      <c r="H1464" s="36">
        <v>44109</v>
      </c>
      <c r="I1464" s="36">
        <v>44839</v>
      </c>
      <c r="J1464" s="36" t="str">
        <f ca="1">IF(Ugovori_OPULJP[[#This Row],[DATUM ZAVRŠETKA OPERACIJE
OPERATION END DATE]]&lt;TODAY(),"završen","u provedbi")</f>
        <v>u provedbi</v>
      </c>
      <c r="K1464" s="34" t="s">
        <v>9151</v>
      </c>
      <c r="L1464" s="34" t="s">
        <v>10</v>
      </c>
      <c r="M1464" s="37">
        <v>0.85</v>
      </c>
      <c r="N1464" s="38">
        <f>Ugovori_OPULJP[[#This Row],[UKUPNI PRIHVATLJIVI IZDACI
TOTAL ELIGIBLE EXPENDITURE]]*Ugovori_OPULJP[[#This Row],[EU STOPA SUFINANCIRANJA %
EU CO-FINANCING RATE %]]</f>
        <v>1274978.75</v>
      </c>
      <c r="O1464" s="38">
        <v>1499975</v>
      </c>
      <c r="P1464" s="39" t="s">
        <v>9002</v>
      </c>
      <c r="Q1464" s="39" t="s">
        <v>24</v>
      </c>
      <c r="R1464" s="33" t="s">
        <v>8359</v>
      </c>
      <c r="S1464" s="33" t="s">
        <v>6458</v>
      </c>
    </row>
    <row r="1465" spans="1:19" ht="51" customHeight="1" x14ac:dyDescent="0.2">
      <c r="A1465" s="31" t="s">
        <v>8138</v>
      </c>
      <c r="B1465" s="32" t="s">
        <v>8419</v>
      </c>
      <c r="C1465" s="33" t="s">
        <v>7408</v>
      </c>
      <c r="D1465" s="32" t="s">
        <v>2847</v>
      </c>
      <c r="E1465" s="34" t="s">
        <v>52</v>
      </c>
      <c r="F1465" s="35" t="s">
        <v>8176</v>
      </c>
      <c r="G1465" s="32" t="s">
        <v>1318</v>
      </c>
      <c r="H1465" s="36">
        <v>44109</v>
      </c>
      <c r="I1465" s="36">
        <v>44839</v>
      </c>
      <c r="J1465" s="36" t="str">
        <f ca="1">IF(Ugovori_OPULJP[[#This Row],[DATUM ZAVRŠETKA OPERACIJE
OPERATION END DATE]]&lt;TODAY(),"završen","u provedbi")</f>
        <v>u provedbi</v>
      </c>
      <c r="K1465" s="34" t="s">
        <v>8350</v>
      </c>
      <c r="L1465" s="34" t="s">
        <v>10</v>
      </c>
      <c r="M1465" s="37">
        <v>0.85</v>
      </c>
      <c r="N1465" s="38">
        <f>Ugovori_OPULJP[[#This Row],[UKUPNI PRIHVATLJIVI IZDACI
TOTAL ELIGIBLE EXPENDITURE]]*Ugovori_OPULJP[[#This Row],[EU STOPA SUFINANCIRANJA %
EU CO-FINANCING RATE %]]</f>
        <v>1274638.75</v>
      </c>
      <c r="O1465" s="38">
        <v>1499575</v>
      </c>
      <c r="P1465" s="39" t="s">
        <v>9002</v>
      </c>
      <c r="Q1465" s="39" t="s">
        <v>24</v>
      </c>
      <c r="R1465" s="33" t="s">
        <v>8360</v>
      </c>
      <c r="S1465" s="33" t="s">
        <v>6458</v>
      </c>
    </row>
    <row r="1466" spans="1:19" ht="38.25" customHeight="1" x14ac:dyDescent="0.2">
      <c r="A1466" s="31" t="s">
        <v>8139</v>
      </c>
      <c r="B1466" s="32" t="s">
        <v>8419</v>
      </c>
      <c r="C1466" s="33" t="s">
        <v>7408</v>
      </c>
      <c r="D1466" s="32" t="s">
        <v>2847</v>
      </c>
      <c r="E1466" s="34" t="s">
        <v>52</v>
      </c>
      <c r="F1466" s="35" t="s">
        <v>8177</v>
      </c>
      <c r="G1466" s="32" t="s">
        <v>997</v>
      </c>
      <c r="H1466" s="36">
        <v>44109</v>
      </c>
      <c r="I1466" s="36">
        <v>44858</v>
      </c>
      <c r="J1466" s="36" t="str">
        <f ca="1">IF(Ugovori_OPULJP[[#This Row],[DATUM ZAVRŠETKA OPERACIJE
OPERATION END DATE]]&lt;TODAY(),"završen","u provedbi")</f>
        <v>u provedbi</v>
      </c>
      <c r="K1466" s="34" t="s">
        <v>9151</v>
      </c>
      <c r="L1466" s="34" t="s">
        <v>10</v>
      </c>
      <c r="M1466" s="37">
        <v>0.85</v>
      </c>
      <c r="N1466" s="38">
        <f>Ugovori_OPULJP[[#This Row],[UKUPNI PRIHVATLJIVI IZDACI
TOTAL ELIGIBLE EXPENDITURE]]*Ugovori_OPULJP[[#This Row],[EU STOPA SUFINANCIRANJA %
EU CO-FINANCING RATE %]]</f>
        <v>1274978.75</v>
      </c>
      <c r="O1466" s="38">
        <v>1499975</v>
      </c>
      <c r="P1466" s="39" t="s">
        <v>9002</v>
      </c>
      <c r="Q1466" s="39" t="s">
        <v>24</v>
      </c>
      <c r="R1466" s="33" t="s">
        <v>8361</v>
      </c>
      <c r="S1466" s="33" t="s">
        <v>6458</v>
      </c>
    </row>
    <row r="1467" spans="1:19" ht="51" customHeight="1" x14ac:dyDescent="0.2">
      <c r="A1467" s="31" t="s">
        <v>8145</v>
      </c>
      <c r="B1467" s="32" t="s">
        <v>8419</v>
      </c>
      <c r="C1467" s="33" t="s">
        <v>7408</v>
      </c>
      <c r="D1467" s="32" t="s">
        <v>2847</v>
      </c>
      <c r="E1467" s="34" t="s">
        <v>52</v>
      </c>
      <c r="F1467" s="35" t="s">
        <v>8182</v>
      </c>
      <c r="G1467" s="32" t="s">
        <v>8201</v>
      </c>
      <c r="H1467" s="36">
        <v>44109</v>
      </c>
      <c r="I1467" s="36">
        <v>44839</v>
      </c>
      <c r="J1467" s="36" t="str">
        <f ca="1">IF(Ugovori_OPULJP[[#This Row],[DATUM ZAVRŠETKA OPERACIJE
OPERATION END DATE]]&lt;TODAY(),"završen","u provedbi")</f>
        <v>u provedbi</v>
      </c>
      <c r="K1467" s="34" t="s">
        <v>9151</v>
      </c>
      <c r="L1467" s="34" t="s">
        <v>10</v>
      </c>
      <c r="M1467" s="37">
        <v>0.85</v>
      </c>
      <c r="N1467" s="38">
        <f>Ugovori_OPULJP[[#This Row],[UKUPNI PRIHVATLJIVI IZDACI
TOTAL ELIGIBLE EXPENDITURE]]*Ugovori_OPULJP[[#This Row],[EU STOPA SUFINANCIRANJA %
EU CO-FINANCING RATE %]]</f>
        <v>1272856.0959999999</v>
      </c>
      <c r="O1467" s="38">
        <v>1497477.76</v>
      </c>
      <c r="P1467" s="39" t="s">
        <v>9002</v>
      </c>
      <c r="Q1467" s="39" t="s">
        <v>24</v>
      </c>
      <c r="R1467" s="33" t="s">
        <v>8362</v>
      </c>
      <c r="S1467" s="33" t="s">
        <v>6458</v>
      </c>
    </row>
    <row r="1468" spans="1:19" ht="38.25" customHeight="1" x14ac:dyDescent="0.2">
      <c r="A1468" s="31" t="s">
        <v>8146</v>
      </c>
      <c r="B1468" s="32" t="s">
        <v>8419</v>
      </c>
      <c r="C1468" s="33" t="s">
        <v>7408</v>
      </c>
      <c r="D1468" s="32" t="s">
        <v>2847</v>
      </c>
      <c r="E1468" s="34" t="s">
        <v>52</v>
      </c>
      <c r="F1468" s="35" t="s">
        <v>8183</v>
      </c>
      <c r="G1468" s="32" t="s">
        <v>872</v>
      </c>
      <c r="H1468" s="36">
        <v>44109</v>
      </c>
      <c r="I1468" s="36">
        <v>44839</v>
      </c>
      <c r="J1468" s="36" t="str">
        <f ca="1">IF(Ugovori_OPULJP[[#This Row],[DATUM ZAVRŠETKA OPERACIJE
OPERATION END DATE]]&lt;TODAY(),"završen","u provedbi")</f>
        <v>u provedbi</v>
      </c>
      <c r="K1468" s="34" t="s">
        <v>9151</v>
      </c>
      <c r="L1468" s="34" t="s">
        <v>10</v>
      </c>
      <c r="M1468" s="37">
        <v>0.85</v>
      </c>
      <c r="N1468" s="38">
        <f>Ugovori_OPULJP[[#This Row],[UKUPNI PRIHVATLJIVI IZDACI
TOTAL ELIGIBLE EXPENDITURE]]*Ugovori_OPULJP[[#This Row],[EU STOPA SUFINANCIRANJA %
EU CO-FINANCING RATE %]]</f>
        <v>1270983.75</v>
      </c>
      <c r="O1468" s="38">
        <v>1495275</v>
      </c>
      <c r="P1468" s="39" t="s">
        <v>9002</v>
      </c>
      <c r="Q1468" s="39" t="s">
        <v>24</v>
      </c>
      <c r="R1468" s="33" t="s">
        <v>8363</v>
      </c>
      <c r="S1468" s="33" t="s">
        <v>6458</v>
      </c>
    </row>
    <row r="1469" spans="1:19" ht="38.25" customHeight="1" x14ac:dyDescent="0.2">
      <c r="A1469" s="31" t="s">
        <v>8140</v>
      </c>
      <c r="B1469" s="32" t="s">
        <v>8419</v>
      </c>
      <c r="C1469" s="33" t="s">
        <v>7408</v>
      </c>
      <c r="D1469" s="32" t="s">
        <v>2847</v>
      </c>
      <c r="E1469" s="34" t="s">
        <v>52</v>
      </c>
      <c r="F1469" s="35" t="s">
        <v>8178</v>
      </c>
      <c r="G1469" s="32" t="s">
        <v>4554</v>
      </c>
      <c r="H1469" s="36">
        <v>44109</v>
      </c>
      <c r="I1469" s="36">
        <v>44839</v>
      </c>
      <c r="J1469" s="36" t="str">
        <f ca="1">IF(Ugovori_OPULJP[[#This Row],[DATUM ZAVRŠETKA OPERACIJE
OPERATION END DATE]]&lt;TODAY(),"završen","u provedbi")</f>
        <v>u provedbi</v>
      </c>
      <c r="K1469" s="34" t="s">
        <v>9151</v>
      </c>
      <c r="L1469" s="34" t="s">
        <v>10</v>
      </c>
      <c r="M1469" s="37">
        <v>0.85</v>
      </c>
      <c r="N1469" s="38">
        <f>Ugovori_OPULJP[[#This Row],[UKUPNI PRIHVATLJIVI IZDACI
TOTAL ELIGIBLE EXPENDITURE]]*Ugovori_OPULJP[[#This Row],[EU STOPA SUFINANCIRANJA %
EU CO-FINANCING RATE %]]</f>
        <v>1274978.75</v>
      </c>
      <c r="O1469" s="38">
        <v>1499975</v>
      </c>
      <c r="P1469" s="39" t="s">
        <v>9002</v>
      </c>
      <c r="Q1469" s="39" t="s">
        <v>24</v>
      </c>
      <c r="R1469" s="33" t="s">
        <v>8362</v>
      </c>
      <c r="S1469" s="33" t="s">
        <v>6458</v>
      </c>
    </row>
    <row r="1470" spans="1:19" ht="38.25" customHeight="1" x14ac:dyDescent="0.2">
      <c r="A1470" s="31" t="s">
        <v>8134</v>
      </c>
      <c r="B1470" s="32" t="s">
        <v>8419</v>
      </c>
      <c r="C1470" s="33" t="s">
        <v>7408</v>
      </c>
      <c r="D1470" s="32" t="s">
        <v>2847</v>
      </c>
      <c r="E1470" s="34" t="s">
        <v>52</v>
      </c>
      <c r="F1470" s="35" t="s">
        <v>8169</v>
      </c>
      <c r="G1470" s="32" t="s">
        <v>668</v>
      </c>
      <c r="H1470" s="36">
        <v>44091</v>
      </c>
      <c r="I1470" s="36">
        <v>44821</v>
      </c>
      <c r="J1470" s="36" t="str">
        <f ca="1">IF(Ugovori_OPULJP[[#This Row],[DATUM ZAVRŠETKA OPERACIJE
OPERATION END DATE]]&lt;TODAY(),"završen","u provedbi")</f>
        <v>u provedbi</v>
      </c>
      <c r="K1470" s="34" t="s">
        <v>356</v>
      </c>
      <c r="L1470" s="34" t="s">
        <v>19</v>
      </c>
      <c r="M1470" s="37">
        <v>0.85</v>
      </c>
      <c r="N1470" s="38">
        <f>Ugovori_OPULJP[[#This Row],[UKUPNI PRIHVATLJIVI IZDACI
TOTAL ELIGIBLE EXPENDITURE]]*Ugovori_OPULJP[[#This Row],[EU STOPA SUFINANCIRANJA %
EU CO-FINANCING RATE %]]</f>
        <v>1232900.3159999999</v>
      </c>
      <c r="O1470" s="38">
        <v>1450470.96</v>
      </c>
      <c r="P1470" s="39" t="s">
        <v>9002</v>
      </c>
      <c r="Q1470" s="39" t="s">
        <v>24</v>
      </c>
      <c r="R1470" s="33" t="s">
        <v>8364</v>
      </c>
      <c r="S1470" s="33" t="s">
        <v>6458</v>
      </c>
    </row>
    <row r="1471" spans="1:19" ht="38.25" customHeight="1" x14ac:dyDescent="0.2">
      <c r="A1471" s="31" t="s">
        <v>8147</v>
      </c>
      <c r="B1471" s="32" t="s">
        <v>8419</v>
      </c>
      <c r="C1471" s="33" t="s">
        <v>7408</v>
      </c>
      <c r="D1471" s="32" t="s">
        <v>2847</v>
      </c>
      <c r="E1471" s="34" t="s">
        <v>52</v>
      </c>
      <c r="F1471" s="35" t="s">
        <v>8184</v>
      </c>
      <c r="G1471" s="32" t="s">
        <v>1057</v>
      </c>
      <c r="H1471" s="36">
        <v>44109</v>
      </c>
      <c r="I1471" s="36">
        <v>44839</v>
      </c>
      <c r="J1471" s="36" t="str">
        <f ca="1">IF(Ugovori_OPULJP[[#This Row],[DATUM ZAVRŠETKA OPERACIJE
OPERATION END DATE]]&lt;TODAY(),"završen","u provedbi")</f>
        <v>u provedbi</v>
      </c>
      <c r="K1471" s="34" t="s">
        <v>9151</v>
      </c>
      <c r="L1471" s="34" t="s">
        <v>17</v>
      </c>
      <c r="M1471" s="37">
        <v>0.85</v>
      </c>
      <c r="N1471" s="38">
        <f>Ugovori_OPULJP[[#This Row],[UKUPNI PRIHVATLJIVI IZDACI
TOTAL ELIGIBLE EXPENDITURE]]*Ugovori_OPULJP[[#This Row],[EU STOPA SUFINANCIRANJA %
EU CO-FINANCING RATE %]]</f>
        <v>1275000</v>
      </c>
      <c r="O1471" s="38">
        <v>1500000</v>
      </c>
      <c r="P1471" s="39" t="s">
        <v>9002</v>
      </c>
      <c r="Q1471" s="39" t="s">
        <v>24</v>
      </c>
      <c r="R1471" s="33" t="s">
        <v>8365</v>
      </c>
      <c r="S1471" s="33" t="s">
        <v>6458</v>
      </c>
    </row>
    <row r="1472" spans="1:19" ht="38.25" customHeight="1" x14ac:dyDescent="0.2">
      <c r="A1472" s="31" t="s">
        <v>8148</v>
      </c>
      <c r="B1472" s="32" t="s">
        <v>8419</v>
      </c>
      <c r="C1472" s="33" t="s">
        <v>7408</v>
      </c>
      <c r="D1472" s="32" t="s">
        <v>2847</v>
      </c>
      <c r="E1472" s="34" t="s">
        <v>52</v>
      </c>
      <c r="F1472" s="35" t="s">
        <v>8185</v>
      </c>
      <c r="G1472" s="32" t="s">
        <v>918</v>
      </c>
      <c r="H1472" s="36">
        <v>44109</v>
      </c>
      <c r="I1472" s="36">
        <v>44839</v>
      </c>
      <c r="J1472" s="36" t="str">
        <f ca="1">IF(Ugovori_OPULJP[[#This Row],[DATUM ZAVRŠETKA OPERACIJE
OPERATION END DATE]]&lt;TODAY(),"završen","u provedbi")</f>
        <v>u provedbi</v>
      </c>
      <c r="K1472" s="34" t="s">
        <v>9151</v>
      </c>
      <c r="L1472" s="34" t="s">
        <v>18</v>
      </c>
      <c r="M1472" s="37">
        <v>0.85</v>
      </c>
      <c r="N1472" s="38">
        <f>Ugovori_OPULJP[[#This Row],[UKUPNI PRIHVATLJIVI IZDACI
TOTAL ELIGIBLE EXPENDITURE]]*Ugovori_OPULJP[[#This Row],[EU STOPA SUFINANCIRANJA %
EU CO-FINANCING RATE %]]</f>
        <v>1259786.054</v>
      </c>
      <c r="O1472" s="38">
        <v>1482101.24</v>
      </c>
      <c r="P1472" s="39" t="s">
        <v>9002</v>
      </c>
      <c r="Q1472" s="39" t="s">
        <v>24</v>
      </c>
      <c r="R1472" s="33" t="s">
        <v>8366</v>
      </c>
      <c r="S1472" s="33" t="s">
        <v>6458</v>
      </c>
    </row>
    <row r="1473" spans="1:19" ht="38.25" customHeight="1" x14ac:dyDescent="0.2">
      <c r="A1473" s="31" t="s">
        <v>8149</v>
      </c>
      <c r="B1473" s="32" t="s">
        <v>8419</v>
      </c>
      <c r="C1473" s="33" t="s">
        <v>7408</v>
      </c>
      <c r="D1473" s="32" t="s">
        <v>2847</v>
      </c>
      <c r="E1473" s="34" t="s">
        <v>52</v>
      </c>
      <c r="F1473" s="35" t="s">
        <v>8186</v>
      </c>
      <c r="G1473" s="32" t="s">
        <v>55</v>
      </c>
      <c r="H1473" s="36">
        <v>44109</v>
      </c>
      <c r="I1473" s="36">
        <v>44839</v>
      </c>
      <c r="J1473" s="36" t="str">
        <f ca="1">IF(Ugovori_OPULJP[[#This Row],[DATUM ZAVRŠETKA OPERACIJE
OPERATION END DATE]]&lt;TODAY(),"završen","u provedbi")</f>
        <v>u provedbi</v>
      </c>
      <c r="K1473" s="34" t="s">
        <v>8350</v>
      </c>
      <c r="L1473" s="34" t="s">
        <v>10</v>
      </c>
      <c r="M1473" s="37">
        <v>0.85</v>
      </c>
      <c r="N1473" s="38">
        <f>Ugovori_OPULJP[[#This Row],[UKUPNI PRIHVATLJIVI IZDACI
TOTAL ELIGIBLE EXPENDITURE]]*Ugovori_OPULJP[[#This Row],[EU STOPA SUFINANCIRANJA %
EU CO-FINANCING RATE %]]</f>
        <v>1274999.9745</v>
      </c>
      <c r="O1473" s="38">
        <v>1499999.97</v>
      </c>
      <c r="P1473" s="39" t="s">
        <v>9002</v>
      </c>
      <c r="Q1473" s="39" t="s">
        <v>24</v>
      </c>
      <c r="R1473" s="33" t="s">
        <v>8367</v>
      </c>
      <c r="S1473" s="33" t="s">
        <v>6458</v>
      </c>
    </row>
    <row r="1474" spans="1:19" ht="51" customHeight="1" x14ac:dyDescent="0.2">
      <c r="A1474" s="31" t="s">
        <v>5545</v>
      </c>
      <c r="B1474" s="32" t="s">
        <v>8419</v>
      </c>
      <c r="C1474" s="33" t="s">
        <v>7408</v>
      </c>
      <c r="D1474" s="32" t="s">
        <v>2847</v>
      </c>
      <c r="E1474" s="34" t="s">
        <v>52</v>
      </c>
      <c r="F1474" s="35" t="s">
        <v>5546</v>
      </c>
      <c r="G1474" s="32" t="s">
        <v>897</v>
      </c>
      <c r="H1474" s="36">
        <v>44039</v>
      </c>
      <c r="I1474" s="36">
        <v>44769</v>
      </c>
      <c r="J1474" s="36" t="str">
        <f ca="1">IF(Ugovori_OPULJP[[#This Row],[DATUM ZAVRŠETKA OPERACIJE
OPERATION END DATE]]&lt;TODAY(),"završen","u provedbi")</f>
        <v>u provedbi</v>
      </c>
      <c r="K1474" s="34" t="s">
        <v>5547</v>
      </c>
      <c r="L1474" s="34" t="s">
        <v>1</v>
      </c>
      <c r="M1474" s="37">
        <v>0.85</v>
      </c>
      <c r="N1474" s="38">
        <f>Ugovori_OPULJP[[#This Row],[UKUPNI PRIHVATLJIVI IZDACI
TOTAL ELIGIBLE EXPENDITURE]]*Ugovori_OPULJP[[#This Row],[EU STOPA SUFINANCIRANJA %
EU CO-FINANCING RATE %]]</f>
        <v>1274802.6129999999</v>
      </c>
      <c r="O1474" s="38">
        <v>1499767.78</v>
      </c>
      <c r="P1474" s="39" t="s">
        <v>9002</v>
      </c>
      <c r="Q1474" s="39" t="s">
        <v>24</v>
      </c>
      <c r="R1474" s="33" t="s">
        <v>7460</v>
      </c>
      <c r="S1474" s="33" t="s">
        <v>6458</v>
      </c>
    </row>
    <row r="1475" spans="1:19" ht="51" customHeight="1" x14ac:dyDescent="0.2">
      <c r="A1475" s="31" t="s">
        <v>8151</v>
      </c>
      <c r="B1475" s="32" t="s">
        <v>8419</v>
      </c>
      <c r="C1475" s="33" t="s">
        <v>7408</v>
      </c>
      <c r="D1475" s="32" t="s">
        <v>2847</v>
      </c>
      <c r="E1475" s="34" t="s">
        <v>52</v>
      </c>
      <c r="F1475" s="35" t="s">
        <v>8188</v>
      </c>
      <c r="G1475" s="32" t="s">
        <v>931</v>
      </c>
      <c r="H1475" s="36">
        <v>44109</v>
      </c>
      <c r="I1475" s="36">
        <v>44839</v>
      </c>
      <c r="J1475" s="36" t="str">
        <f ca="1">IF(Ugovori_OPULJP[[#This Row],[DATUM ZAVRŠETKA OPERACIJE
OPERATION END DATE]]&lt;TODAY(),"završen","u provedbi")</f>
        <v>u provedbi</v>
      </c>
      <c r="K1475" s="34" t="s">
        <v>9151</v>
      </c>
      <c r="L1475" s="34" t="s">
        <v>10</v>
      </c>
      <c r="M1475" s="37">
        <v>0.85</v>
      </c>
      <c r="N1475" s="38">
        <f>Ugovori_OPULJP[[#This Row],[UKUPNI PRIHVATLJIVI IZDACI
TOTAL ELIGIBLE EXPENDITURE]]*Ugovori_OPULJP[[#This Row],[EU STOPA SUFINANCIRANJA %
EU CO-FINANCING RATE %]]</f>
        <v>1274647.25</v>
      </c>
      <c r="O1475" s="38">
        <v>1499585</v>
      </c>
      <c r="P1475" s="39" t="s">
        <v>9002</v>
      </c>
      <c r="Q1475" s="39" t="s">
        <v>24</v>
      </c>
      <c r="R1475" s="33" t="s">
        <v>8368</v>
      </c>
      <c r="S1475" s="33" t="s">
        <v>6458</v>
      </c>
    </row>
    <row r="1476" spans="1:19" ht="51" customHeight="1" x14ac:dyDescent="0.2">
      <c r="A1476" s="31" t="s">
        <v>2848</v>
      </c>
      <c r="B1476" s="32" t="s">
        <v>8419</v>
      </c>
      <c r="C1476" s="33" t="s">
        <v>7408</v>
      </c>
      <c r="D1476" s="32" t="s">
        <v>2847</v>
      </c>
      <c r="E1476" s="34" t="s">
        <v>52</v>
      </c>
      <c r="F1476" s="35" t="s">
        <v>2849</v>
      </c>
      <c r="G1476" s="32" t="s">
        <v>2850</v>
      </c>
      <c r="H1476" s="36">
        <v>43936</v>
      </c>
      <c r="I1476" s="36">
        <v>44666</v>
      </c>
      <c r="J1476" s="36" t="str">
        <f ca="1">IF(Ugovori_OPULJP[[#This Row],[DATUM ZAVRŠETKA OPERACIJE
OPERATION END DATE]]&lt;TODAY(),"završen","u provedbi")</f>
        <v>u provedbi</v>
      </c>
      <c r="K1476" s="34" t="s">
        <v>4857</v>
      </c>
      <c r="L1476" s="34" t="s">
        <v>3</v>
      </c>
      <c r="M1476" s="37">
        <v>0.85</v>
      </c>
      <c r="N1476" s="38">
        <f>Ugovori_OPULJP[[#This Row],[UKUPNI PRIHVATLJIVI IZDACI
TOTAL ELIGIBLE EXPENDITURE]]*Ugovori_OPULJP[[#This Row],[EU STOPA SUFINANCIRANJA %
EU CO-FINANCING RATE %]]</f>
        <v>1251050.9524999999</v>
      </c>
      <c r="O1476" s="38">
        <v>1471824.65</v>
      </c>
      <c r="P1476" s="39" t="s">
        <v>9002</v>
      </c>
      <c r="Q1476" s="39" t="s">
        <v>24</v>
      </c>
      <c r="R1476" s="33" t="s">
        <v>7070</v>
      </c>
      <c r="S1476" s="33" t="s">
        <v>6458</v>
      </c>
    </row>
    <row r="1477" spans="1:19" ht="51" customHeight="1" x14ac:dyDescent="0.2">
      <c r="A1477" s="31" t="s">
        <v>8141</v>
      </c>
      <c r="B1477" s="32" t="s">
        <v>8419</v>
      </c>
      <c r="C1477" s="33" t="s">
        <v>7408</v>
      </c>
      <c r="D1477" s="32" t="s">
        <v>2847</v>
      </c>
      <c r="E1477" s="34" t="s">
        <v>52</v>
      </c>
      <c r="F1477" s="35" t="s">
        <v>8179</v>
      </c>
      <c r="G1477" s="32" t="s">
        <v>1375</v>
      </c>
      <c r="H1477" s="36">
        <v>44109</v>
      </c>
      <c r="I1477" s="36">
        <v>44839</v>
      </c>
      <c r="J1477" s="36" t="str">
        <f ca="1">IF(Ugovori_OPULJP[[#This Row],[DATUM ZAVRŠETKA OPERACIJE
OPERATION END DATE]]&lt;TODAY(),"završen","u provedbi")</f>
        <v>u provedbi</v>
      </c>
      <c r="K1477" s="34" t="s">
        <v>9151</v>
      </c>
      <c r="L1477" s="34" t="s">
        <v>10</v>
      </c>
      <c r="M1477" s="37">
        <v>0.85</v>
      </c>
      <c r="N1477" s="38">
        <f>Ugovori_OPULJP[[#This Row],[UKUPNI PRIHVATLJIVI IZDACI
TOTAL ELIGIBLE EXPENDITURE]]*Ugovori_OPULJP[[#This Row],[EU STOPA SUFINANCIRANJA %
EU CO-FINANCING RATE %]]</f>
        <v>1273444.5</v>
      </c>
      <c r="O1477" s="38">
        <v>1498170</v>
      </c>
      <c r="P1477" s="39" t="s">
        <v>9002</v>
      </c>
      <c r="Q1477" s="39" t="s">
        <v>24</v>
      </c>
      <c r="R1477" s="33" t="s">
        <v>8767</v>
      </c>
      <c r="S1477" s="33" t="s">
        <v>6458</v>
      </c>
    </row>
    <row r="1478" spans="1:19" ht="38.25" customHeight="1" x14ac:dyDescent="0.2">
      <c r="A1478" s="31" t="s">
        <v>8150</v>
      </c>
      <c r="B1478" s="32" t="s">
        <v>8419</v>
      </c>
      <c r="C1478" s="33" t="s">
        <v>7408</v>
      </c>
      <c r="D1478" s="32" t="s">
        <v>2847</v>
      </c>
      <c r="E1478" s="34" t="s">
        <v>52</v>
      </c>
      <c r="F1478" s="35" t="s">
        <v>8187</v>
      </c>
      <c r="G1478" s="32" t="s">
        <v>875</v>
      </c>
      <c r="H1478" s="36">
        <v>44109</v>
      </c>
      <c r="I1478" s="36">
        <v>44839</v>
      </c>
      <c r="J1478" s="36" t="str">
        <f ca="1">IF(Ugovori_OPULJP[[#This Row],[DATUM ZAVRŠETKA OPERACIJE
OPERATION END DATE]]&lt;TODAY(),"završen","u provedbi")</f>
        <v>u provedbi</v>
      </c>
      <c r="K1478" s="34" t="s">
        <v>9151</v>
      </c>
      <c r="L1478" s="34" t="s">
        <v>10</v>
      </c>
      <c r="M1478" s="37">
        <v>0.85</v>
      </c>
      <c r="N1478" s="38">
        <f>Ugovori_OPULJP[[#This Row],[UKUPNI PRIHVATLJIVI IZDACI
TOTAL ELIGIBLE EXPENDITURE]]*Ugovori_OPULJP[[#This Row],[EU STOPA SUFINANCIRANJA %
EU CO-FINANCING RATE %]]</f>
        <v>1232424.52</v>
      </c>
      <c r="O1478" s="38">
        <v>1449911.2</v>
      </c>
      <c r="P1478" s="39" t="s">
        <v>9002</v>
      </c>
      <c r="Q1478" s="39" t="s">
        <v>24</v>
      </c>
      <c r="R1478" s="33" t="s">
        <v>8768</v>
      </c>
      <c r="S1478" s="33" t="s">
        <v>6458</v>
      </c>
    </row>
    <row r="1479" spans="1:19" ht="51" customHeight="1" x14ac:dyDescent="0.2">
      <c r="A1479" s="31" t="s">
        <v>4810</v>
      </c>
      <c r="B1479" s="32" t="s">
        <v>8419</v>
      </c>
      <c r="C1479" s="33" t="s">
        <v>7408</v>
      </c>
      <c r="D1479" s="32" t="s">
        <v>2847</v>
      </c>
      <c r="E1479" s="34" t="s">
        <v>52</v>
      </c>
      <c r="F1479" s="35" t="s">
        <v>4811</v>
      </c>
      <c r="G1479" s="32" t="s">
        <v>738</v>
      </c>
      <c r="H1479" s="36">
        <v>43955</v>
      </c>
      <c r="I1479" s="36">
        <v>44685</v>
      </c>
      <c r="J1479" s="36" t="str">
        <f ca="1">IF(Ugovori_OPULJP[[#This Row],[DATUM ZAVRŠETKA OPERACIJE
OPERATION END DATE]]&lt;TODAY(),"završen","u provedbi")</f>
        <v>u provedbi</v>
      </c>
      <c r="K1479" s="34" t="s">
        <v>4856</v>
      </c>
      <c r="L1479" s="34" t="s">
        <v>10</v>
      </c>
      <c r="M1479" s="37">
        <v>0.85</v>
      </c>
      <c r="N1479" s="38">
        <f>Ugovori_OPULJP[[#This Row],[UKUPNI PRIHVATLJIVI IZDACI
TOTAL ELIGIBLE EXPENDITURE]]*Ugovori_OPULJP[[#This Row],[EU STOPA SUFINANCIRANJA %
EU CO-FINANCING RATE %]]</f>
        <v>1216553.7704999999</v>
      </c>
      <c r="O1479" s="38">
        <v>1431239.73</v>
      </c>
      <c r="P1479" s="39" t="s">
        <v>9002</v>
      </c>
      <c r="Q1479" s="39" t="s">
        <v>24</v>
      </c>
      <c r="R1479" s="33" t="s">
        <v>7071</v>
      </c>
      <c r="S1479" s="33" t="s">
        <v>6458</v>
      </c>
    </row>
    <row r="1480" spans="1:19" ht="38.25" customHeight="1" x14ac:dyDescent="0.2">
      <c r="A1480" s="31" t="s">
        <v>5548</v>
      </c>
      <c r="B1480" s="32" t="s">
        <v>8419</v>
      </c>
      <c r="C1480" s="33" t="s">
        <v>7408</v>
      </c>
      <c r="D1480" s="32" t="s">
        <v>2847</v>
      </c>
      <c r="E1480" s="34" t="s">
        <v>52</v>
      </c>
      <c r="F1480" s="35" t="s">
        <v>5549</v>
      </c>
      <c r="G1480" s="32" t="s">
        <v>8700</v>
      </c>
      <c r="H1480" s="36">
        <v>44044</v>
      </c>
      <c r="I1480" s="36">
        <v>44774</v>
      </c>
      <c r="J1480" s="36" t="str">
        <f ca="1">IF(Ugovori_OPULJP[[#This Row],[DATUM ZAVRŠETKA OPERACIJE
OPERATION END DATE]]&lt;TODAY(),"završen","u provedbi")</f>
        <v>u provedbi</v>
      </c>
      <c r="K1480" s="34" t="s">
        <v>5550</v>
      </c>
      <c r="L1480" s="34" t="s">
        <v>20</v>
      </c>
      <c r="M1480" s="37">
        <v>0.85</v>
      </c>
      <c r="N1480" s="38">
        <f>Ugovori_OPULJP[[#This Row],[UKUPNI PRIHVATLJIVI IZDACI
TOTAL ELIGIBLE EXPENDITURE]]*Ugovori_OPULJP[[#This Row],[EU STOPA SUFINANCIRANJA %
EU CO-FINANCING RATE %]]</f>
        <v>1273790.8665</v>
      </c>
      <c r="O1480" s="38">
        <v>1498577.49</v>
      </c>
      <c r="P1480" s="39" t="s">
        <v>9002</v>
      </c>
      <c r="Q1480" s="39" t="s">
        <v>24</v>
      </c>
      <c r="R1480" s="33" t="s">
        <v>7461</v>
      </c>
      <c r="S1480" s="33" t="s">
        <v>6458</v>
      </c>
    </row>
    <row r="1481" spans="1:19" ht="38.25" customHeight="1" x14ac:dyDescent="0.2">
      <c r="A1481" s="31" t="s">
        <v>8142</v>
      </c>
      <c r="B1481" s="32" t="s">
        <v>8419</v>
      </c>
      <c r="C1481" s="33" t="s">
        <v>7408</v>
      </c>
      <c r="D1481" s="32" t="s">
        <v>2847</v>
      </c>
      <c r="E1481" s="34" t="s">
        <v>52</v>
      </c>
      <c r="F1481" s="35" t="s">
        <v>8180</v>
      </c>
      <c r="G1481" s="32" t="s">
        <v>738</v>
      </c>
      <c r="H1481" s="36">
        <v>44109</v>
      </c>
      <c r="I1481" s="36">
        <v>44839</v>
      </c>
      <c r="J1481" s="36" t="str">
        <f ca="1">IF(Ugovori_OPULJP[[#This Row],[DATUM ZAVRŠETKA OPERACIJE
OPERATION END DATE]]&lt;TODAY(),"završen","u provedbi")</f>
        <v>u provedbi</v>
      </c>
      <c r="K1481" s="34" t="s">
        <v>9151</v>
      </c>
      <c r="L1481" s="34" t="s">
        <v>10</v>
      </c>
      <c r="M1481" s="37">
        <v>0.85</v>
      </c>
      <c r="N1481" s="38">
        <f>Ugovori_OPULJP[[#This Row],[UKUPNI PRIHVATLJIVI IZDACI
TOTAL ELIGIBLE EXPENDITURE]]*Ugovori_OPULJP[[#This Row],[EU STOPA SUFINANCIRANJA %
EU CO-FINANCING RATE %]]</f>
        <v>1178689.9765000001</v>
      </c>
      <c r="O1481" s="38">
        <v>1386694.09</v>
      </c>
      <c r="P1481" s="39" t="s">
        <v>9002</v>
      </c>
      <c r="Q1481" s="39" t="s">
        <v>24</v>
      </c>
      <c r="R1481" s="33" t="s">
        <v>8369</v>
      </c>
      <c r="S1481" s="33" t="s">
        <v>6458</v>
      </c>
    </row>
    <row r="1482" spans="1:19" ht="38.25" customHeight="1" x14ac:dyDescent="0.2">
      <c r="A1482" s="31" t="s">
        <v>8132</v>
      </c>
      <c r="B1482" s="32" t="s">
        <v>8419</v>
      </c>
      <c r="C1482" s="33" t="s">
        <v>7408</v>
      </c>
      <c r="D1482" s="32" t="s">
        <v>2847</v>
      </c>
      <c r="E1482" s="34" t="s">
        <v>52</v>
      </c>
      <c r="F1482" s="35" t="s">
        <v>8167</v>
      </c>
      <c r="G1482" s="32" t="s">
        <v>3</v>
      </c>
      <c r="H1482" s="36">
        <v>44096</v>
      </c>
      <c r="I1482" s="36">
        <v>44826</v>
      </c>
      <c r="J1482" s="36" t="str">
        <f ca="1">IF(Ugovori_OPULJP[[#This Row],[DATUM ZAVRŠETKA OPERACIJE
OPERATION END DATE]]&lt;TODAY(),"završen","u provedbi")</f>
        <v>u provedbi</v>
      </c>
      <c r="K1482" s="34" t="s">
        <v>8219</v>
      </c>
      <c r="L1482" s="34" t="s">
        <v>3</v>
      </c>
      <c r="M1482" s="37">
        <v>0.85</v>
      </c>
      <c r="N1482" s="38">
        <f>Ugovori_OPULJP[[#This Row],[UKUPNI PRIHVATLJIVI IZDACI
TOTAL ELIGIBLE EXPENDITURE]]*Ugovori_OPULJP[[#This Row],[EU STOPA SUFINANCIRANJA %
EU CO-FINANCING RATE %]]</f>
        <v>1208661.4864999999</v>
      </c>
      <c r="O1482" s="38">
        <v>1421954.69</v>
      </c>
      <c r="P1482" s="39" t="s">
        <v>9002</v>
      </c>
      <c r="Q1482" s="39" t="s">
        <v>24</v>
      </c>
      <c r="R1482" s="33" t="s">
        <v>8220</v>
      </c>
      <c r="S1482" s="33" t="s">
        <v>6458</v>
      </c>
    </row>
    <row r="1483" spans="1:19" ht="38.25" customHeight="1" x14ac:dyDescent="0.2">
      <c r="A1483" s="31" t="s">
        <v>5551</v>
      </c>
      <c r="B1483" s="32" t="s">
        <v>8419</v>
      </c>
      <c r="C1483" s="33" t="s">
        <v>7408</v>
      </c>
      <c r="D1483" s="32" t="s">
        <v>2847</v>
      </c>
      <c r="E1483" s="34" t="s">
        <v>52</v>
      </c>
      <c r="F1483" s="35" t="s">
        <v>5552</v>
      </c>
      <c r="G1483" s="32" t="s">
        <v>5553</v>
      </c>
      <c r="H1483" s="36">
        <v>44033</v>
      </c>
      <c r="I1483" s="36">
        <v>44763</v>
      </c>
      <c r="J1483" s="36" t="str">
        <f ca="1">IF(Ugovori_OPULJP[[#This Row],[DATUM ZAVRŠETKA OPERACIJE
OPERATION END DATE]]&lt;TODAY(),"završen","u provedbi")</f>
        <v>u provedbi</v>
      </c>
      <c r="K1483" s="34" t="s">
        <v>5554</v>
      </c>
      <c r="L1483" s="34" t="s">
        <v>7</v>
      </c>
      <c r="M1483" s="37">
        <v>0.85</v>
      </c>
      <c r="N1483" s="38">
        <f>Ugovori_OPULJP[[#This Row],[UKUPNI PRIHVATLJIVI IZDACI
TOTAL ELIGIBLE EXPENDITURE]]*Ugovori_OPULJP[[#This Row],[EU STOPA SUFINANCIRANJA %
EU CO-FINANCING RATE %]]</f>
        <v>1254620.7145</v>
      </c>
      <c r="O1483" s="38">
        <v>1476024.37</v>
      </c>
      <c r="P1483" s="39" t="s">
        <v>9002</v>
      </c>
      <c r="Q1483" s="39" t="s">
        <v>24</v>
      </c>
      <c r="R1483" s="33" t="s">
        <v>7462</v>
      </c>
      <c r="S1483" s="33" t="s">
        <v>6458</v>
      </c>
    </row>
    <row r="1484" spans="1:19" ht="51" customHeight="1" x14ac:dyDescent="0.2">
      <c r="A1484" s="31" t="s">
        <v>5555</v>
      </c>
      <c r="B1484" s="32" t="s">
        <v>8419</v>
      </c>
      <c r="C1484" s="33" t="s">
        <v>7408</v>
      </c>
      <c r="D1484" s="32" t="s">
        <v>2847</v>
      </c>
      <c r="E1484" s="34" t="s">
        <v>52</v>
      </c>
      <c r="F1484" s="35" t="s">
        <v>5556</v>
      </c>
      <c r="G1484" s="32" t="s">
        <v>5557</v>
      </c>
      <c r="H1484" s="36">
        <v>44035</v>
      </c>
      <c r="I1484" s="36">
        <v>44584</v>
      </c>
      <c r="J1484" s="36" t="str">
        <f ca="1">IF(Ugovori_OPULJP[[#This Row],[DATUM ZAVRŠETKA OPERACIJE
OPERATION END DATE]]&lt;TODAY(),"završen","u provedbi")</f>
        <v>u provedbi</v>
      </c>
      <c r="K1484" s="34" t="s">
        <v>5558</v>
      </c>
      <c r="L1484" s="34" t="s">
        <v>13</v>
      </c>
      <c r="M1484" s="37">
        <v>0.85</v>
      </c>
      <c r="N1484" s="38">
        <f>Ugovori_OPULJP[[#This Row],[UKUPNI PRIHVATLJIVI IZDACI
TOTAL ELIGIBLE EXPENDITURE]]*Ugovori_OPULJP[[#This Row],[EU STOPA SUFINANCIRANJA %
EU CO-FINANCING RATE %]]</f>
        <v>1270503.466</v>
      </c>
      <c r="O1484" s="38">
        <v>1494709.96</v>
      </c>
      <c r="P1484" s="39" t="s">
        <v>9002</v>
      </c>
      <c r="Q1484" s="39" t="s">
        <v>24</v>
      </c>
      <c r="R1484" s="33" t="s">
        <v>7463</v>
      </c>
      <c r="S1484" s="33" t="s">
        <v>6458</v>
      </c>
    </row>
    <row r="1485" spans="1:19" ht="38.25" customHeight="1" x14ac:dyDescent="0.2">
      <c r="A1485" s="31" t="s">
        <v>5014</v>
      </c>
      <c r="B1485" s="32" t="s">
        <v>8419</v>
      </c>
      <c r="C1485" s="33" t="s">
        <v>7408</v>
      </c>
      <c r="D1485" s="32" t="s">
        <v>2847</v>
      </c>
      <c r="E1485" s="34" t="s">
        <v>52</v>
      </c>
      <c r="F1485" s="35" t="s">
        <v>5015</v>
      </c>
      <c r="G1485" s="32" t="s">
        <v>5016</v>
      </c>
      <c r="H1485" s="36">
        <v>43986</v>
      </c>
      <c r="I1485" s="36">
        <v>44716</v>
      </c>
      <c r="J1485" s="36" t="str">
        <f ca="1">IF(Ugovori_OPULJP[[#This Row],[DATUM ZAVRŠETKA OPERACIJE
OPERATION END DATE]]&lt;TODAY(),"završen","u provedbi")</f>
        <v>u provedbi</v>
      </c>
      <c r="K1485" s="34" t="s">
        <v>5362</v>
      </c>
      <c r="L1485" s="34" t="s">
        <v>3</v>
      </c>
      <c r="M1485" s="37">
        <v>0.85</v>
      </c>
      <c r="N1485" s="38">
        <f>Ugovori_OPULJP[[#This Row],[UKUPNI PRIHVATLJIVI IZDACI
TOTAL ELIGIBLE EXPENDITURE]]*Ugovori_OPULJP[[#This Row],[EU STOPA SUFINANCIRANJA %
EU CO-FINANCING RATE %]]</f>
        <v>1237387.5</v>
      </c>
      <c r="O1485" s="38">
        <v>1455750</v>
      </c>
      <c r="P1485" s="39" t="s">
        <v>9002</v>
      </c>
      <c r="Q1485" s="39" t="s">
        <v>24</v>
      </c>
      <c r="R1485" s="33" t="s">
        <v>7072</v>
      </c>
      <c r="S1485" s="33" t="s">
        <v>6458</v>
      </c>
    </row>
    <row r="1486" spans="1:19" ht="38.25" customHeight="1" x14ac:dyDescent="0.2">
      <c r="A1486" s="31" t="s">
        <v>5338</v>
      </c>
      <c r="B1486" s="32" t="s">
        <v>8419</v>
      </c>
      <c r="C1486" s="33" t="s">
        <v>7408</v>
      </c>
      <c r="D1486" s="32" t="s">
        <v>2847</v>
      </c>
      <c r="E1486" s="34" t="s">
        <v>52</v>
      </c>
      <c r="F1486" s="35" t="s">
        <v>5339</v>
      </c>
      <c r="G1486" s="32" t="s">
        <v>5340</v>
      </c>
      <c r="H1486" s="36">
        <v>44008</v>
      </c>
      <c r="I1486" s="36">
        <v>44738</v>
      </c>
      <c r="J1486" s="36" t="str">
        <f ca="1">IF(Ugovori_OPULJP[[#This Row],[DATUM ZAVRŠETKA OPERACIJE
OPERATION END DATE]]&lt;TODAY(),"završen","u provedbi")</f>
        <v>u provedbi</v>
      </c>
      <c r="K1486" s="34" t="s">
        <v>17</v>
      </c>
      <c r="L1486" s="34" t="s">
        <v>17</v>
      </c>
      <c r="M1486" s="37">
        <v>0.85</v>
      </c>
      <c r="N1486" s="38">
        <f>Ugovori_OPULJP[[#This Row],[UKUPNI PRIHVATLJIVI IZDACI
TOTAL ELIGIBLE EXPENDITURE]]*Ugovori_OPULJP[[#This Row],[EU STOPA SUFINANCIRANJA %
EU CO-FINANCING RATE %]]</f>
        <v>481661</v>
      </c>
      <c r="O1486" s="38">
        <v>566660</v>
      </c>
      <c r="P1486" s="39" t="s">
        <v>9002</v>
      </c>
      <c r="Q1486" s="39" t="s">
        <v>24</v>
      </c>
      <c r="R1486" s="33" t="s">
        <v>7307</v>
      </c>
      <c r="S1486" s="33" t="s">
        <v>6458</v>
      </c>
    </row>
    <row r="1487" spans="1:19" ht="38.25" customHeight="1" x14ac:dyDescent="0.2">
      <c r="A1487" s="31" t="s">
        <v>5559</v>
      </c>
      <c r="B1487" s="32" t="s">
        <v>8419</v>
      </c>
      <c r="C1487" s="33" t="s">
        <v>7408</v>
      </c>
      <c r="D1487" s="32" t="s">
        <v>2847</v>
      </c>
      <c r="E1487" s="34" t="s">
        <v>52</v>
      </c>
      <c r="F1487" s="35" t="s">
        <v>5560</v>
      </c>
      <c r="G1487" s="32" t="s">
        <v>1735</v>
      </c>
      <c r="H1487" s="36">
        <v>44032</v>
      </c>
      <c r="I1487" s="36">
        <v>44762</v>
      </c>
      <c r="J1487" s="36" t="str">
        <f ca="1">IF(Ugovori_OPULJP[[#This Row],[DATUM ZAVRŠETKA OPERACIJE
OPERATION END DATE]]&lt;TODAY(),"završen","u provedbi")</f>
        <v>u provedbi</v>
      </c>
      <c r="K1487" s="34" t="s">
        <v>7505</v>
      </c>
      <c r="L1487" s="34" t="s">
        <v>17</v>
      </c>
      <c r="M1487" s="37">
        <v>0.85</v>
      </c>
      <c r="N1487" s="38">
        <f>Ugovori_OPULJP[[#This Row],[UKUPNI PRIHVATLJIVI IZDACI
TOTAL ELIGIBLE EXPENDITURE]]*Ugovori_OPULJP[[#This Row],[EU STOPA SUFINANCIRANJA %
EU CO-FINANCING RATE %]]</f>
        <v>1230769.7145</v>
      </c>
      <c r="O1487" s="38">
        <v>1447964.37</v>
      </c>
      <c r="P1487" s="39" t="s">
        <v>9002</v>
      </c>
      <c r="Q1487" s="39" t="s">
        <v>24</v>
      </c>
      <c r="R1487" s="33" t="s">
        <v>7308</v>
      </c>
      <c r="S1487" s="33" t="s">
        <v>6458</v>
      </c>
    </row>
    <row r="1488" spans="1:19" ht="51" customHeight="1" x14ac:dyDescent="0.2">
      <c r="A1488" s="31" t="s">
        <v>5561</v>
      </c>
      <c r="B1488" s="32" t="s">
        <v>8419</v>
      </c>
      <c r="C1488" s="33" t="s">
        <v>7408</v>
      </c>
      <c r="D1488" s="32" t="s">
        <v>2847</v>
      </c>
      <c r="E1488" s="34" t="s">
        <v>52</v>
      </c>
      <c r="F1488" s="35" t="s">
        <v>5562</v>
      </c>
      <c r="G1488" s="32" t="s">
        <v>5563</v>
      </c>
      <c r="H1488" s="36">
        <v>44005</v>
      </c>
      <c r="I1488" s="36">
        <v>44735</v>
      </c>
      <c r="J1488" s="36" t="str">
        <f ca="1">IF(Ugovori_OPULJP[[#This Row],[DATUM ZAVRŠETKA OPERACIJE
OPERATION END DATE]]&lt;TODAY(),"završen","u provedbi")</f>
        <v>u provedbi</v>
      </c>
      <c r="K1488" s="34" t="s">
        <v>5564</v>
      </c>
      <c r="L1488" s="34" t="s">
        <v>13</v>
      </c>
      <c r="M1488" s="37">
        <v>0.85</v>
      </c>
      <c r="N1488" s="38">
        <f>Ugovori_OPULJP[[#This Row],[UKUPNI PRIHVATLJIVI IZDACI
TOTAL ELIGIBLE EXPENDITURE]]*Ugovori_OPULJP[[#This Row],[EU STOPA SUFINANCIRANJA %
EU CO-FINANCING RATE %]]</f>
        <v>1235284.192</v>
      </c>
      <c r="O1488" s="38">
        <v>1453275.52</v>
      </c>
      <c r="P1488" s="39" t="s">
        <v>9002</v>
      </c>
      <c r="Q1488" s="39" t="s">
        <v>24</v>
      </c>
      <c r="R1488" s="33" t="s">
        <v>7309</v>
      </c>
      <c r="S1488" s="33" t="s">
        <v>6458</v>
      </c>
    </row>
    <row r="1489" spans="1:19" ht="51" customHeight="1" x14ac:dyDescent="0.2">
      <c r="A1489" s="31" t="s">
        <v>5565</v>
      </c>
      <c r="B1489" s="32" t="s">
        <v>8419</v>
      </c>
      <c r="C1489" s="33" t="s">
        <v>7408</v>
      </c>
      <c r="D1489" s="32" t="s">
        <v>2847</v>
      </c>
      <c r="E1489" s="34" t="s">
        <v>52</v>
      </c>
      <c r="F1489" s="35" t="s">
        <v>5566</v>
      </c>
      <c r="G1489" s="32" t="s">
        <v>5567</v>
      </c>
      <c r="H1489" s="36">
        <v>44043</v>
      </c>
      <c r="I1489" s="36">
        <v>44773</v>
      </c>
      <c r="J1489" s="36" t="str">
        <f ca="1">IF(Ugovori_OPULJP[[#This Row],[DATUM ZAVRŠETKA OPERACIJE
OPERATION END DATE]]&lt;TODAY(),"završen","u provedbi")</f>
        <v>u provedbi</v>
      </c>
      <c r="K1489" s="34" t="s">
        <v>5568</v>
      </c>
      <c r="L1489" s="34" t="s">
        <v>3</v>
      </c>
      <c r="M1489" s="37">
        <v>0.85</v>
      </c>
      <c r="N1489" s="38">
        <f>Ugovori_OPULJP[[#This Row],[UKUPNI PRIHVATLJIVI IZDACI
TOTAL ELIGIBLE EXPENDITURE]]*Ugovori_OPULJP[[#This Row],[EU STOPA SUFINANCIRANJA %
EU CO-FINANCING RATE %]]</f>
        <v>1274236.173</v>
      </c>
      <c r="O1489" s="38">
        <v>1499101.38</v>
      </c>
      <c r="P1489" s="39" t="s">
        <v>9002</v>
      </c>
      <c r="Q1489" s="39" t="s">
        <v>24</v>
      </c>
      <c r="R1489" s="33" t="s">
        <v>7310</v>
      </c>
      <c r="S1489" s="33" t="s">
        <v>6458</v>
      </c>
    </row>
    <row r="1490" spans="1:19" ht="51" customHeight="1" x14ac:dyDescent="0.2">
      <c r="A1490" s="31" t="s">
        <v>2851</v>
      </c>
      <c r="B1490" s="32" t="s">
        <v>8419</v>
      </c>
      <c r="C1490" s="33" t="s">
        <v>7408</v>
      </c>
      <c r="D1490" s="32" t="s">
        <v>2847</v>
      </c>
      <c r="E1490" s="34" t="s">
        <v>52</v>
      </c>
      <c r="F1490" s="35" t="s">
        <v>2852</v>
      </c>
      <c r="G1490" s="32" t="s">
        <v>2853</v>
      </c>
      <c r="H1490" s="36">
        <v>43948</v>
      </c>
      <c r="I1490" s="36">
        <v>44678</v>
      </c>
      <c r="J1490" s="36" t="str">
        <f ca="1">IF(Ugovori_OPULJP[[#This Row],[DATUM ZAVRŠETKA OPERACIJE
OPERATION END DATE]]&lt;TODAY(),"završen","u provedbi")</f>
        <v>u provedbi</v>
      </c>
      <c r="K1490" s="34" t="s">
        <v>4408</v>
      </c>
      <c r="L1490" s="34" t="s">
        <v>17</v>
      </c>
      <c r="M1490" s="37">
        <v>0.85</v>
      </c>
      <c r="N1490" s="38">
        <f>Ugovori_OPULJP[[#This Row],[UKUPNI PRIHVATLJIVI IZDACI
TOTAL ELIGIBLE EXPENDITURE]]*Ugovori_OPULJP[[#This Row],[EU STOPA SUFINANCIRANJA %
EU CO-FINANCING RATE %]]</f>
        <v>1269024.925</v>
      </c>
      <c r="O1490" s="38">
        <v>1492970.5</v>
      </c>
      <c r="P1490" s="39" t="s">
        <v>9002</v>
      </c>
      <c r="Q1490" s="39" t="s">
        <v>24</v>
      </c>
      <c r="R1490" s="33" t="s">
        <v>7073</v>
      </c>
      <c r="S1490" s="33" t="s">
        <v>6458</v>
      </c>
    </row>
    <row r="1491" spans="1:19" ht="38.25" customHeight="1" x14ac:dyDescent="0.2">
      <c r="A1491" s="31" t="s">
        <v>5041</v>
      </c>
      <c r="B1491" s="32" t="s">
        <v>8419</v>
      </c>
      <c r="C1491" s="33" t="s">
        <v>7408</v>
      </c>
      <c r="D1491" s="32" t="s">
        <v>2847</v>
      </c>
      <c r="E1491" s="34" t="s">
        <v>52</v>
      </c>
      <c r="F1491" s="35" t="s">
        <v>5042</v>
      </c>
      <c r="G1491" s="32" t="s">
        <v>1095</v>
      </c>
      <c r="H1491" s="36">
        <v>43983</v>
      </c>
      <c r="I1491" s="36">
        <v>44713</v>
      </c>
      <c r="J1491" s="36" t="str">
        <f ca="1">IF(Ugovori_OPULJP[[#This Row],[DATUM ZAVRŠETKA OPERACIJE
OPERATION END DATE]]&lt;TODAY(),"završen","u provedbi")</f>
        <v>u provedbi</v>
      </c>
      <c r="K1491" s="34" t="s">
        <v>6</v>
      </c>
      <c r="L1491" s="34" t="s">
        <v>6</v>
      </c>
      <c r="M1491" s="37">
        <v>0.85</v>
      </c>
      <c r="N1491" s="38">
        <f>Ugovori_OPULJP[[#This Row],[UKUPNI PRIHVATLJIVI IZDACI
TOTAL ELIGIBLE EXPENDITURE]]*Ugovori_OPULJP[[#This Row],[EU STOPA SUFINANCIRANJA %
EU CO-FINANCING RATE %]]</f>
        <v>998819.22399999993</v>
      </c>
      <c r="O1491" s="38">
        <v>1175081.44</v>
      </c>
      <c r="P1491" s="39" t="s">
        <v>9002</v>
      </c>
      <c r="Q1491" s="39" t="s">
        <v>24</v>
      </c>
      <c r="R1491" s="33" t="s">
        <v>7074</v>
      </c>
      <c r="S1491" s="33" t="s">
        <v>6458</v>
      </c>
    </row>
    <row r="1492" spans="1:19" ht="51" customHeight="1" x14ac:dyDescent="0.2">
      <c r="A1492" s="31" t="s">
        <v>8510</v>
      </c>
      <c r="B1492" s="32" t="s">
        <v>8419</v>
      </c>
      <c r="C1492" s="33" t="s">
        <v>7408</v>
      </c>
      <c r="D1492" s="32" t="s">
        <v>2847</v>
      </c>
      <c r="E1492" s="34" t="s">
        <v>52</v>
      </c>
      <c r="F1492" s="35" t="s">
        <v>8516</v>
      </c>
      <c r="G1492" s="32" t="s">
        <v>8517</v>
      </c>
      <c r="H1492" s="36">
        <v>44136</v>
      </c>
      <c r="I1492" s="36">
        <v>44866</v>
      </c>
      <c r="J1492" s="36" t="str">
        <f ca="1">IF(Ugovori_OPULJP[[#This Row],[DATUM ZAVRŠETKA OPERACIJE
OPERATION END DATE]]&lt;TODAY(),"završen","u provedbi")</f>
        <v>u provedbi</v>
      </c>
      <c r="K1492" s="34" t="s">
        <v>8528</v>
      </c>
      <c r="L1492" s="34" t="s">
        <v>3</v>
      </c>
      <c r="M1492" s="37">
        <v>0.85</v>
      </c>
      <c r="N1492" s="38">
        <f>Ugovori_OPULJP[[#This Row],[UKUPNI PRIHVATLJIVI IZDACI
TOTAL ELIGIBLE EXPENDITURE]]*Ugovori_OPULJP[[#This Row],[EU STOPA SUFINANCIRANJA %
EU CO-FINANCING RATE %]]</f>
        <v>1219966.852</v>
      </c>
      <c r="O1492" s="38">
        <v>1435255.12</v>
      </c>
      <c r="P1492" s="39" t="s">
        <v>9002</v>
      </c>
      <c r="Q1492" s="39" t="s">
        <v>24</v>
      </c>
      <c r="R1492" s="33" t="s">
        <v>8524</v>
      </c>
      <c r="S1492" s="33" t="s">
        <v>6458</v>
      </c>
    </row>
    <row r="1493" spans="1:19" ht="51" customHeight="1" x14ac:dyDescent="0.2">
      <c r="A1493" s="31" t="s">
        <v>8152</v>
      </c>
      <c r="B1493" s="32" t="s">
        <v>8419</v>
      </c>
      <c r="C1493" s="33" t="s">
        <v>7408</v>
      </c>
      <c r="D1493" s="32" t="s">
        <v>2847</v>
      </c>
      <c r="E1493" s="34" t="s">
        <v>52</v>
      </c>
      <c r="F1493" s="35" t="s">
        <v>8189</v>
      </c>
      <c r="G1493" s="32" t="s">
        <v>3887</v>
      </c>
      <c r="H1493" s="36">
        <v>44109</v>
      </c>
      <c r="I1493" s="36">
        <v>44839</v>
      </c>
      <c r="J1493" s="36" t="str">
        <f ca="1">IF(Ugovori_OPULJP[[#This Row],[DATUM ZAVRŠETKA OPERACIJE
OPERATION END DATE]]&lt;TODAY(),"završen","u provedbi")</f>
        <v>u provedbi</v>
      </c>
      <c r="K1493" s="34" t="s">
        <v>9151</v>
      </c>
      <c r="L1493" s="34" t="s">
        <v>10</v>
      </c>
      <c r="M1493" s="37">
        <v>0.85</v>
      </c>
      <c r="N1493" s="38">
        <f>Ugovori_OPULJP[[#This Row],[UKUPNI PRIHVATLJIVI IZDACI
TOTAL ELIGIBLE EXPENDITURE]]*Ugovori_OPULJP[[#This Row],[EU STOPA SUFINANCIRANJA %
EU CO-FINANCING RATE %]]</f>
        <v>858627.84</v>
      </c>
      <c r="O1493" s="38">
        <v>1010150.4</v>
      </c>
      <c r="P1493" s="39" t="s">
        <v>9002</v>
      </c>
      <c r="Q1493" s="39" t="s">
        <v>24</v>
      </c>
      <c r="R1493" s="33" t="s">
        <v>8370</v>
      </c>
      <c r="S1493" s="33" t="s">
        <v>6458</v>
      </c>
    </row>
    <row r="1494" spans="1:19" ht="38.25" customHeight="1" x14ac:dyDescent="0.2">
      <c r="A1494" s="31" t="s">
        <v>7423</v>
      </c>
      <c r="B1494" s="32" t="s">
        <v>8419</v>
      </c>
      <c r="C1494" s="33" t="s">
        <v>7408</v>
      </c>
      <c r="D1494" s="32" t="s">
        <v>2847</v>
      </c>
      <c r="E1494" s="34" t="s">
        <v>52</v>
      </c>
      <c r="F1494" s="35" t="s">
        <v>7424</v>
      </c>
      <c r="G1494" s="32" t="s">
        <v>7425</v>
      </c>
      <c r="H1494" s="36">
        <v>44013</v>
      </c>
      <c r="I1494" s="36">
        <v>44743</v>
      </c>
      <c r="J1494" s="36" t="str">
        <f ca="1">IF(Ugovori_OPULJP[[#This Row],[DATUM ZAVRŠETKA OPERACIJE
OPERATION END DATE]]&lt;TODAY(),"završen","u provedbi")</f>
        <v>u provedbi</v>
      </c>
      <c r="K1494" s="34" t="s">
        <v>25</v>
      </c>
      <c r="L1494" s="34" t="s">
        <v>3</v>
      </c>
      <c r="M1494" s="37">
        <v>0.85</v>
      </c>
      <c r="N1494" s="38">
        <f>Ugovori_OPULJP[[#This Row],[UKUPNI PRIHVATLJIVI IZDACI
TOTAL ELIGIBLE EXPENDITURE]]*Ugovori_OPULJP[[#This Row],[EU STOPA SUFINANCIRANJA %
EU CO-FINANCING RATE %]]</f>
        <v>1110375.247</v>
      </c>
      <c r="O1494" s="38">
        <v>1306323.82</v>
      </c>
      <c r="P1494" s="39" t="s">
        <v>9002</v>
      </c>
      <c r="Q1494" s="39" t="s">
        <v>24</v>
      </c>
      <c r="R1494" s="33" t="s">
        <v>7464</v>
      </c>
      <c r="S1494" s="33" t="s">
        <v>6458</v>
      </c>
    </row>
    <row r="1495" spans="1:19" ht="38.25" customHeight="1" x14ac:dyDescent="0.2">
      <c r="A1495" s="31" t="s">
        <v>7418</v>
      </c>
      <c r="B1495" s="32" t="s">
        <v>8419</v>
      </c>
      <c r="C1495" s="33" t="s">
        <v>7408</v>
      </c>
      <c r="D1495" s="32" t="s">
        <v>2847</v>
      </c>
      <c r="E1495" s="34" t="s">
        <v>52</v>
      </c>
      <c r="F1495" s="35" t="s">
        <v>7419</v>
      </c>
      <c r="G1495" s="32" t="s">
        <v>5274</v>
      </c>
      <c r="H1495" s="36">
        <v>44036</v>
      </c>
      <c r="I1495" s="36">
        <v>44797</v>
      </c>
      <c r="J1495" s="36" t="str">
        <f ca="1">IF(Ugovori_OPULJP[[#This Row],[DATUM ZAVRŠETKA OPERACIJE
OPERATION END DATE]]&lt;TODAY(),"završen","u provedbi")</f>
        <v>u provedbi</v>
      </c>
      <c r="K1495" s="34" t="s">
        <v>18</v>
      </c>
      <c r="L1495" s="34" t="s">
        <v>18</v>
      </c>
      <c r="M1495" s="37">
        <v>0.85</v>
      </c>
      <c r="N1495" s="38">
        <f>Ugovori_OPULJP[[#This Row],[UKUPNI PRIHVATLJIVI IZDACI
TOTAL ELIGIBLE EXPENDITURE]]*Ugovori_OPULJP[[#This Row],[EU STOPA SUFINANCIRANJA %
EU CO-FINANCING RATE %]]</f>
        <v>1148801.8770000001</v>
      </c>
      <c r="O1495" s="38">
        <v>1351531.62</v>
      </c>
      <c r="P1495" s="39" t="s">
        <v>9002</v>
      </c>
      <c r="Q1495" s="39" t="s">
        <v>24</v>
      </c>
      <c r="R1495" s="33" t="s">
        <v>7465</v>
      </c>
      <c r="S1495" s="33" t="s">
        <v>6458</v>
      </c>
    </row>
    <row r="1496" spans="1:19" ht="38.25" customHeight="1" x14ac:dyDescent="0.2">
      <c r="A1496" s="31" t="s">
        <v>8511</v>
      </c>
      <c r="B1496" s="32" t="s">
        <v>8419</v>
      </c>
      <c r="C1496" s="33" t="s">
        <v>7408</v>
      </c>
      <c r="D1496" s="32" t="s">
        <v>2847</v>
      </c>
      <c r="E1496" s="34" t="s">
        <v>52</v>
      </c>
      <c r="F1496" s="35" t="s">
        <v>9683</v>
      </c>
      <c r="G1496" s="32" t="s">
        <v>1118</v>
      </c>
      <c r="H1496" s="36">
        <v>44131</v>
      </c>
      <c r="I1496" s="36">
        <v>44861</v>
      </c>
      <c r="J1496" s="36" t="str">
        <f ca="1">IF(Ugovori_OPULJP[[#This Row],[DATUM ZAVRŠETKA OPERACIJE
OPERATION END DATE]]&lt;TODAY(),"završen","u provedbi")</f>
        <v>u provedbi</v>
      </c>
      <c r="K1496" s="34" t="s">
        <v>6</v>
      </c>
      <c r="L1496" s="34" t="s">
        <v>6</v>
      </c>
      <c r="M1496" s="37">
        <v>0.85</v>
      </c>
      <c r="N1496" s="38">
        <f>Ugovori_OPULJP[[#This Row],[UKUPNI PRIHVATLJIVI IZDACI
TOTAL ELIGIBLE EXPENDITURE]]*Ugovori_OPULJP[[#This Row],[EU STOPA SUFINANCIRANJA %
EU CO-FINANCING RATE %]]</f>
        <v>1133862.906</v>
      </c>
      <c r="O1496" s="38">
        <v>1333956.3600000001</v>
      </c>
      <c r="P1496" s="39" t="s">
        <v>9002</v>
      </c>
      <c r="Q1496" s="39" t="s">
        <v>24</v>
      </c>
      <c r="R1496" s="33" t="s">
        <v>8525</v>
      </c>
      <c r="S1496" s="33" t="s">
        <v>6458</v>
      </c>
    </row>
    <row r="1497" spans="1:19" ht="38.25" customHeight="1" x14ac:dyDescent="0.2">
      <c r="A1497" s="31" t="s">
        <v>5569</v>
      </c>
      <c r="B1497" s="32" t="s">
        <v>8419</v>
      </c>
      <c r="C1497" s="33" t="s">
        <v>7408</v>
      </c>
      <c r="D1497" s="32" t="s">
        <v>2847</v>
      </c>
      <c r="E1497" s="34" t="s">
        <v>52</v>
      </c>
      <c r="F1497" s="35" t="s">
        <v>5570</v>
      </c>
      <c r="G1497" s="32" t="s">
        <v>586</v>
      </c>
      <c r="H1497" s="36">
        <v>44013</v>
      </c>
      <c r="I1497" s="36">
        <v>44562</v>
      </c>
      <c r="J1497" s="36" t="str">
        <f ca="1">IF(Ugovori_OPULJP[[#This Row],[DATUM ZAVRŠETKA OPERACIJE
OPERATION END DATE]]&lt;TODAY(),"završen","u provedbi")</f>
        <v>u provedbi</v>
      </c>
      <c r="K1497" s="34" t="s">
        <v>7577</v>
      </c>
      <c r="L1497" s="34" t="s">
        <v>3</v>
      </c>
      <c r="M1497" s="37">
        <v>0.85</v>
      </c>
      <c r="N1497" s="38">
        <f>Ugovori_OPULJP[[#This Row],[UKUPNI PRIHVATLJIVI IZDACI
TOTAL ELIGIBLE EXPENDITURE]]*Ugovori_OPULJP[[#This Row],[EU STOPA SUFINANCIRANJA %
EU CO-FINANCING RATE %]]</f>
        <v>1260263.55</v>
      </c>
      <c r="O1497" s="38">
        <v>1482663</v>
      </c>
      <c r="P1497" s="39" t="s">
        <v>9002</v>
      </c>
      <c r="Q1497" s="39" t="s">
        <v>24</v>
      </c>
      <c r="R1497" s="33" t="s">
        <v>7311</v>
      </c>
      <c r="S1497" s="33" t="s">
        <v>6458</v>
      </c>
    </row>
    <row r="1498" spans="1:19" ht="38.25" customHeight="1" x14ac:dyDescent="0.2">
      <c r="A1498" s="31" t="s">
        <v>5571</v>
      </c>
      <c r="B1498" s="32" t="s">
        <v>8419</v>
      </c>
      <c r="C1498" s="33" t="s">
        <v>7408</v>
      </c>
      <c r="D1498" s="32" t="s">
        <v>2847</v>
      </c>
      <c r="E1498" s="34" t="s">
        <v>52</v>
      </c>
      <c r="F1498" s="35" t="s">
        <v>5572</v>
      </c>
      <c r="G1498" s="32" t="s">
        <v>4996</v>
      </c>
      <c r="H1498" s="36">
        <v>44013</v>
      </c>
      <c r="I1498" s="36">
        <v>44562</v>
      </c>
      <c r="J1498" s="36" t="str">
        <f ca="1">IF(Ugovori_OPULJP[[#This Row],[DATUM ZAVRŠETKA OPERACIJE
OPERATION END DATE]]&lt;TODAY(),"završen","u provedbi")</f>
        <v>u provedbi</v>
      </c>
      <c r="K1498" s="34" t="s">
        <v>5573</v>
      </c>
      <c r="L1498" s="34" t="s">
        <v>3</v>
      </c>
      <c r="M1498" s="37">
        <v>0.85</v>
      </c>
      <c r="N1498" s="38">
        <f>Ugovori_OPULJP[[#This Row],[UKUPNI PRIHVATLJIVI IZDACI
TOTAL ELIGIBLE EXPENDITURE]]*Ugovori_OPULJP[[#This Row],[EU STOPA SUFINANCIRANJA %
EU CO-FINANCING RATE %]]</f>
        <v>1274867.3999999999</v>
      </c>
      <c r="O1498" s="38">
        <v>1499844</v>
      </c>
      <c r="P1498" s="39" t="s">
        <v>9002</v>
      </c>
      <c r="Q1498" s="39" t="s">
        <v>24</v>
      </c>
      <c r="R1498" s="33" t="s">
        <v>7312</v>
      </c>
      <c r="S1498" s="33" t="s">
        <v>6458</v>
      </c>
    </row>
    <row r="1499" spans="1:19" ht="38.25" customHeight="1" x14ac:dyDescent="0.2">
      <c r="A1499" s="31" t="s">
        <v>8153</v>
      </c>
      <c r="B1499" s="32" t="s">
        <v>8419</v>
      </c>
      <c r="C1499" s="33" t="s">
        <v>7408</v>
      </c>
      <c r="D1499" s="32" t="s">
        <v>2847</v>
      </c>
      <c r="E1499" s="34" t="s">
        <v>52</v>
      </c>
      <c r="F1499" s="35" t="s">
        <v>8190</v>
      </c>
      <c r="G1499" s="32" t="s">
        <v>1434</v>
      </c>
      <c r="H1499" s="36">
        <v>44109</v>
      </c>
      <c r="I1499" s="36">
        <v>44839</v>
      </c>
      <c r="J1499" s="36" t="str">
        <f ca="1">IF(Ugovori_OPULJP[[#This Row],[DATUM ZAVRŠETKA OPERACIJE
OPERATION END DATE]]&lt;TODAY(),"završen","u provedbi")</f>
        <v>u provedbi</v>
      </c>
      <c r="K1499" s="34" t="s">
        <v>10</v>
      </c>
      <c r="L1499" s="34" t="s">
        <v>10</v>
      </c>
      <c r="M1499" s="37">
        <v>0.85</v>
      </c>
      <c r="N1499" s="38">
        <f>Ugovori_OPULJP[[#This Row],[UKUPNI PRIHVATLJIVI IZDACI
TOTAL ELIGIBLE EXPENDITURE]]*Ugovori_OPULJP[[#This Row],[EU STOPA SUFINANCIRANJA %
EU CO-FINANCING RATE %]]</f>
        <v>677654</v>
      </c>
      <c r="O1499" s="38">
        <v>797240</v>
      </c>
      <c r="P1499" s="39" t="s">
        <v>9002</v>
      </c>
      <c r="Q1499" s="39" t="s">
        <v>24</v>
      </c>
      <c r="R1499" s="33" t="s">
        <v>8371</v>
      </c>
      <c r="S1499" s="33" t="s">
        <v>6458</v>
      </c>
    </row>
    <row r="1500" spans="1:19" ht="51" customHeight="1" x14ac:dyDescent="0.2">
      <c r="A1500" s="31" t="s">
        <v>5574</v>
      </c>
      <c r="B1500" s="32" t="s">
        <v>8419</v>
      </c>
      <c r="C1500" s="33" t="s">
        <v>7408</v>
      </c>
      <c r="D1500" s="32" t="s">
        <v>2847</v>
      </c>
      <c r="E1500" s="34" t="s">
        <v>52</v>
      </c>
      <c r="F1500" s="35" t="s">
        <v>5575</v>
      </c>
      <c r="G1500" s="32" t="s">
        <v>741</v>
      </c>
      <c r="H1500" s="36">
        <v>44043</v>
      </c>
      <c r="I1500" s="36">
        <v>44773</v>
      </c>
      <c r="J1500" s="36" t="str">
        <f ca="1">IF(Ugovori_OPULJP[[#This Row],[DATUM ZAVRŠETKA OPERACIJE
OPERATION END DATE]]&lt;TODAY(),"završen","u provedbi")</f>
        <v>u provedbi</v>
      </c>
      <c r="K1500" s="34" t="s">
        <v>5576</v>
      </c>
      <c r="L1500" s="34" t="s">
        <v>13</v>
      </c>
      <c r="M1500" s="37">
        <v>0.85</v>
      </c>
      <c r="N1500" s="38">
        <f>Ugovori_OPULJP[[#This Row],[UKUPNI PRIHVATLJIVI IZDACI
TOTAL ELIGIBLE EXPENDITURE]]*Ugovori_OPULJP[[#This Row],[EU STOPA SUFINANCIRANJA %
EU CO-FINANCING RATE %]]</f>
        <v>1270712.8125</v>
      </c>
      <c r="O1500" s="38">
        <v>1494956.25</v>
      </c>
      <c r="P1500" s="39" t="s">
        <v>9002</v>
      </c>
      <c r="Q1500" s="39" t="s">
        <v>24</v>
      </c>
      <c r="R1500" s="33" t="s">
        <v>7313</v>
      </c>
      <c r="S1500" s="33" t="s">
        <v>6458</v>
      </c>
    </row>
    <row r="1501" spans="1:19" ht="38.25" customHeight="1" x14ac:dyDescent="0.2">
      <c r="A1501" s="31" t="s">
        <v>2854</v>
      </c>
      <c r="B1501" s="32" t="s">
        <v>8419</v>
      </c>
      <c r="C1501" s="33" t="s">
        <v>7408</v>
      </c>
      <c r="D1501" s="32" t="s">
        <v>2847</v>
      </c>
      <c r="E1501" s="34" t="s">
        <v>52</v>
      </c>
      <c r="F1501" s="35" t="s">
        <v>2855</v>
      </c>
      <c r="G1501" s="32" t="s">
        <v>2856</v>
      </c>
      <c r="H1501" s="36">
        <v>43924</v>
      </c>
      <c r="I1501" s="36">
        <v>44595</v>
      </c>
      <c r="J1501" s="36" t="str">
        <f ca="1">IF(Ugovori_OPULJP[[#This Row],[DATUM ZAVRŠETKA OPERACIJE
OPERATION END DATE]]&lt;TODAY(),"završen","u provedbi")</f>
        <v>u provedbi</v>
      </c>
      <c r="K1501" s="34" t="s">
        <v>4858</v>
      </c>
      <c r="L1501" s="34" t="s">
        <v>7</v>
      </c>
      <c r="M1501" s="37">
        <v>0.85</v>
      </c>
      <c r="N1501" s="38">
        <f>Ugovori_OPULJP[[#This Row],[UKUPNI PRIHVATLJIVI IZDACI
TOTAL ELIGIBLE EXPENDITURE]]*Ugovori_OPULJP[[#This Row],[EU STOPA SUFINANCIRANJA %
EU CO-FINANCING RATE %]]</f>
        <v>1274493.706</v>
      </c>
      <c r="O1501" s="38">
        <v>1499404.36</v>
      </c>
      <c r="P1501" s="39" t="s">
        <v>9002</v>
      </c>
      <c r="Q1501" s="39" t="s">
        <v>24</v>
      </c>
      <c r="R1501" s="33" t="s">
        <v>7075</v>
      </c>
      <c r="S1501" s="33" t="s">
        <v>6458</v>
      </c>
    </row>
    <row r="1502" spans="1:19" ht="51" customHeight="1" x14ac:dyDescent="0.2">
      <c r="A1502" s="31" t="s">
        <v>4818</v>
      </c>
      <c r="B1502" s="32" t="s">
        <v>8419</v>
      </c>
      <c r="C1502" s="33" t="s">
        <v>7408</v>
      </c>
      <c r="D1502" s="32" t="s">
        <v>2847</v>
      </c>
      <c r="E1502" s="34" t="s">
        <v>52</v>
      </c>
      <c r="F1502" s="35" t="s">
        <v>4819</v>
      </c>
      <c r="G1502" s="32" t="s">
        <v>4820</v>
      </c>
      <c r="H1502" s="36">
        <v>43966</v>
      </c>
      <c r="I1502" s="36">
        <v>44666</v>
      </c>
      <c r="J1502" s="36" t="str">
        <f ca="1">IF(Ugovori_OPULJP[[#This Row],[DATUM ZAVRŠETKA OPERACIJE
OPERATION END DATE]]&lt;TODAY(),"završen","u provedbi")</f>
        <v>u provedbi</v>
      </c>
      <c r="K1502" s="34" t="s">
        <v>25</v>
      </c>
      <c r="L1502" s="34" t="s">
        <v>3</v>
      </c>
      <c r="M1502" s="37">
        <v>0.85</v>
      </c>
      <c r="N1502" s="38">
        <f>Ugovori_OPULJP[[#This Row],[UKUPNI PRIHVATLJIVI IZDACI
TOTAL ELIGIBLE EXPENDITURE]]*Ugovori_OPULJP[[#This Row],[EU STOPA SUFINANCIRANJA %
EU CO-FINANCING RATE %]]</f>
        <v>1274995.3844999999</v>
      </c>
      <c r="O1502" s="38">
        <v>1499994.57</v>
      </c>
      <c r="P1502" s="39" t="s">
        <v>9002</v>
      </c>
      <c r="Q1502" s="39" t="s">
        <v>24</v>
      </c>
      <c r="R1502" s="33" t="s">
        <v>7076</v>
      </c>
      <c r="S1502" s="33" t="s">
        <v>6458</v>
      </c>
    </row>
    <row r="1503" spans="1:19" ht="51" customHeight="1" x14ac:dyDescent="0.2">
      <c r="A1503" s="31" t="s">
        <v>4799</v>
      </c>
      <c r="B1503" s="32" t="s">
        <v>8419</v>
      </c>
      <c r="C1503" s="33" t="s">
        <v>7408</v>
      </c>
      <c r="D1503" s="32" t="s">
        <v>2847</v>
      </c>
      <c r="E1503" s="34" t="s">
        <v>52</v>
      </c>
      <c r="F1503" s="35" t="s">
        <v>4800</v>
      </c>
      <c r="G1503" s="32" t="s">
        <v>4801</v>
      </c>
      <c r="H1503" s="36">
        <v>43952</v>
      </c>
      <c r="I1503" s="36">
        <v>44682</v>
      </c>
      <c r="J1503" s="36" t="str">
        <f ca="1">IF(Ugovori_OPULJP[[#This Row],[DATUM ZAVRŠETKA OPERACIJE
OPERATION END DATE]]&lt;TODAY(),"završen","u provedbi")</f>
        <v>u provedbi</v>
      </c>
      <c r="K1503" s="34" t="s">
        <v>4859</v>
      </c>
      <c r="L1503" s="34" t="s">
        <v>3</v>
      </c>
      <c r="M1503" s="37">
        <v>0.85</v>
      </c>
      <c r="N1503" s="38">
        <f>Ugovori_OPULJP[[#This Row],[UKUPNI PRIHVATLJIVI IZDACI
TOTAL ELIGIBLE EXPENDITURE]]*Ugovori_OPULJP[[#This Row],[EU STOPA SUFINANCIRANJA %
EU CO-FINANCING RATE %]]</f>
        <v>1275000</v>
      </c>
      <c r="O1503" s="38">
        <v>1500000</v>
      </c>
      <c r="P1503" s="39" t="s">
        <v>9002</v>
      </c>
      <c r="Q1503" s="39" t="s">
        <v>24</v>
      </c>
      <c r="R1503" s="33" t="s">
        <v>7077</v>
      </c>
      <c r="S1503" s="33" t="s">
        <v>6458</v>
      </c>
    </row>
    <row r="1504" spans="1:19" ht="38.25" customHeight="1" x14ac:dyDescent="0.2">
      <c r="A1504" s="31" t="s">
        <v>5577</v>
      </c>
      <c r="B1504" s="32" t="s">
        <v>8419</v>
      </c>
      <c r="C1504" s="33" t="s">
        <v>7408</v>
      </c>
      <c r="D1504" s="32" t="s">
        <v>2847</v>
      </c>
      <c r="E1504" s="34" t="s">
        <v>52</v>
      </c>
      <c r="F1504" s="35" t="s">
        <v>5578</v>
      </c>
      <c r="G1504" s="32" t="s">
        <v>4820</v>
      </c>
      <c r="H1504" s="36">
        <v>44046</v>
      </c>
      <c r="I1504" s="36">
        <v>44745</v>
      </c>
      <c r="J1504" s="36" t="str">
        <f ca="1">IF(Ugovori_OPULJP[[#This Row],[DATUM ZAVRŠETKA OPERACIJE
OPERATION END DATE]]&lt;TODAY(),"završen","u provedbi")</f>
        <v>u provedbi</v>
      </c>
      <c r="K1504" s="34" t="s">
        <v>5579</v>
      </c>
      <c r="L1504" s="34" t="s">
        <v>3</v>
      </c>
      <c r="M1504" s="37">
        <v>0.85</v>
      </c>
      <c r="N1504" s="38">
        <f>Ugovori_OPULJP[[#This Row],[UKUPNI PRIHVATLJIVI IZDACI
TOTAL ELIGIBLE EXPENDITURE]]*Ugovori_OPULJP[[#This Row],[EU STOPA SUFINANCIRANJA %
EU CO-FINANCING RATE %]]</f>
        <v>1275000</v>
      </c>
      <c r="O1504" s="38">
        <v>1500000</v>
      </c>
      <c r="P1504" s="39" t="s">
        <v>9002</v>
      </c>
      <c r="Q1504" s="39" t="s">
        <v>24</v>
      </c>
      <c r="R1504" s="33" t="s">
        <v>7314</v>
      </c>
      <c r="S1504" s="33" t="s">
        <v>6458</v>
      </c>
    </row>
    <row r="1505" spans="1:19" ht="38.25" customHeight="1" x14ac:dyDescent="0.2">
      <c r="A1505" s="31" t="s">
        <v>2857</v>
      </c>
      <c r="B1505" s="32" t="s">
        <v>8419</v>
      </c>
      <c r="C1505" s="33" t="s">
        <v>7408</v>
      </c>
      <c r="D1505" s="32" t="s">
        <v>2847</v>
      </c>
      <c r="E1505" s="34" t="s">
        <v>52</v>
      </c>
      <c r="F1505" s="35" t="s">
        <v>2858</v>
      </c>
      <c r="G1505" s="32" t="s">
        <v>1505</v>
      </c>
      <c r="H1505" s="36">
        <v>43952</v>
      </c>
      <c r="I1505" s="36">
        <v>44682</v>
      </c>
      <c r="J1505" s="36" t="str">
        <f ca="1">IF(Ugovori_OPULJP[[#This Row],[DATUM ZAVRŠETKA OPERACIJE
OPERATION END DATE]]&lt;TODAY(),"završen","u provedbi")</f>
        <v>u provedbi</v>
      </c>
      <c r="K1505" s="34" t="s">
        <v>4860</v>
      </c>
      <c r="L1505" s="34" t="s">
        <v>3</v>
      </c>
      <c r="M1505" s="37">
        <v>0.85</v>
      </c>
      <c r="N1505" s="38">
        <f>Ugovori_OPULJP[[#This Row],[UKUPNI PRIHVATLJIVI IZDACI
TOTAL ELIGIBLE EXPENDITURE]]*Ugovori_OPULJP[[#This Row],[EU STOPA SUFINANCIRANJA %
EU CO-FINANCING RATE %]]</f>
        <v>1269170.5725</v>
      </c>
      <c r="O1505" s="38">
        <v>1493141.85</v>
      </c>
      <c r="P1505" s="39" t="s">
        <v>9002</v>
      </c>
      <c r="Q1505" s="39" t="s">
        <v>24</v>
      </c>
      <c r="R1505" s="33" t="s">
        <v>7078</v>
      </c>
      <c r="S1505" s="33" t="s">
        <v>6458</v>
      </c>
    </row>
    <row r="1506" spans="1:19" ht="38.25" customHeight="1" x14ac:dyDescent="0.2">
      <c r="A1506" s="31" t="s">
        <v>4802</v>
      </c>
      <c r="B1506" s="32" t="s">
        <v>8419</v>
      </c>
      <c r="C1506" s="33" t="s">
        <v>7408</v>
      </c>
      <c r="D1506" s="32" t="s">
        <v>2847</v>
      </c>
      <c r="E1506" s="34" t="s">
        <v>52</v>
      </c>
      <c r="F1506" s="35" t="s">
        <v>4902</v>
      </c>
      <c r="G1506" s="32" t="s">
        <v>1505</v>
      </c>
      <c r="H1506" s="36">
        <v>43952</v>
      </c>
      <c r="I1506" s="36">
        <v>44682</v>
      </c>
      <c r="J1506" s="36" t="str">
        <f ca="1">IF(Ugovori_OPULJP[[#This Row],[DATUM ZAVRŠETKA OPERACIJE
OPERATION END DATE]]&lt;TODAY(),"završen","u provedbi")</f>
        <v>u provedbi</v>
      </c>
      <c r="K1506" s="34" t="s">
        <v>4861</v>
      </c>
      <c r="L1506" s="34" t="s">
        <v>3</v>
      </c>
      <c r="M1506" s="37">
        <v>0.85</v>
      </c>
      <c r="N1506" s="38">
        <f>Ugovori_OPULJP[[#This Row],[UKUPNI PRIHVATLJIVI IZDACI
TOTAL ELIGIBLE EXPENDITURE]]*Ugovori_OPULJP[[#This Row],[EU STOPA SUFINANCIRANJA %
EU CO-FINANCING RATE %]]</f>
        <v>1273885.871</v>
      </c>
      <c r="O1506" s="38">
        <v>1498689.26</v>
      </c>
      <c r="P1506" s="39" t="s">
        <v>9002</v>
      </c>
      <c r="Q1506" s="39" t="s">
        <v>24</v>
      </c>
      <c r="R1506" s="33" t="s">
        <v>7079</v>
      </c>
      <c r="S1506" s="33" t="s">
        <v>6458</v>
      </c>
    </row>
    <row r="1507" spans="1:19" ht="51" customHeight="1" x14ac:dyDescent="0.2">
      <c r="A1507" s="31" t="s">
        <v>8512</v>
      </c>
      <c r="B1507" s="32" t="s">
        <v>8419</v>
      </c>
      <c r="C1507" s="33" t="s">
        <v>7408</v>
      </c>
      <c r="D1507" s="32" t="s">
        <v>2847</v>
      </c>
      <c r="E1507" s="34" t="s">
        <v>52</v>
      </c>
      <c r="F1507" s="35" t="s">
        <v>8518</v>
      </c>
      <c r="G1507" s="32" t="s">
        <v>3047</v>
      </c>
      <c r="H1507" s="36">
        <v>44131</v>
      </c>
      <c r="I1507" s="36">
        <v>44861</v>
      </c>
      <c r="J1507" s="36" t="str">
        <f ca="1">IF(Ugovori_OPULJP[[#This Row],[DATUM ZAVRŠETKA OPERACIJE
OPERATION END DATE]]&lt;TODAY(),"završen","u provedbi")</f>
        <v>u provedbi</v>
      </c>
      <c r="K1507" s="34" t="s">
        <v>101</v>
      </c>
      <c r="L1507" s="34" t="s">
        <v>12</v>
      </c>
      <c r="M1507" s="37">
        <v>0.85</v>
      </c>
      <c r="N1507" s="38">
        <f>Ugovori_OPULJP[[#This Row],[UKUPNI PRIHVATLJIVI IZDACI
TOTAL ELIGIBLE EXPENDITURE]]*Ugovori_OPULJP[[#This Row],[EU STOPA SUFINANCIRANJA %
EU CO-FINANCING RATE %]]</f>
        <v>803573</v>
      </c>
      <c r="O1507" s="38">
        <v>945380</v>
      </c>
      <c r="P1507" s="39" t="s">
        <v>9002</v>
      </c>
      <c r="Q1507" s="39" t="s">
        <v>24</v>
      </c>
      <c r="R1507" s="33" t="s">
        <v>8526</v>
      </c>
      <c r="S1507" s="33" t="s">
        <v>6458</v>
      </c>
    </row>
    <row r="1508" spans="1:19" ht="63.75" customHeight="1" x14ac:dyDescent="0.2">
      <c r="A1508" s="31" t="s">
        <v>7420</v>
      </c>
      <c r="B1508" s="32" t="s">
        <v>8419</v>
      </c>
      <c r="C1508" s="33" t="s">
        <v>7408</v>
      </c>
      <c r="D1508" s="32" t="s">
        <v>2847</v>
      </c>
      <c r="E1508" s="34" t="s">
        <v>52</v>
      </c>
      <c r="F1508" s="35" t="s">
        <v>7422</v>
      </c>
      <c r="G1508" s="32" t="s">
        <v>929</v>
      </c>
      <c r="H1508" s="36">
        <v>44032</v>
      </c>
      <c r="I1508" s="36">
        <v>44762</v>
      </c>
      <c r="J1508" s="36" t="str">
        <f ca="1">IF(Ugovori_OPULJP[[#This Row],[DATUM ZAVRŠETKA OPERACIJE
OPERATION END DATE]]&lt;TODAY(),"završen","u provedbi")</f>
        <v>u provedbi</v>
      </c>
      <c r="K1508" s="34" t="s">
        <v>7421</v>
      </c>
      <c r="L1508" s="34" t="s">
        <v>0</v>
      </c>
      <c r="M1508" s="37">
        <v>0.85</v>
      </c>
      <c r="N1508" s="38">
        <f>Ugovori_OPULJP[[#This Row],[UKUPNI PRIHVATLJIVI IZDACI
TOTAL ELIGIBLE EXPENDITURE]]*Ugovori_OPULJP[[#This Row],[EU STOPA SUFINANCIRANJA %
EU CO-FINANCING RATE %]]</f>
        <v>1264187.6174999999</v>
      </c>
      <c r="O1508" s="38">
        <v>1487279.55</v>
      </c>
      <c r="P1508" s="39" t="s">
        <v>9002</v>
      </c>
      <c r="Q1508" s="39" t="s">
        <v>24</v>
      </c>
      <c r="R1508" s="33" t="s">
        <v>7466</v>
      </c>
      <c r="S1508" s="33" t="s">
        <v>6458</v>
      </c>
    </row>
    <row r="1509" spans="1:19" ht="51" customHeight="1" x14ac:dyDescent="0.2">
      <c r="A1509" s="31" t="s">
        <v>2859</v>
      </c>
      <c r="B1509" s="32" t="s">
        <v>8419</v>
      </c>
      <c r="C1509" s="33" t="s">
        <v>7408</v>
      </c>
      <c r="D1509" s="32" t="s">
        <v>2847</v>
      </c>
      <c r="E1509" s="34" t="s">
        <v>52</v>
      </c>
      <c r="F1509" s="35" t="s">
        <v>2860</v>
      </c>
      <c r="G1509" s="32" t="s">
        <v>929</v>
      </c>
      <c r="H1509" s="36">
        <v>43924</v>
      </c>
      <c r="I1509" s="36">
        <v>44654</v>
      </c>
      <c r="J1509" s="36" t="str">
        <f ca="1">IF(Ugovori_OPULJP[[#This Row],[DATUM ZAVRŠETKA OPERACIJE
OPERATION END DATE]]&lt;TODAY(),"završen","u provedbi")</f>
        <v>u provedbi</v>
      </c>
      <c r="K1509" s="34" t="s">
        <v>4862</v>
      </c>
      <c r="L1509" s="34" t="s">
        <v>0</v>
      </c>
      <c r="M1509" s="37">
        <v>0.85</v>
      </c>
      <c r="N1509" s="38">
        <f>Ugovori_OPULJP[[#This Row],[UKUPNI PRIHVATLJIVI IZDACI
TOTAL ELIGIBLE EXPENDITURE]]*Ugovori_OPULJP[[#This Row],[EU STOPA SUFINANCIRANJA %
EU CO-FINANCING RATE %]]</f>
        <v>1272174.2175</v>
      </c>
      <c r="O1509" s="38">
        <v>1496675.55</v>
      </c>
      <c r="P1509" s="39" t="s">
        <v>9002</v>
      </c>
      <c r="Q1509" s="39" t="s">
        <v>24</v>
      </c>
      <c r="R1509" s="33" t="s">
        <v>7080</v>
      </c>
      <c r="S1509" s="33" t="s">
        <v>6458</v>
      </c>
    </row>
    <row r="1510" spans="1:19" ht="51" customHeight="1" x14ac:dyDescent="0.2">
      <c r="A1510" s="31" t="s">
        <v>2861</v>
      </c>
      <c r="B1510" s="32" t="s">
        <v>8419</v>
      </c>
      <c r="C1510" s="33" t="s">
        <v>7408</v>
      </c>
      <c r="D1510" s="32" t="s">
        <v>2847</v>
      </c>
      <c r="E1510" s="34" t="s">
        <v>52</v>
      </c>
      <c r="F1510" s="35" t="s">
        <v>2862</v>
      </c>
      <c r="G1510" s="32" t="s">
        <v>1726</v>
      </c>
      <c r="H1510" s="36">
        <v>43922</v>
      </c>
      <c r="I1510" s="36">
        <v>44652</v>
      </c>
      <c r="J1510" s="36" t="str">
        <f ca="1">IF(Ugovori_OPULJP[[#This Row],[DATUM ZAVRŠETKA OPERACIJE
OPERATION END DATE]]&lt;TODAY(),"završen","u provedbi")</f>
        <v>u provedbi</v>
      </c>
      <c r="K1510" s="34" t="s">
        <v>1727</v>
      </c>
      <c r="L1510" s="34" t="s">
        <v>14</v>
      </c>
      <c r="M1510" s="37">
        <v>0.85</v>
      </c>
      <c r="N1510" s="38">
        <f>Ugovori_OPULJP[[#This Row],[UKUPNI PRIHVATLJIVI IZDACI
TOTAL ELIGIBLE EXPENDITURE]]*Ugovori_OPULJP[[#This Row],[EU STOPA SUFINANCIRANJA %
EU CO-FINANCING RATE %]]</f>
        <v>1185706.8370000001</v>
      </c>
      <c r="O1510" s="38">
        <v>1394949.22</v>
      </c>
      <c r="P1510" s="39" t="s">
        <v>9002</v>
      </c>
      <c r="Q1510" s="39" t="s">
        <v>24</v>
      </c>
      <c r="R1510" s="33" t="s">
        <v>7081</v>
      </c>
      <c r="S1510" s="33" t="s">
        <v>6458</v>
      </c>
    </row>
    <row r="1511" spans="1:19" ht="51" customHeight="1" x14ac:dyDescent="0.2">
      <c r="A1511" s="31" t="s">
        <v>5580</v>
      </c>
      <c r="B1511" s="32" t="s">
        <v>8419</v>
      </c>
      <c r="C1511" s="33" t="s">
        <v>7408</v>
      </c>
      <c r="D1511" s="32" t="s">
        <v>2847</v>
      </c>
      <c r="E1511" s="34" t="s">
        <v>52</v>
      </c>
      <c r="F1511" s="35" t="s">
        <v>5581</v>
      </c>
      <c r="G1511" s="32" t="s">
        <v>3</v>
      </c>
      <c r="H1511" s="36">
        <v>44011</v>
      </c>
      <c r="I1511" s="36">
        <v>44559</v>
      </c>
      <c r="J1511" s="36" t="str">
        <f ca="1">IF(Ugovori_OPULJP[[#This Row],[DATUM ZAVRŠETKA OPERACIJE
OPERATION END DATE]]&lt;TODAY(),"završen","u provedbi")</f>
        <v>u provedbi</v>
      </c>
      <c r="K1511" s="34" t="s">
        <v>5582</v>
      </c>
      <c r="L1511" s="34" t="s">
        <v>3</v>
      </c>
      <c r="M1511" s="37">
        <v>0.85</v>
      </c>
      <c r="N1511" s="38">
        <f>Ugovori_OPULJP[[#This Row],[UKUPNI PRIHVATLJIVI IZDACI
TOTAL ELIGIBLE EXPENDITURE]]*Ugovori_OPULJP[[#This Row],[EU STOPA SUFINANCIRANJA %
EU CO-FINANCING RATE %]]</f>
        <v>1251950.125</v>
      </c>
      <c r="O1511" s="38">
        <v>1472882.5</v>
      </c>
      <c r="P1511" s="39" t="s">
        <v>9002</v>
      </c>
      <c r="Q1511" s="39" t="s">
        <v>24</v>
      </c>
      <c r="R1511" s="33" t="s">
        <v>7315</v>
      </c>
      <c r="S1511" s="33" t="s">
        <v>6458</v>
      </c>
    </row>
    <row r="1512" spans="1:19" ht="51" customHeight="1" x14ac:dyDescent="0.2">
      <c r="A1512" s="31" t="s">
        <v>4803</v>
      </c>
      <c r="B1512" s="32" t="s">
        <v>8419</v>
      </c>
      <c r="C1512" s="33" t="s">
        <v>7408</v>
      </c>
      <c r="D1512" s="32" t="s">
        <v>2847</v>
      </c>
      <c r="E1512" s="34" t="s">
        <v>52</v>
      </c>
      <c r="F1512" s="35" t="s">
        <v>4903</v>
      </c>
      <c r="G1512" s="32" t="s">
        <v>1582</v>
      </c>
      <c r="H1512" s="36">
        <v>43952</v>
      </c>
      <c r="I1512" s="36">
        <v>44682</v>
      </c>
      <c r="J1512" s="36" t="str">
        <f ca="1">IF(Ugovori_OPULJP[[#This Row],[DATUM ZAVRŠETKA OPERACIJE
OPERATION END DATE]]&lt;TODAY(),"završen","u provedbi")</f>
        <v>u provedbi</v>
      </c>
      <c r="K1512" s="34" t="s">
        <v>9239</v>
      </c>
      <c r="L1512" s="34" t="s">
        <v>3</v>
      </c>
      <c r="M1512" s="37">
        <v>0.85</v>
      </c>
      <c r="N1512" s="38">
        <f>Ugovori_OPULJP[[#This Row],[UKUPNI PRIHVATLJIVI IZDACI
TOTAL ELIGIBLE EXPENDITURE]]*Ugovori_OPULJP[[#This Row],[EU STOPA SUFINANCIRANJA %
EU CO-FINANCING RATE %]]</f>
        <v>1274475.3119999999</v>
      </c>
      <c r="O1512" s="38">
        <v>1499382.72</v>
      </c>
      <c r="P1512" s="39" t="s">
        <v>9002</v>
      </c>
      <c r="Q1512" s="39" t="s">
        <v>24</v>
      </c>
      <c r="R1512" s="33" t="s">
        <v>7082</v>
      </c>
      <c r="S1512" s="33" t="s">
        <v>6458</v>
      </c>
    </row>
    <row r="1513" spans="1:19" ht="63.75" customHeight="1" x14ac:dyDescent="0.2">
      <c r="A1513" s="31" t="s">
        <v>5331</v>
      </c>
      <c r="B1513" s="32" t="s">
        <v>8419</v>
      </c>
      <c r="C1513" s="33" t="s">
        <v>7408</v>
      </c>
      <c r="D1513" s="32" t="s">
        <v>2847</v>
      </c>
      <c r="E1513" s="34" t="s">
        <v>52</v>
      </c>
      <c r="F1513" s="35" t="s">
        <v>5332</v>
      </c>
      <c r="G1513" s="32" t="s">
        <v>2812</v>
      </c>
      <c r="H1513" s="36">
        <v>44001</v>
      </c>
      <c r="I1513" s="36">
        <v>44731</v>
      </c>
      <c r="J1513" s="36" t="str">
        <f ca="1">IF(Ugovori_OPULJP[[#This Row],[DATUM ZAVRŠETKA OPERACIJE
OPERATION END DATE]]&lt;TODAY(),"završen","u provedbi")</f>
        <v>u provedbi</v>
      </c>
      <c r="K1513" s="34" t="s">
        <v>5353</v>
      </c>
      <c r="L1513" s="34" t="s">
        <v>3</v>
      </c>
      <c r="M1513" s="37">
        <v>0.85</v>
      </c>
      <c r="N1513" s="38">
        <f>Ugovori_OPULJP[[#This Row],[UKUPNI PRIHVATLJIVI IZDACI
TOTAL ELIGIBLE EXPENDITURE]]*Ugovori_OPULJP[[#This Row],[EU STOPA SUFINANCIRANJA %
EU CO-FINANCING RATE %]]</f>
        <v>1249570.8984999999</v>
      </c>
      <c r="O1513" s="38">
        <v>1470083.41</v>
      </c>
      <c r="P1513" s="39" t="s">
        <v>9002</v>
      </c>
      <c r="Q1513" s="39" t="s">
        <v>24</v>
      </c>
      <c r="R1513" s="33" t="s">
        <v>7316</v>
      </c>
      <c r="S1513" s="33" t="s">
        <v>6458</v>
      </c>
    </row>
    <row r="1514" spans="1:19" ht="51" customHeight="1" x14ac:dyDescent="0.2">
      <c r="A1514" s="31" t="s">
        <v>8968</v>
      </c>
      <c r="B1514" s="32" t="s">
        <v>8419</v>
      </c>
      <c r="C1514" s="33" t="s">
        <v>7408</v>
      </c>
      <c r="D1514" s="32" t="s">
        <v>2847</v>
      </c>
      <c r="E1514" s="34" t="s">
        <v>52</v>
      </c>
      <c r="F1514" s="35" t="s">
        <v>8981</v>
      </c>
      <c r="G1514" s="32" t="s">
        <v>1392</v>
      </c>
      <c r="H1514" s="36">
        <v>44138</v>
      </c>
      <c r="I1514" s="36">
        <v>44868</v>
      </c>
      <c r="J1514" s="36" t="str">
        <f ca="1">IF(Ugovori_OPULJP[[#This Row],[DATUM ZAVRŠETKA OPERACIJE
OPERATION END DATE]]&lt;TODAY(),"završen","u provedbi")</f>
        <v>u provedbi</v>
      </c>
      <c r="K1514" s="34" t="s">
        <v>9908</v>
      </c>
      <c r="L1514" s="34" t="s">
        <v>18</v>
      </c>
      <c r="M1514" s="37">
        <v>0.85</v>
      </c>
      <c r="N1514" s="38">
        <f>Ugovori_OPULJP[[#This Row],[UKUPNI PRIHVATLJIVI IZDACI
TOTAL ELIGIBLE EXPENDITURE]]*Ugovori_OPULJP[[#This Row],[EU STOPA SUFINANCIRANJA %
EU CO-FINANCING RATE %]]</f>
        <v>1093986.7879999999</v>
      </c>
      <c r="O1514" s="38">
        <v>1287043.28</v>
      </c>
      <c r="P1514" s="39" t="s">
        <v>9002</v>
      </c>
      <c r="Q1514" s="39" t="s">
        <v>24</v>
      </c>
      <c r="R1514" s="33" t="s">
        <v>8991</v>
      </c>
      <c r="S1514" s="33" t="s">
        <v>6458</v>
      </c>
    </row>
    <row r="1515" spans="1:19" ht="38.25" customHeight="1" x14ac:dyDescent="0.2">
      <c r="A1515" s="31" t="s">
        <v>2863</v>
      </c>
      <c r="B1515" s="32" t="s">
        <v>8419</v>
      </c>
      <c r="C1515" s="33" t="s">
        <v>7408</v>
      </c>
      <c r="D1515" s="32" t="s">
        <v>2847</v>
      </c>
      <c r="E1515" s="34" t="s">
        <v>52</v>
      </c>
      <c r="F1515" s="35" t="s">
        <v>2864</v>
      </c>
      <c r="G1515" s="32" t="s">
        <v>1666</v>
      </c>
      <c r="H1515" s="36">
        <v>43927</v>
      </c>
      <c r="I1515" s="36">
        <v>44536</v>
      </c>
      <c r="J1515" s="36" t="str">
        <f ca="1">IF(Ugovori_OPULJP[[#This Row],[DATUM ZAVRŠETKA OPERACIJE
OPERATION END DATE]]&lt;TODAY(),"završen","u provedbi")</f>
        <v>u provedbi</v>
      </c>
      <c r="K1515" s="34" t="s">
        <v>4863</v>
      </c>
      <c r="L1515" s="34" t="s">
        <v>12</v>
      </c>
      <c r="M1515" s="37">
        <v>0.85</v>
      </c>
      <c r="N1515" s="38">
        <f>Ugovori_OPULJP[[#This Row],[UKUPNI PRIHVATLJIVI IZDACI
TOTAL ELIGIBLE EXPENDITURE]]*Ugovori_OPULJP[[#This Row],[EU STOPA SUFINANCIRANJA %
EU CO-FINANCING RATE %]]</f>
        <v>1039943.3375</v>
      </c>
      <c r="O1515" s="38">
        <v>1223462.75</v>
      </c>
      <c r="P1515" s="39" t="s">
        <v>9002</v>
      </c>
      <c r="Q1515" s="39" t="s">
        <v>24</v>
      </c>
      <c r="R1515" s="33" t="s">
        <v>7083</v>
      </c>
      <c r="S1515" s="33" t="s">
        <v>6458</v>
      </c>
    </row>
    <row r="1516" spans="1:19" ht="38.25" customHeight="1" x14ac:dyDescent="0.2">
      <c r="A1516" s="31" t="s">
        <v>7520</v>
      </c>
      <c r="B1516" s="32" t="s">
        <v>8419</v>
      </c>
      <c r="C1516" s="33" t="s">
        <v>7408</v>
      </c>
      <c r="D1516" s="32" t="s">
        <v>2847</v>
      </c>
      <c r="E1516" s="34" t="s">
        <v>52</v>
      </c>
      <c r="F1516" s="35" t="s">
        <v>7426</v>
      </c>
      <c r="G1516" s="32" t="s">
        <v>7427</v>
      </c>
      <c r="H1516" s="36">
        <v>43941</v>
      </c>
      <c r="I1516" s="36">
        <v>44671</v>
      </c>
      <c r="J1516" s="36" t="str">
        <f ca="1">IF(Ugovori_OPULJP[[#This Row],[DATUM ZAVRŠETKA OPERACIJE
OPERATION END DATE]]&lt;TODAY(),"završen","u provedbi")</f>
        <v>u provedbi</v>
      </c>
      <c r="K1516" s="34" t="s">
        <v>7428</v>
      </c>
      <c r="L1516" s="34" t="s">
        <v>3</v>
      </c>
      <c r="M1516" s="37">
        <v>0.85</v>
      </c>
      <c r="N1516" s="38">
        <f>Ugovori_OPULJP[[#This Row],[UKUPNI PRIHVATLJIVI IZDACI
TOTAL ELIGIBLE EXPENDITURE]]*Ugovori_OPULJP[[#This Row],[EU STOPA SUFINANCIRANJA %
EU CO-FINANCING RATE %]]</f>
        <v>1274679.193</v>
      </c>
      <c r="O1516" s="38">
        <v>1499622.58</v>
      </c>
      <c r="P1516" s="39" t="s">
        <v>9002</v>
      </c>
      <c r="Q1516" s="39" t="s">
        <v>24</v>
      </c>
      <c r="R1516" s="33" t="s">
        <v>7964</v>
      </c>
      <c r="S1516" s="33" t="s">
        <v>6458</v>
      </c>
    </row>
    <row r="1517" spans="1:19" ht="51" customHeight="1" x14ac:dyDescent="0.2">
      <c r="A1517" s="31" t="s">
        <v>2865</v>
      </c>
      <c r="B1517" s="32" t="s">
        <v>8419</v>
      </c>
      <c r="C1517" s="33" t="s">
        <v>7408</v>
      </c>
      <c r="D1517" s="32" t="s">
        <v>2847</v>
      </c>
      <c r="E1517" s="34" t="s">
        <v>52</v>
      </c>
      <c r="F1517" s="35" t="s">
        <v>2866</v>
      </c>
      <c r="G1517" s="32" t="s">
        <v>2867</v>
      </c>
      <c r="H1517" s="36">
        <v>43936</v>
      </c>
      <c r="I1517" s="36">
        <v>44666</v>
      </c>
      <c r="J1517" s="36" t="str">
        <f ca="1">IF(Ugovori_OPULJP[[#This Row],[DATUM ZAVRŠETKA OPERACIJE
OPERATION END DATE]]&lt;TODAY(),"završen","u provedbi")</f>
        <v>u provedbi</v>
      </c>
      <c r="K1517" s="34" t="s">
        <v>4851</v>
      </c>
      <c r="L1517" s="34" t="s">
        <v>14</v>
      </c>
      <c r="M1517" s="37">
        <v>0.85</v>
      </c>
      <c r="N1517" s="38">
        <f>Ugovori_OPULJP[[#This Row],[UKUPNI PRIHVATLJIVI IZDACI
TOTAL ELIGIBLE EXPENDITURE]]*Ugovori_OPULJP[[#This Row],[EU STOPA SUFINANCIRANJA %
EU CO-FINANCING RATE %]]</f>
        <v>1274544.6465</v>
      </c>
      <c r="O1517" s="38">
        <v>1499464.29</v>
      </c>
      <c r="P1517" s="39" t="s">
        <v>9002</v>
      </c>
      <c r="Q1517" s="39" t="s">
        <v>24</v>
      </c>
      <c r="R1517" s="33" t="s">
        <v>7736</v>
      </c>
      <c r="S1517" s="33" t="s">
        <v>6458</v>
      </c>
    </row>
    <row r="1518" spans="1:19" ht="51" customHeight="1" x14ac:dyDescent="0.2">
      <c r="A1518" s="31" t="s">
        <v>5583</v>
      </c>
      <c r="B1518" s="32" t="s">
        <v>8419</v>
      </c>
      <c r="C1518" s="33" t="s">
        <v>7408</v>
      </c>
      <c r="D1518" s="32" t="s">
        <v>2847</v>
      </c>
      <c r="E1518" s="34" t="s">
        <v>52</v>
      </c>
      <c r="F1518" s="35" t="s">
        <v>5584</v>
      </c>
      <c r="G1518" s="32" t="s">
        <v>5585</v>
      </c>
      <c r="H1518" s="36">
        <v>44044</v>
      </c>
      <c r="I1518" s="36">
        <v>44774</v>
      </c>
      <c r="J1518" s="36" t="str">
        <f ca="1">IF(Ugovori_OPULJP[[#This Row],[DATUM ZAVRŠETKA OPERACIJE
OPERATION END DATE]]&lt;TODAY(),"završen","u provedbi")</f>
        <v>u provedbi</v>
      </c>
      <c r="K1518" s="34" t="s">
        <v>7</v>
      </c>
      <c r="L1518" s="34" t="s">
        <v>7</v>
      </c>
      <c r="M1518" s="37">
        <v>0.85</v>
      </c>
      <c r="N1518" s="38">
        <f>Ugovori_OPULJP[[#This Row],[UKUPNI PRIHVATLJIVI IZDACI
TOTAL ELIGIBLE EXPENDITURE]]*Ugovori_OPULJP[[#This Row],[EU STOPA SUFINANCIRANJA %
EU CO-FINANCING RATE %]]</f>
        <v>1206158.7209999999</v>
      </c>
      <c r="O1518" s="38">
        <v>1419010.26</v>
      </c>
      <c r="P1518" s="39" t="s">
        <v>9002</v>
      </c>
      <c r="Q1518" s="39" t="s">
        <v>24</v>
      </c>
      <c r="R1518" s="33" t="s">
        <v>7317</v>
      </c>
      <c r="S1518" s="33" t="s">
        <v>6458</v>
      </c>
    </row>
    <row r="1519" spans="1:19" ht="51" customHeight="1" x14ac:dyDescent="0.2">
      <c r="A1519" s="31" t="s">
        <v>5586</v>
      </c>
      <c r="B1519" s="32" t="s">
        <v>8419</v>
      </c>
      <c r="C1519" s="33" t="s">
        <v>7408</v>
      </c>
      <c r="D1519" s="32" t="s">
        <v>2847</v>
      </c>
      <c r="E1519" s="34" t="s">
        <v>52</v>
      </c>
      <c r="F1519" s="35" t="s">
        <v>5587</v>
      </c>
      <c r="G1519" s="32" t="s">
        <v>5588</v>
      </c>
      <c r="H1519" s="36">
        <v>44013</v>
      </c>
      <c r="I1519" s="36">
        <v>44743</v>
      </c>
      <c r="J1519" s="36" t="str">
        <f ca="1">IF(Ugovori_OPULJP[[#This Row],[DATUM ZAVRŠETKA OPERACIJE
OPERATION END DATE]]&lt;TODAY(),"završen","u provedbi")</f>
        <v>u provedbi</v>
      </c>
      <c r="K1519" s="34" t="s">
        <v>5589</v>
      </c>
      <c r="L1519" s="34" t="s">
        <v>3</v>
      </c>
      <c r="M1519" s="37">
        <v>0.85</v>
      </c>
      <c r="N1519" s="38">
        <f>Ugovori_OPULJP[[#This Row],[UKUPNI PRIHVATLJIVI IZDACI
TOTAL ELIGIBLE EXPENDITURE]]*Ugovori_OPULJP[[#This Row],[EU STOPA SUFINANCIRANJA %
EU CO-FINANCING RATE %]]</f>
        <v>1212825.9935000001</v>
      </c>
      <c r="O1519" s="38">
        <v>1426854.11</v>
      </c>
      <c r="P1519" s="39" t="s">
        <v>9002</v>
      </c>
      <c r="Q1519" s="39" t="s">
        <v>24</v>
      </c>
      <c r="R1519" s="33" t="s">
        <v>7318</v>
      </c>
      <c r="S1519" s="33" t="s">
        <v>6458</v>
      </c>
    </row>
    <row r="1520" spans="1:19" ht="51" customHeight="1" x14ac:dyDescent="0.2">
      <c r="A1520" s="31" t="s">
        <v>8969</v>
      </c>
      <c r="B1520" s="32" t="s">
        <v>8419</v>
      </c>
      <c r="C1520" s="33" t="s">
        <v>7408</v>
      </c>
      <c r="D1520" s="32" t="s">
        <v>2847</v>
      </c>
      <c r="E1520" s="34" t="s">
        <v>52</v>
      </c>
      <c r="F1520" s="35" t="s">
        <v>8982</v>
      </c>
      <c r="G1520" s="32" t="s">
        <v>964</v>
      </c>
      <c r="H1520" s="36">
        <v>44127</v>
      </c>
      <c r="I1520" s="36">
        <v>44857</v>
      </c>
      <c r="J1520" s="36" t="str">
        <f ca="1">IF(Ugovori_OPULJP[[#This Row],[DATUM ZAVRŠETKA OPERACIJE
OPERATION END DATE]]&lt;TODAY(),"završen","u provedbi")</f>
        <v>u provedbi</v>
      </c>
      <c r="K1520" s="34" t="s">
        <v>0</v>
      </c>
      <c r="L1520" s="34" t="s">
        <v>0</v>
      </c>
      <c r="M1520" s="37">
        <v>0.85</v>
      </c>
      <c r="N1520" s="38">
        <f>Ugovori_OPULJP[[#This Row],[UKUPNI PRIHVATLJIVI IZDACI
TOTAL ELIGIBLE EXPENDITURE]]*Ugovori_OPULJP[[#This Row],[EU STOPA SUFINANCIRANJA %
EU CO-FINANCING RATE %]]</f>
        <v>1246458.2749999999</v>
      </c>
      <c r="O1520" s="38">
        <v>1466421.5</v>
      </c>
      <c r="P1520" s="39" t="s">
        <v>9002</v>
      </c>
      <c r="Q1520" s="39" t="s">
        <v>24</v>
      </c>
      <c r="R1520" s="33" t="s">
        <v>8992</v>
      </c>
      <c r="S1520" s="33" t="s">
        <v>6458</v>
      </c>
    </row>
    <row r="1521" spans="1:19" ht="89.25" customHeight="1" x14ac:dyDescent="0.2">
      <c r="A1521" s="31" t="s">
        <v>5023</v>
      </c>
      <c r="B1521" s="32" t="s">
        <v>8419</v>
      </c>
      <c r="C1521" s="33" t="s">
        <v>7408</v>
      </c>
      <c r="D1521" s="32" t="s">
        <v>2847</v>
      </c>
      <c r="E1521" s="34" t="s">
        <v>52</v>
      </c>
      <c r="F1521" s="35" t="s">
        <v>5024</v>
      </c>
      <c r="G1521" s="32" t="s">
        <v>3</v>
      </c>
      <c r="H1521" s="36">
        <v>43959</v>
      </c>
      <c r="I1521" s="36">
        <v>44689</v>
      </c>
      <c r="J1521" s="36" t="str">
        <f ca="1">IF(Ugovori_OPULJP[[#This Row],[DATUM ZAVRŠETKA OPERACIJE
OPERATION END DATE]]&lt;TODAY(),"završen","u provedbi")</f>
        <v>u provedbi</v>
      </c>
      <c r="K1521" s="34" t="s">
        <v>5363</v>
      </c>
      <c r="L1521" s="34" t="s">
        <v>3</v>
      </c>
      <c r="M1521" s="37">
        <v>0.85</v>
      </c>
      <c r="N1521" s="38">
        <f>Ugovori_OPULJP[[#This Row],[UKUPNI PRIHVATLJIVI IZDACI
TOTAL ELIGIBLE EXPENDITURE]]*Ugovori_OPULJP[[#This Row],[EU STOPA SUFINANCIRANJA %
EU CO-FINANCING RATE %]]</f>
        <v>1274523.2350000001</v>
      </c>
      <c r="O1521" s="38">
        <v>1499439.1</v>
      </c>
      <c r="P1521" s="39" t="s">
        <v>9002</v>
      </c>
      <c r="Q1521" s="39" t="s">
        <v>24</v>
      </c>
      <c r="R1521" s="33" t="s">
        <v>7084</v>
      </c>
      <c r="S1521" s="33" t="s">
        <v>6458</v>
      </c>
    </row>
    <row r="1522" spans="1:19" ht="38.25" customHeight="1" x14ac:dyDescent="0.2">
      <c r="A1522" s="31" t="s">
        <v>5025</v>
      </c>
      <c r="B1522" s="32" t="s">
        <v>8419</v>
      </c>
      <c r="C1522" s="33" t="s">
        <v>7408</v>
      </c>
      <c r="D1522" s="32" t="s">
        <v>2847</v>
      </c>
      <c r="E1522" s="34" t="s">
        <v>52</v>
      </c>
      <c r="F1522" s="35" t="s">
        <v>5026</v>
      </c>
      <c r="G1522" s="32" t="s">
        <v>3</v>
      </c>
      <c r="H1522" s="36">
        <v>43959</v>
      </c>
      <c r="I1522" s="36">
        <v>44689</v>
      </c>
      <c r="J1522" s="36" t="str">
        <f ca="1">IF(Ugovori_OPULJP[[#This Row],[DATUM ZAVRŠETKA OPERACIJE
OPERATION END DATE]]&lt;TODAY(),"završen","u provedbi")</f>
        <v>u provedbi</v>
      </c>
      <c r="K1522" s="34" t="s">
        <v>5364</v>
      </c>
      <c r="L1522" s="34" t="s">
        <v>3</v>
      </c>
      <c r="M1522" s="37">
        <v>0.85</v>
      </c>
      <c r="N1522" s="38">
        <f>Ugovori_OPULJP[[#This Row],[UKUPNI PRIHVATLJIVI IZDACI
TOTAL ELIGIBLE EXPENDITURE]]*Ugovori_OPULJP[[#This Row],[EU STOPA SUFINANCIRANJA %
EU CO-FINANCING RATE %]]</f>
        <v>1244200.9640000002</v>
      </c>
      <c r="O1522" s="38">
        <v>1463765.84</v>
      </c>
      <c r="P1522" s="39" t="s">
        <v>9002</v>
      </c>
      <c r="Q1522" s="39" t="s">
        <v>24</v>
      </c>
      <c r="R1522" s="33" t="s">
        <v>7085</v>
      </c>
      <c r="S1522" s="33" t="s">
        <v>6458</v>
      </c>
    </row>
    <row r="1523" spans="1:19" ht="38.25" customHeight="1" x14ac:dyDescent="0.2">
      <c r="A1523" s="31" t="s">
        <v>2868</v>
      </c>
      <c r="B1523" s="32" t="s">
        <v>8419</v>
      </c>
      <c r="C1523" s="33" t="s">
        <v>7408</v>
      </c>
      <c r="D1523" s="32" t="s">
        <v>2847</v>
      </c>
      <c r="E1523" s="34" t="s">
        <v>52</v>
      </c>
      <c r="F1523" s="35" t="s">
        <v>2869</v>
      </c>
      <c r="G1523" s="32" t="s">
        <v>2870</v>
      </c>
      <c r="H1523" s="36">
        <v>43936</v>
      </c>
      <c r="I1523" s="36">
        <v>44484</v>
      </c>
      <c r="J1523" s="36" t="str">
        <f ca="1">IF(Ugovori_OPULJP[[#This Row],[DATUM ZAVRŠETKA OPERACIJE
OPERATION END DATE]]&lt;TODAY(),"završen","u provedbi")</f>
        <v>u provedbi</v>
      </c>
      <c r="K1523" s="34" t="s">
        <v>4864</v>
      </c>
      <c r="L1523" s="34" t="s">
        <v>10</v>
      </c>
      <c r="M1523" s="37">
        <v>0.85</v>
      </c>
      <c r="N1523" s="38">
        <f>Ugovori_OPULJP[[#This Row],[UKUPNI PRIHVATLJIVI IZDACI
TOTAL ELIGIBLE EXPENDITURE]]*Ugovori_OPULJP[[#This Row],[EU STOPA SUFINANCIRANJA %
EU CO-FINANCING RATE %]]</f>
        <v>1267154.5</v>
      </c>
      <c r="O1523" s="38">
        <v>1490770</v>
      </c>
      <c r="P1523" s="39" t="s">
        <v>9002</v>
      </c>
      <c r="Q1523" s="39" t="s">
        <v>24</v>
      </c>
      <c r="R1523" s="33" t="s">
        <v>7086</v>
      </c>
      <c r="S1523" s="33" t="s">
        <v>6458</v>
      </c>
    </row>
    <row r="1524" spans="1:19" ht="51" customHeight="1" x14ac:dyDescent="0.2">
      <c r="A1524" s="31" t="s">
        <v>2871</v>
      </c>
      <c r="B1524" s="32" t="s">
        <v>8419</v>
      </c>
      <c r="C1524" s="33" t="s">
        <v>7408</v>
      </c>
      <c r="D1524" s="32" t="s">
        <v>2847</v>
      </c>
      <c r="E1524" s="34" t="s">
        <v>52</v>
      </c>
      <c r="F1524" s="35" t="s">
        <v>2872</v>
      </c>
      <c r="G1524" s="32" t="s">
        <v>2873</v>
      </c>
      <c r="H1524" s="36">
        <v>43928</v>
      </c>
      <c r="I1524" s="36">
        <v>44568</v>
      </c>
      <c r="J1524" s="36" t="str">
        <f ca="1">IF(Ugovori_OPULJP[[#This Row],[DATUM ZAVRŠETKA OPERACIJE
OPERATION END DATE]]&lt;TODAY(),"završen","u provedbi")</f>
        <v>u provedbi</v>
      </c>
      <c r="K1524" s="34" t="s">
        <v>4865</v>
      </c>
      <c r="L1524" s="34" t="s">
        <v>3</v>
      </c>
      <c r="M1524" s="37">
        <v>0.85</v>
      </c>
      <c r="N1524" s="38">
        <f>Ugovori_OPULJP[[#This Row],[UKUPNI PRIHVATLJIVI IZDACI
TOTAL ELIGIBLE EXPENDITURE]]*Ugovori_OPULJP[[#This Row],[EU STOPA SUFINANCIRANJA %
EU CO-FINANCING RATE %]]</f>
        <v>909316.66350000002</v>
      </c>
      <c r="O1524" s="38">
        <v>1069784.31</v>
      </c>
      <c r="P1524" s="39" t="s">
        <v>9002</v>
      </c>
      <c r="Q1524" s="39" t="s">
        <v>24</v>
      </c>
      <c r="R1524" s="33" t="s">
        <v>7087</v>
      </c>
      <c r="S1524" s="33" t="s">
        <v>6458</v>
      </c>
    </row>
    <row r="1525" spans="1:19" ht="38.25" customHeight="1" x14ac:dyDescent="0.2">
      <c r="A1525" s="31" t="s">
        <v>5344</v>
      </c>
      <c r="B1525" s="32" t="s">
        <v>8419</v>
      </c>
      <c r="C1525" s="33" t="s">
        <v>7408</v>
      </c>
      <c r="D1525" s="32" t="s">
        <v>2847</v>
      </c>
      <c r="E1525" s="34" t="s">
        <v>52</v>
      </c>
      <c r="F1525" s="35" t="s">
        <v>5345</v>
      </c>
      <c r="G1525" s="32" t="s">
        <v>5346</v>
      </c>
      <c r="H1525" s="36">
        <v>43948</v>
      </c>
      <c r="I1525" s="36">
        <v>44496</v>
      </c>
      <c r="J1525" s="36" t="str">
        <f ca="1">IF(Ugovori_OPULJP[[#This Row],[DATUM ZAVRŠETKA OPERACIJE
OPERATION END DATE]]&lt;TODAY(),"završen","u provedbi")</f>
        <v>u provedbi</v>
      </c>
      <c r="K1525" s="34" t="s">
        <v>5365</v>
      </c>
      <c r="L1525" s="34" t="s">
        <v>1</v>
      </c>
      <c r="M1525" s="37">
        <v>0.85</v>
      </c>
      <c r="N1525" s="38">
        <f>Ugovori_OPULJP[[#This Row],[UKUPNI PRIHVATLJIVI IZDACI
TOTAL ELIGIBLE EXPENDITURE]]*Ugovori_OPULJP[[#This Row],[EU STOPA SUFINANCIRANJA %
EU CO-FINANCING RATE %]]</f>
        <v>1273353.125</v>
      </c>
      <c r="O1525" s="38">
        <v>1498062.5</v>
      </c>
      <c r="P1525" s="39" t="s">
        <v>9002</v>
      </c>
      <c r="Q1525" s="39" t="s">
        <v>24</v>
      </c>
      <c r="R1525" s="33" t="s">
        <v>7319</v>
      </c>
      <c r="S1525" s="33" t="s">
        <v>6458</v>
      </c>
    </row>
    <row r="1526" spans="1:19" ht="38.25" customHeight="1" x14ac:dyDescent="0.2">
      <c r="A1526" s="31" t="s">
        <v>2874</v>
      </c>
      <c r="B1526" s="32" t="s">
        <v>8419</v>
      </c>
      <c r="C1526" s="33" t="s">
        <v>7408</v>
      </c>
      <c r="D1526" s="32" t="s">
        <v>2847</v>
      </c>
      <c r="E1526" s="34" t="s">
        <v>52</v>
      </c>
      <c r="F1526" s="35" t="s">
        <v>2875</v>
      </c>
      <c r="G1526" s="32" t="s">
        <v>1634</v>
      </c>
      <c r="H1526" s="36">
        <v>43922</v>
      </c>
      <c r="I1526" s="36">
        <v>44652</v>
      </c>
      <c r="J1526" s="36" t="str">
        <f ca="1">IF(Ugovori_OPULJP[[#This Row],[DATUM ZAVRŠETKA OPERACIJE
OPERATION END DATE]]&lt;TODAY(),"završen","u provedbi")</f>
        <v>u provedbi</v>
      </c>
      <c r="K1526" s="34" t="s">
        <v>4866</v>
      </c>
      <c r="L1526" s="34" t="s">
        <v>10</v>
      </c>
      <c r="M1526" s="37">
        <v>0.85</v>
      </c>
      <c r="N1526" s="38">
        <f>Ugovori_OPULJP[[#This Row],[UKUPNI PRIHVATLJIVI IZDACI
TOTAL ELIGIBLE EXPENDITURE]]*Ugovori_OPULJP[[#This Row],[EU STOPA SUFINANCIRANJA %
EU CO-FINANCING RATE %]]</f>
        <v>1201307.1845</v>
      </c>
      <c r="O1526" s="38">
        <v>1413302.57</v>
      </c>
      <c r="P1526" s="39" t="s">
        <v>9002</v>
      </c>
      <c r="Q1526" s="39" t="s">
        <v>24</v>
      </c>
      <c r="R1526" s="33" t="s">
        <v>7088</v>
      </c>
      <c r="S1526" s="33" t="s">
        <v>6458</v>
      </c>
    </row>
    <row r="1527" spans="1:19" ht="38.25" customHeight="1" x14ac:dyDescent="0.2">
      <c r="A1527" s="31" t="s">
        <v>2876</v>
      </c>
      <c r="B1527" s="32" t="s">
        <v>8419</v>
      </c>
      <c r="C1527" s="33" t="s">
        <v>7408</v>
      </c>
      <c r="D1527" s="32" t="s">
        <v>2847</v>
      </c>
      <c r="E1527" s="34" t="s">
        <v>52</v>
      </c>
      <c r="F1527" s="35" t="s">
        <v>2877</v>
      </c>
      <c r="G1527" s="32" t="s">
        <v>2575</v>
      </c>
      <c r="H1527" s="36">
        <v>43948</v>
      </c>
      <c r="I1527" s="36">
        <v>44496</v>
      </c>
      <c r="J1527" s="36" t="str">
        <f ca="1">IF(Ugovori_OPULJP[[#This Row],[DATUM ZAVRŠETKA OPERACIJE
OPERATION END DATE]]&lt;TODAY(),"završen","u provedbi")</f>
        <v>u provedbi</v>
      </c>
      <c r="K1527" s="34" t="s">
        <v>4852</v>
      </c>
      <c r="L1527" s="34" t="s">
        <v>1</v>
      </c>
      <c r="M1527" s="37">
        <v>0.85</v>
      </c>
      <c r="N1527" s="38">
        <f>Ugovori_OPULJP[[#This Row],[UKUPNI PRIHVATLJIVI IZDACI
TOTAL ELIGIBLE EXPENDITURE]]*Ugovori_OPULJP[[#This Row],[EU STOPA SUFINANCIRANJA %
EU CO-FINANCING RATE %]]</f>
        <v>1269976.7635000001</v>
      </c>
      <c r="O1527" s="38">
        <v>1494090.31</v>
      </c>
      <c r="P1527" s="39" t="s">
        <v>9002</v>
      </c>
      <c r="Q1527" s="39" t="s">
        <v>24</v>
      </c>
      <c r="R1527" s="33" t="s">
        <v>7089</v>
      </c>
      <c r="S1527" s="33" t="s">
        <v>6458</v>
      </c>
    </row>
    <row r="1528" spans="1:19" ht="38.25" customHeight="1" x14ac:dyDescent="0.2">
      <c r="A1528" s="31" t="s">
        <v>5336</v>
      </c>
      <c r="B1528" s="32" t="s">
        <v>8419</v>
      </c>
      <c r="C1528" s="33" t="s">
        <v>7408</v>
      </c>
      <c r="D1528" s="32" t="s">
        <v>2847</v>
      </c>
      <c r="E1528" s="34" t="s">
        <v>52</v>
      </c>
      <c r="F1528" s="35" t="s">
        <v>5337</v>
      </c>
      <c r="G1528" s="32" t="s">
        <v>4414</v>
      </c>
      <c r="H1528" s="36">
        <v>43983</v>
      </c>
      <c r="I1528" s="36">
        <v>44713</v>
      </c>
      <c r="J1528" s="36" t="str">
        <f ca="1">IF(Ugovori_OPULJP[[#This Row],[DATUM ZAVRŠETKA OPERACIJE
OPERATION END DATE]]&lt;TODAY(),"završen","u provedbi")</f>
        <v>u provedbi</v>
      </c>
      <c r="K1528" s="34" t="s">
        <v>5620</v>
      </c>
      <c r="L1528" s="34" t="s">
        <v>3</v>
      </c>
      <c r="M1528" s="37">
        <v>0.85</v>
      </c>
      <c r="N1528" s="38">
        <f>Ugovori_OPULJP[[#This Row],[UKUPNI PRIHVATLJIVI IZDACI
TOTAL ELIGIBLE EXPENDITURE]]*Ugovori_OPULJP[[#This Row],[EU STOPA SUFINANCIRANJA %
EU CO-FINANCING RATE %]]</f>
        <v>1239524.298</v>
      </c>
      <c r="O1528" s="38">
        <v>1458263.88</v>
      </c>
      <c r="P1528" s="39" t="s">
        <v>9002</v>
      </c>
      <c r="Q1528" s="39" t="s">
        <v>24</v>
      </c>
      <c r="R1528" s="33" t="s">
        <v>7320</v>
      </c>
      <c r="S1528" s="33" t="s">
        <v>6458</v>
      </c>
    </row>
    <row r="1529" spans="1:19" ht="38.25" customHeight="1" x14ac:dyDescent="0.2">
      <c r="A1529" s="31" t="s">
        <v>8154</v>
      </c>
      <c r="B1529" s="32" t="s">
        <v>8419</v>
      </c>
      <c r="C1529" s="33" t="s">
        <v>7408</v>
      </c>
      <c r="D1529" s="32" t="s">
        <v>2847</v>
      </c>
      <c r="E1529" s="34" t="s">
        <v>52</v>
      </c>
      <c r="F1529" s="35" t="s">
        <v>8191</v>
      </c>
      <c r="G1529" s="32" t="s">
        <v>1009</v>
      </c>
      <c r="H1529" s="36">
        <v>44109</v>
      </c>
      <c r="I1529" s="36">
        <v>44839</v>
      </c>
      <c r="J1529" s="36" t="str">
        <f ca="1">IF(Ugovori_OPULJP[[#This Row],[DATUM ZAVRŠETKA OPERACIJE
OPERATION END DATE]]&lt;TODAY(),"završen","u provedbi")</f>
        <v>u provedbi</v>
      </c>
      <c r="K1529" s="34" t="s">
        <v>9152</v>
      </c>
      <c r="L1529" s="34" t="s">
        <v>10</v>
      </c>
      <c r="M1529" s="37">
        <v>0.85</v>
      </c>
      <c r="N1529" s="38">
        <f>Ugovori_OPULJP[[#This Row],[UKUPNI PRIHVATLJIVI IZDACI
TOTAL ELIGIBLE EXPENDITURE]]*Ugovori_OPULJP[[#This Row],[EU STOPA SUFINANCIRANJA %
EU CO-FINANCING RATE %]]</f>
        <v>1275000</v>
      </c>
      <c r="O1529" s="38">
        <v>1500000</v>
      </c>
      <c r="P1529" s="39" t="s">
        <v>9002</v>
      </c>
      <c r="Q1529" s="39" t="s">
        <v>24</v>
      </c>
      <c r="R1529" s="33" t="s">
        <v>8372</v>
      </c>
      <c r="S1529" s="33" t="s">
        <v>6458</v>
      </c>
    </row>
    <row r="1530" spans="1:19" ht="38.25" customHeight="1" x14ac:dyDescent="0.2">
      <c r="A1530" s="31" t="s">
        <v>8513</v>
      </c>
      <c r="B1530" s="32" t="s">
        <v>8419</v>
      </c>
      <c r="C1530" s="33" t="s">
        <v>7408</v>
      </c>
      <c r="D1530" s="32" t="s">
        <v>2847</v>
      </c>
      <c r="E1530" s="34" t="s">
        <v>52</v>
      </c>
      <c r="F1530" s="35" t="s">
        <v>8519</v>
      </c>
      <c r="G1530" s="32" t="s">
        <v>8520</v>
      </c>
      <c r="H1530" s="36">
        <v>44131</v>
      </c>
      <c r="I1530" s="36">
        <v>44861</v>
      </c>
      <c r="J1530" s="36" t="str">
        <f ca="1">IF(Ugovori_OPULJP[[#This Row],[DATUM ZAVRŠETKA OPERACIJE
OPERATION END DATE]]&lt;TODAY(),"završen","u provedbi")</f>
        <v>u provedbi</v>
      </c>
      <c r="K1530" s="34" t="s">
        <v>7580</v>
      </c>
      <c r="L1530" s="34" t="s">
        <v>0</v>
      </c>
      <c r="M1530" s="37">
        <v>0.85</v>
      </c>
      <c r="N1530" s="38">
        <f>Ugovori_OPULJP[[#This Row],[UKUPNI PRIHVATLJIVI IZDACI
TOTAL ELIGIBLE EXPENDITURE]]*Ugovori_OPULJP[[#This Row],[EU STOPA SUFINANCIRANJA %
EU CO-FINANCING RATE %]]</f>
        <v>1115459.4114999999</v>
      </c>
      <c r="O1530" s="38">
        <v>1312305.19</v>
      </c>
      <c r="P1530" s="39" t="s">
        <v>9002</v>
      </c>
      <c r="Q1530" s="39" t="s">
        <v>24</v>
      </c>
      <c r="R1530" s="33" t="s">
        <v>8669</v>
      </c>
      <c r="S1530" s="33" t="s">
        <v>6458</v>
      </c>
    </row>
    <row r="1531" spans="1:19" ht="38.25" customHeight="1" x14ac:dyDescent="0.2">
      <c r="A1531" s="31" t="s">
        <v>2878</v>
      </c>
      <c r="B1531" s="32" t="s">
        <v>8419</v>
      </c>
      <c r="C1531" s="33" t="s">
        <v>7408</v>
      </c>
      <c r="D1531" s="32" t="s">
        <v>2847</v>
      </c>
      <c r="E1531" s="34" t="s">
        <v>52</v>
      </c>
      <c r="F1531" s="35" t="s">
        <v>2879</v>
      </c>
      <c r="G1531" s="32" t="s">
        <v>198</v>
      </c>
      <c r="H1531" s="36">
        <v>43924</v>
      </c>
      <c r="I1531" s="36">
        <v>44654</v>
      </c>
      <c r="J1531" s="36" t="str">
        <f ca="1">IF(Ugovori_OPULJP[[#This Row],[DATUM ZAVRŠETKA OPERACIJE
OPERATION END DATE]]&lt;TODAY(),"završen","u provedbi")</f>
        <v>u provedbi</v>
      </c>
      <c r="K1531" s="34" t="s">
        <v>4867</v>
      </c>
      <c r="L1531" s="34" t="s">
        <v>10</v>
      </c>
      <c r="M1531" s="37">
        <v>0.85</v>
      </c>
      <c r="N1531" s="38">
        <f>Ugovori_OPULJP[[#This Row],[UKUPNI PRIHVATLJIVI IZDACI
TOTAL ELIGIBLE EXPENDITURE]]*Ugovori_OPULJP[[#This Row],[EU STOPA SUFINANCIRANJA %
EU CO-FINANCING RATE %]]</f>
        <v>1022316.0715</v>
      </c>
      <c r="O1531" s="38">
        <v>1202724.79</v>
      </c>
      <c r="P1531" s="39" t="s">
        <v>9002</v>
      </c>
      <c r="Q1531" s="39" t="s">
        <v>24</v>
      </c>
      <c r="R1531" s="33" t="s">
        <v>7090</v>
      </c>
      <c r="S1531" s="33" t="s">
        <v>6458</v>
      </c>
    </row>
    <row r="1532" spans="1:19" ht="38.25" customHeight="1" x14ac:dyDescent="0.2">
      <c r="A1532" s="31" t="s">
        <v>8834</v>
      </c>
      <c r="B1532" s="32" t="s">
        <v>8419</v>
      </c>
      <c r="C1532" s="33" t="s">
        <v>7408</v>
      </c>
      <c r="D1532" s="32" t="s">
        <v>2847</v>
      </c>
      <c r="E1532" s="34" t="s">
        <v>52</v>
      </c>
      <c r="F1532" s="35" t="s">
        <v>8989</v>
      </c>
      <c r="G1532" s="32" t="s">
        <v>392</v>
      </c>
      <c r="H1532" s="36">
        <v>44044</v>
      </c>
      <c r="I1532" s="36">
        <v>44774</v>
      </c>
      <c r="J1532" s="36" t="str">
        <f ca="1">IF(Ugovori_OPULJP[[#This Row],[DATUM ZAVRŠETKA OPERACIJE
OPERATION END DATE]]&lt;TODAY(),"završen","u provedbi")</f>
        <v>u provedbi</v>
      </c>
      <c r="K1532" s="34" t="s">
        <v>9000</v>
      </c>
      <c r="L1532" s="34" t="s">
        <v>13</v>
      </c>
      <c r="M1532" s="37">
        <v>0.85</v>
      </c>
      <c r="N1532" s="38">
        <f>Ugovori_OPULJP[[#This Row],[UKUPNI PRIHVATLJIVI IZDACI
TOTAL ELIGIBLE EXPENDITURE]]*Ugovori_OPULJP[[#This Row],[EU STOPA SUFINANCIRANJA %
EU CO-FINANCING RATE %]]</f>
        <v>1274567.5625</v>
      </c>
      <c r="O1532" s="38">
        <v>1499491.25</v>
      </c>
      <c r="P1532" s="39" t="s">
        <v>9002</v>
      </c>
      <c r="Q1532" s="39" t="s">
        <v>24</v>
      </c>
      <c r="R1532" s="33" t="s">
        <v>8993</v>
      </c>
      <c r="S1532" s="33" t="s">
        <v>6458</v>
      </c>
    </row>
    <row r="1533" spans="1:19" ht="38.25" customHeight="1" x14ac:dyDescent="0.2">
      <c r="A1533" s="31" t="s">
        <v>5343</v>
      </c>
      <c r="B1533" s="32" t="s">
        <v>8419</v>
      </c>
      <c r="C1533" s="33" t="s">
        <v>7408</v>
      </c>
      <c r="D1533" s="32" t="s">
        <v>2847</v>
      </c>
      <c r="E1533" s="34" t="s">
        <v>52</v>
      </c>
      <c r="F1533" s="35" t="s">
        <v>5359</v>
      </c>
      <c r="G1533" s="32" t="s">
        <v>747</v>
      </c>
      <c r="H1533" s="36">
        <v>43950</v>
      </c>
      <c r="I1533" s="36">
        <v>44620</v>
      </c>
      <c r="J1533" s="36" t="str">
        <f ca="1">IF(Ugovori_OPULJP[[#This Row],[DATUM ZAVRŠETKA OPERACIJE
OPERATION END DATE]]&lt;TODAY(),"završen","u provedbi")</f>
        <v>u provedbi</v>
      </c>
      <c r="K1533" s="34" t="s">
        <v>5366</v>
      </c>
      <c r="L1533" s="34" t="s">
        <v>18</v>
      </c>
      <c r="M1533" s="37">
        <v>0.85</v>
      </c>
      <c r="N1533" s="38">
        <f>Ugovori_OPULJP[[#This Row],[UKUPNI PRIHVATLJIVI IZDACI
TOTAL ELIGIBLE EXPENDITURE]]*Ugovori_OPULJP[[#This Row],[EU STOPA SUFINANCIRANJA %
EU CO-FINANCING RATE %]]</f>
        <v>1247567.814</v>
      </c>
      <c r="O1533" s="38">
        <v>1467726.84</v>
      </c>
      <c r="P1533" s="39" t="s">
        <v>9002</v>
      </c>
      <c r="Q1533" s="39" t="s">
        <v>24</v>
      </c>
      <c r="R1533" s="33" t="s">
        <v>7321</v>
      </c>
      <c r="S1533" s="33" t="s">
        <v>6458</v>
      </c>
    </row>
    <row r="1534" spans="1:19" ht="38.25" customHeight="1" x14ac:dyDescent="0.2">
      <c r="A1534" s="31" t="s">
        <v>5590</v>
      </c>
      <c r="B1534" s="32" t="s">
        <v>8419</v>
      </c>
      <c r="C1534" s="33" t="s">
        <v>7408</v>
      </c>
      <c r="D1534" s="32" t="s">
        <v>2847</v>
      </c>
      <c r="E1534" s="34" t="s">
        <v>52</v>
      </c>
      <c r="F1534" s="35" t="s">
        <v>5591</v>
      </c>
      <c r="G1534" s="32" t="s">
        <v>5462</v>
      </c>
      <c r="H1534" s="36">
        <v>44044</v>
      </c>
      <c r="I1534" s="36">
        <v>44774</v>
      </c>
      <c r="J1534" s="36" t="str">
        <f ca="1">IF(Ugovori_OPULJP[[#This Row],[DATUM ZAVRŠETKA OPERACIJE
OPERATION END DATE]]&lt;TODAY(),"završen","u provedbi")</f>
        <v>u provedbi</v>
      </c>
      <c r="K1534" s="34" t="s">
        <v>18</v>
      </c>
      <c r="L1534" s="34" t="s">
        <v>18</v>
      </c>
      <c r="M1534" s="37">
        <v>0.85</v>
      </c>
      <c r="N1534" s="38">
        <f>Ugovori_OPULJP[[#This Row],[UKUPNI PRIHVATLJIVI IZDACI
TOTAL ELIGIBLE EXPENDITURE]]*Ugovori_OPULJP[[#This Row],[EU STOPA SUFINANCIRANJA %
EU CO-FINANCING RATE %]]</f>
        <v>1274991.5</v>
      </c>
      <c r="O1534" s="38">
        <v>1499990</v>
      </c>
      <c r="P1534" s="39" t="s">
        <v>9002</v>
      </c>
      <c r="Q1534" s="39" t="s">
        <v>24</v>
      </c>
      <c r="R1534" s="33" t="s">
        <v>7322</v>
      </c>
      <c r="S1534" s="33" t="s">
        <v>6458</v>
      </c>
    </row>
    <row r="1535" spans="1:19" ht="38.25" customHeight="1" x14ac:dyDescent="0.2">
      <c r="A1535" s="31" t="s">
        <v>4812</v>
      </c>
      <c r="B1535" s="32" t="s">
        <v>8419</v>
      </c>
      <c r="C1535" s="33" t="s">
        <v>7408</v>
      </c>
      <c r="D1535" s="32" t="s">
        <v>2847</v>
      </c>
      <c r="E1535" s="34" t="s">
        <v>52</v>
      </c>
      <c r="F1535" s="35" t="s">
        <v>4813</v>
      </c>
      <c r="G1535" s="32" t="s">
        <v>2550</v>
      </c>
      <c r="H1535" s="36">
        <v>43955</v>
      </c>
      <c r="I1535" s="36">
        <v>44685</v>
      </c>
      <c r="J1535" s="36" t="str">
        <f ca="1">IF(Ugovori_OPULJP[[#This Row],[DATUM ZAVRŠETKA OPERACIJE
OPERATION END DATE]]&lt;TODAY(),"završen","u provedbi")</f>
        <v>u provedbi</v>
      </c>
      <c r="K1535" s="34" t="s">
        <v>4868</v>
      </c>
      <c r="L1535" s="34" t="s">
        <v>3</v>
      </c>
      <c r="M1535" s="37">
        <v>0.85</v>
      </c>
      <c r="N1535" s="38">
        <f>Ugovori_OPULJP[[#This Row],[UKUPNI PRIHVATLJIVI IZDACI
TOTAL ELIGIBLE EXPENDITURE]]*Ugovori_OPULJP[[#This Row],[EU STOPA SUFINANCIRANJA %
EU CO-FINANCING RATE %]]</f>
        <v>1008020.4909999999</v>
      </c>
      <c r="O1535" s="38">
        <v>1185906.46</v>
      </c>
      <c r="P1535" s="39" t="s">
        <v>9002</v>
      </c>
      <c r="Q1535" s="39" t="s">
        <v>24</v>
      </c>
      <c r="R1535" s="33" t="s">
        <v>7091</v>
      </c>
      <c r="S1535" s="33" t="s">
        <v>6458</v>
      </c>
    </row>
    <row r="1536" spans="1:19" ht="38.25" customHeight="1" x14ac:dyDescent="0.2">
      <c r="A1536" s="31" t="s">
        <v>2880</v>
      </c>
      <c r="B1536" s="32" t="s">
        <v>8419</v>
      </c>
      <c r="C1536" s="33" t="s">
        <v>7408</v>
      </c>
      <c r="D1536" s="32" t="s">
        <v>2847</v>
      </c>
      <c r="E1536" s="34" t="s">
        <v>52</v>
      </c>
      <c r="F1536" s="35" t="s">
        <v>2881</v>
      </c>
      <c r="G1536" s="32" t="s">
        <v>2882</v>
      </c>
      <c r="H1536" s="36">
        <v>43929</v>
      </c>
      <c r="I1536" s="36">
        <v>44477</v>
      </c>
      <c r="J1536" s="36" t="str">
        <f ca="1">IF(Ugovori_OPULJP[[#This Row],[DATUM ZAVRŠETKA OPERACIJE
OPERATION END DATE]]&lt;TODAY(),"završen","u provedbi")</f>
        <v>u provedbi</v>
      </c>
      <c r="K1536" s="34" t="s">
        <v>4869</v>
      </c>
      <c r="L1536" s="34" t="s">
        <v>3</v>
      </c>
      <c r="M1536" s="37">
        <v>0.85</v>
      </c>
      <c r="N1536" s="38">
        <f>Ugovori_OPULJP[[#This Row],[UKUPNI PRIHVATLJIVI IZDACI
TOTAL ELIGIBLE EXPENDITURE]]*Ugovori_OPULJP[[#This Row],[EU STOPA SUFINANCIRANJA %
EU CO-FINANCING RATE %]]</f>
        <v>1232466</v>
      </c>
      <c r="O1536" s="38">
        <v>1449960</v>
      </c>
      <c r="P1536" s="39" t="s">
        <v>9002</v>
      </c>
      <c r="Q1536" s="39" t="s">
        <v>24</v>
      </c>
      <c r="R1536" s="33" t="s">
        <v>7092</v>
      </c>
      <c r="S1536" s="33" t="s">
        <v>6458</v>
      </c>
    </row>
    <row r="1537" spans="1:19" ht="38.25" customHeight="1" x14ac:dyDescent="0.2">
      <c r="A1537" s="31" t="s">
        <v>5592</v>
      </c>
      <c r="B1537" s="32" t="s">
        <v>8419</v>
      </c>
      <c r="C1537" s="33" t="s">
        <v>7408</v>
      </c>
      <c r="D1537" s="32" t="s">
        <v>2847</v>
      </c>
      <c r="E1537" s="34" t="s">
        <v>52</v>
      </c>
      <c r="F1537" s="35" t="s">
        <v>5593</v>
      </c>
      <c r="G1537" s="32" t="s">
        <v>533</v>
      </c>
      <c r="H1537" s="36">
        <v>44013</v>
      </c>
      <c r="I1537" s="36">
        <v>44562</v>
      </c>
      <c r="J1537" s="36" t="str">
        <f ca="1">IF(Ugovori_OPULJP[[#This Row],[DATUM ZAVRŠETKA OPERACIJE
OPERATION END DATE]]&lt;TODAY(),"završen","u provedbi")</f>
        <v>u provedbi</v>
      </c>
      <c r="K1537" s="34" t="s">
        <v>5547</v>
      </c>
      <c r="L1537" s="34" t="s">
        <v>3</v>
      </c>
      <c r="M1537" s="37">
        <v>0.85</v>
      </c>
      <c r="N1537" s="38">
        <f>Ugovori_OPULJP[[#This Row],[UKUPNI PRIHVATLJIVI IZDACI
TOTAL ELIGIBLE EXPENDITURE]]*Ugovori_OPULJP[[#This Row],[EU STOPA SUFINANCIRANJA %
EU CO-FINANCING RATE %]]</f>
        <v>383116.67499999999</v>
      </c>
      <c r="O1537" s="38">
        <v>450725.5</v>
      </c>
      <c r="P1537" s="39" t="s">
        <v>9002</v>
      </c>
      <c r="Q1537" s="39" t="s">
        <v>24</v>
      </c>
      <c r="R1537" s="33" t="s">
        <v>7323</v>
      </c>
      <c r="S1537" s="33" t="s">
        <v>6458</v>
      </c>
    </row>
    <row r="1538" spans="1:19" ht="38.25" customHeight="1" x14ac:dyDescent="0.2">
      <c r="A1538" s="31" t="s">
        <v>2883</v>
      </c>
      <c r="B1538" s="32" t="s">
        <v>8419</v>
      </c>
      <c r="C1538" s="33" t="s">
        <v>7408</v>
      </c>
      <c r="D1538" s="32" t="s">
        <v>2847</v>
      </c>
      <c r="E1538" s="34" t="s">
        <v>52</v>
      </c>
      <c r="F1538" s="35" t="s">
        <v>2884</v>
      </c>
      <c r="G1538" s="32" t="s">
        <v>4361</v>
      </c>
      <c r="H1538" s="36">
        <v>43942</v>
      </c>
      <c r="I1538" s="36">
        <v>44672</v>
      </c>
      <c r="J1538" s="36" t="str">
        <f ca="1">IF(Ugovori_OPULJP[[#This Row],[DATUM ZAVRŠETKA OPERACIJE
OPERATION END DATE]]&lt;TODAY(),"završen","u provedbi")</f>
        <v>u provedbi</v>
      </c>
      <c r="K1538" s="34" t="s">
        <v>4854</v>
      </c>
      <c r="L1538" s="34" t="s">
        <v>3</v>
      </c>
      <c r="M1538" s="37">
        <v>0.85</v>
      </c>
      <c r="N1538" s="38">
        <f>Ugovori_OPULJP[[#This Row],[UKUPNI PRIHVATLJIVI IZDACI
TOTAL ELIGIBLE EXPENDITURE]]*Ugovori_OPULJP[[#This Row],[EU STOPA SUFINANCIRANJA %
EU CO-FINANCING RATE %]]</f>
        <v>1274971.9669999999</v>
      </c>
      <c r="O1538" s="38">
        <v>1499967.02</v>
      </c>
      <c r="P1538" s="39" t="s">
        <v>9002</v>
      </c>
      <c r="Q1538" s="39" t="s">
        <v>24</v>
      </c>
      <c r="R1538" s="33" t="s">
        <v>7093</v>
      </c>
      <c r="S1538" s="33" t="s">
        <v>6458</v>
      </c>
    </row>
    <row r="1539" spans="1:19" ht="38.25" customHeight="1" x14ac:dyDescent="0.2">
      <c r="A1539" s="31" t="s">
        <v>5594</v>
      </c>
      <c r="B1539" s="32" t="s">
        <v>8419</v>
      </c>
      <c r="C1539" s="33" t="s">
        <v>7408</v>
      </c>
      <c r="D1539" s="32" t="s">
        <v>2847</v>
      </c>
      <c r="E1539" s="34" t="s">
        <v>52</v>
      </c>
      <c r="F1539" s="35" t="s">
        <v>5595</v>
      </c>
      <c r="G1539" s="32" t="s">
        <v>5596</v>
      </c>
      <c r="H1539" s="36">
        <v>44013</v>
      </c>
      <c r="I1539" s="36">
        <v>44621</v>
      </c>
      <c r="J1539" s="36" t="str">
        <f ca="1">IF(Ugovori_OPULJP[[#This Row],[DATUM ZAVRŠETKA OPERACIJE
OPERATION END DATE]]&lt;TODAY(),"završen","u provedbi")</f>
        <v>u provedbi</v>
      </c>
      <c r="K1539" s="34" t="s">
        <v>5597</v>
      </c>
      <c r="L1539" s="34" t="s">
        <v>3</v>
      </c>
      <c r="M1539" s="37">
        <v>0.85</v>
      </c>
      <c r="N1539" s="38">
        <f>Ugovori_OPULJP[[#This Row],[UKUPNI PRIHVATLJIVI IZDACI
TOTAL ELIGIBLE EXPENDITURE]]*Ugovori_OPULJP[[#This Row],[EU STOPA SUFINANCIRANJA %
EU CO-FINANCING RATE %]]</f>
        <v>1220545.3195</v>
      </c>
      <c r="O1539" s="38">
        <v>1435935.67</v>
      </c>
      <c r="P1539" s="39" t="s">
        <v>9002</v>
      </c>
      <c r="Q1539" s="39" t="s">
        <v>24</v>
      </c>
      <c r="R1539" s="33" t="s">
        <v>7324</v>
      </c>
      <c r="S1539" s="33" t="s">
        <v>6458</v>
      </c>
    </row>
    <row r="1540" spans="1:19" ht="51" customHeight="1" x14ac:dyDescent="0.2">
      <c r="A1540" s="31" t="s">
        <v>2885</v>
      </c>
      <c r="B1540" s="32" t="s">
        <v>8419</v>
      </c>
      <c r="C1540" s="33" t="s">
        <v>7408</v>
      </c>
      <c r="D1540" s="32" t="s">
        <v>2847</v>
      </c>
      <c r="E1540" s="34" t="s">
        <v>52</v>
      </c>
      <c r="F1540" s="35" t="s">
        <v>2886</v>
      </c>
      <c r="G1540" s="32" t="s">
        <v>2887</v>
      </c>
      <c r="H1540" s="36">
        <v>43928</v>
      </c>
      <c r="I1540" s="36">
        <v>44537</v>
      </c>
      <c r="J1540" s="36" t="str">
        <f ca="1">IF(Ugovori_OPULJP[[#This Row],[DATUM ZAVRŠETKA OPERACIJE
OPERATION END DATE]]&lt;TODAY(),"završen","u provedbi")</f>
        <v>u provedbi</v>
      </c>
      <c r="K1540" s="34" t="s">
        <v>4870</v>
      </c>
      <c r="L1540" s="34" t="s">
        <v>3</v>
      </c>
      <c r="M1540" s="37">
        <v>0.85</v>
      </c>
      <c r="N1540" s="38">
        <f>Ugovori_OPULJP[[#This Row],[UKUPNI PRIHVATLJIVI IZDACI
TOTAL ELIGIBLE EXPENDITURE]]*Ugovori_OPULJP[[#This Row],[EU STOPA SUFINANCIRANJA %
EU CO-FINANCING RATE %]]</f>
        <v>1003013.3365</v>
      </c>
      <c r="O1540" s="38">
        <v>1180015.69</v>
      </c>
      <c r="P1540" s="39" t="s">
        <v>9002</v>
      </c>
      <c r="Q1540" s="39" t="s">
        <v>24</v>
      </c>
      <c r="R1540" s="33" t="s">
        <v>7094</v>
      </c>
      <c r="S1540" s="33" t="s">
        <v>6458</v>
      </c>
    </row>
    <row r="1541" spans="1:19" ht="38.25" customHeight="1" x14ac:dyDescent="0.2">
      <c r="A1541" s="31" t="s">
        <v>2888</v>
      </c>
      <c r="B1541" s="32" t="s">
        <v>8419</v>
      </c>
      <c r="C1541" s="33" t="s">
        <v>7408</v>
      </c>
      <c r="D1541" s="32" t="s">
        <v>2847</v>
      </c>
      <c r="E1541" s="34" t="s">
        <v>52</v>
      </c>
      <c r="F1541" s="35" t="s">
        <v>9896</v>
      </c>
      <c r="G1541" s="32" t="s">
        <v>2890</v>
      </c>
      <c r="H1541" s="36">
        <v>43948</v>
      </c>
      <c r="I1541" s="36">
        <v>44678</v>
      </c>
      <c r="J1541" s="36" t="str">
        <f ca="1">IF(Ugovori_OPULJP[[#This Row],[DATUM ZAVRŠETKA OPERACIJE
OPERATION END DATE]]&lt;TODAY(),"završen","u provedbi")</f>
        <v>u provedbi</v>
      </c>
      <c r="K1541" s="34" t="s">
        <v>4871</v>
      </c>
      <c r="L1541" s="34" t="s">
        <v>14</v>
      </c>
      <c r="M1541" s="37">
        <v>0.85</v>
      </c>
      <c r="N1541" s="38">
        <f>Ugovori_OPULJP[[#This Row],[UKUPNI PRIHVATLJIVI IZDACI
TOTAL ELIGIBLE EXPENDITURE]]*Ugovori_OPULJP[[#This Row],[EU STOPA SUFINANCIRANJA %
EU CO-FINANCING RATE %]]</f>
        <v>789823.35749999993</v>
      </c>
      <c r="O1541" s="38">
        <v>929203.95</v>
      </c>
      <c r="P1541" s="39" t="s">
        <v>9002</v>
      </c>
      <c r="Q1541" s="39" t="s">
        <v>24</v>
      </c>
      <c r="R1541" s="33" t="s">
        <v>7095</v>
      </c>
      <c r="S1541" s="33" t="s">
        <v>6458</v>
      </c>
    </row>
    <row r="1542" spans="1:19" ht="38.25" customHeight="1" x14ac:dyDescent="0.2">
      <c r="A1542" s="31" t="s">
        <v>4814</v>
      </c>
      <c r="B1542" s="32" t="s">
        <v>8419</v>
      </c>
      <c r="C1542" s="33" t="s">
        <v>7408</v>
      </c>
      <c r="D1542" s="32" t="s">
        <v>2847</v>
      </c>
      <c r="E1542" s="34" t="s">
        <v>52</v>
      </c>
      <c r="F1542" s="35" t="s">
        <v>4815</v>
      </c>
      <c r="G1542" s="32" t="s">
        <v>4828</v>
      </c>
      <c r="H1542" s="36">
        <v>43952</v>
      </c>
      <c r="I1542" s="36">
        <v>44501</v>
      </c>
      <c r="J1542" s="36" t="str">
        <f ca="1">IF(Ugovori_OPULJP[[#This Row],[DATUM ZAVRŠETKA OPERACIJE
OPERATION END DATE]]&lt;TODAY(),"završen","u provedbi")</f>
        <v>u provedbi</v>
      </c>
      <c r="K1542" s="34" t="s">
        <v>4853</v>
      </c>
      <c r="L1542" s="34" t="s">
        <v>9</v>
      </c>
      <c r="M1542" s="37">
        <v>0.85</v>
      </c>
      <c r="N1542" s="38">
        <f>Ugovori_OPULJP[[#This Row],[UKUPNI PRIHVATLJIVI IZDACI
TOTAL ELIGIBLE EXPENDITURE]]*Ugovori_OPULJP[[#This Row],[EU STOPA SUFINANCIRANJA %
EU CO-FINANCING RATE %]]</f>
        <v>1274978.75</v>
      </c>
      <c r="O1542" s="38">
        <v>1499975</v>
      </c>
      <c r="P1542" s="39" t="s">
        <v>9002</v>
      </c>
      <c r="Q1542" s="39" t="s">
        <v>24</v>
      </c>
      <c r="R1542" s="33" t="s">
        <v>7096</v>
      </c>
      <c r="S1542" s="33" t="s">
        <v>6458</v>
      </c>
    </row>
    <row r="1543" spans="1:19" ht="38.25" customHeight="1" x14ac:dyDescent="0.2">
      <c r="A1543" s="31" t="s">
        <v>8143</v>
      </c>
      <c r="B1543" s="32" t="s">
        <v>8419</v>
      </c>
      <c r="C1543" s="33" t="s">
        <v>7408</v>
      </c>
      <c r="D1543" s="32" t="s">
        <v>2847</v>
      </c>
      <c r="E1543" s="34" t="s">
        <v>52</v>
      </c>
      <c r="F1543" s="35" t="s">
        <v>1713</v>
      </c>
      <c r="G1543" s="32" t="s">
        <v>8200</v>
      </c>
      <c r="H1543" s="36">
        <v>44109</v>
      </c>
      <c r="I1543" s="36">
        <v>44839</v>
      </c>
      <c r="J1543" s="36" t="str">
        <f ca="1">IF(Ugovori_OPULJP[[#This Row],[DATUM ZAVRŠETKA OPERACIJE
OPERATION END DATE]]&lt;TODAY(),"završen","u provedbi")</f>
        <v>u provedbi</v>
      </c>
      <c r="K1543" s="34" t="s">
        <v>1</v>
      </c>
      <c r="L1543" s="34" t="s">
        <v>1</v>
      </c>
      <c r="M1543" s="37">
        <v>0.85</v>
      </c>
      <c r="N1543" s="38">
        <f>Ugovori_OPULJP[[#This Row],[UKUPNI PRIHVATLJIVI IZDACI
TOTAL ELIGIBLE EXPENDITURE]]*Ugovori_OPULJP[[#This Row],[EU STOPA SUFINANCIRANJA %
EU CO-FINANCING RATE %]]</f>
        <v>995179.84700000007</v>
      </c>
      <c r="O1543" s="38">
        <v>1170799.82</v>
      </c>
      <c r="P1543" s="39" t="s">
        <v>9002</v>
      </c>
      <c r="Q1543" s="39" t="s">
        <v>24</v>
      </c>
      <c r="R1543" s="33" t="s">
        <v>8769</v>
      </c>
      <c r="S1543" s="33" t="s">
        <v>6458</v>
      </c>
    </row>
    <row r="1544" spans="1:19" ht="38.25" customHeight="1" x14ac:dyDescent="0.2">
      <c r="A1544" s="31" t="s">
        <v>4816</v>
      </c>
      <c r="B1544" s="32" t="s">
        <v>8419</v>
      </c>
      <c r="C1544" s="33" t="s">
        <v>7408</v>
      </c>
      <c r="D1544" s="32" t="s">
        <v>2847</v>
      </c>
      <c r="E1544" s="34" t="s">
        <v>52</v>
      </c>
      <c r="F1544" s="35" t="s">
        <v>4817</v>
      </c>
      <c r="G1544" s="32" t="s">
        <v>735</v>
      </c>
      <c r="H1544" s="36">
        <v>43955</v>
      </c>
      <c r="I1544" s="36">
        <v>44504</v>
      </c>
      <c r="J1544" s="36" t="str">
        <f ca="1">IF(Ugovori_OPULJP[[#This Row],[DATUM ZAVRŠETKA OPERACIJE
OPERATION END DATE]]&lt;TODAY(),"završen","u provedbi")</f>
        <v>u provedbi</v>
      </c>
      <c r="K1544" s="34" t="s">
        <v>4850</v>
      </c>
      <c r="L1544" s="34" t="s">
        <v>11</v>
      </c>
      <c r="M1544" s="37">
        <v>0.85</v>
      </c>
      <c r="N1544" s="38">
        <f>Ugovori_OPULJP[[#This Row],[UKUPNI PRIHVATLJIVI IZDACI
TOTAL ELIGIBLE EXPENDITURE]]*Ugovori_OPULJP[[#This Row],[EU STOPA SUFINANCIRANJA %
EU CO-FINANCING RATE %]]</f>
        <v>908725.82</v>
      </c>
      <c r="O1544" s="38">
        <v>1069089.2</v>
      </c>
      <c r="P1544" s="39" t="s">
        <v>9002</v>
      </c>
      <c r="Q1544" s="39" t="s">
        <v>24</v>
      </c>
      <c r="R1544" s="33" t="s">
        <v>7097</v>
      </c>
      <c r="S1544" s="33" t="s">
        <v>6458</v>
      </c>
    </row>
    <row r="1545" spans="1:19" ht="38.25" customHeight="1" x14ac:dyDescent="0.2">
      <c r="A1545" s="31" t="s">
        <v>2891</v>
      </c>
      <c r="B1545" s="32" t="s">
        <v>8419</v>
      </c>
      <c r="C1545" s="33" t="s">
        <v>7408</v>
      </c>
      <c r="D1545" s="32" t="s">
        <v>2847</v>
      </c>
      <c r="E1545" s="34" t="s">
        <v>52</v>
      </c>
      <c r="F1545" s="35" t="s">
        <v>2892</v>
      </c>
      <c r="G1545" s="32" t="s">
        <v>489</v>
      </c>
      <c r="H1545" s="36">
        <v>43929</v>
      </c>
      <c r="I1545" s="36">
        <v>44659</v>
      </c>
      <c r="J1545" s="36" t="str">
        <f ca="1">IF(Ugovori_OPULJP[[#This Row],[DATUM ZAVRŠETKA OPERACIJE
OPERATION END DATE]]&lt;TODAY(),"završen","u provedbi")</f>
        <v>u provedbi</v>
      </c>
      <c r="K1545" s="34" t="s">
        <v>12</v>
      </c>
      <c r="L1545" s="34" t="s">
        <v>12</v>
      </c>
      <c r="M1545" s="37">
        <v>0.85</v>
      </c>
      <c r="N1545" s="38">
        <f>Ugovori_OPULJP[[#This Row],[UKUPNI PRIHVATLJIVI IZDACI
TOTAL ELIGIBLE EXPENDITURE]]*Ugovori_OPULJP[[#This Row],[EU STOPA SUFINANCIRANJA %
EU CO-FINANCING RATE %]]</f>
        <v>1261356.429</v>
      </c>
      <c r="O1545" s="38">
        <v>1483948.74</v>
      </c>
      <c r="P1545" s="39" t="s">
        <v>9002</v>
      </c>
      <c r="Q1545" s="39" t="s">
        <v>24</v>
      </c>
      <c r="R1545" s="33" t="s">
        <v>7098</v>
      </c>
      <c r="S1545" s="33" t="s">
        <v>6458</v>
      </c>
    </row>
    <row r="1546" spans="1:19" ht="38.25" customHeight="1" x14ac:dyDescent="0.2">
      <c r="A1546" s="31" t="s">
        <v>2893</v>
      </c>
      <c r="B1546" s="32" t="s">
        <v>8419</v>
      </c>
      <c r="C1546" s="33" t="s">
        <v>7408</v>
      </c>
      <c r="D1546" s="32" t="s">
        <v>2847</v>
      </c>
      <c r="E1546" s="34" t="s">
        <v>52</v>
      </c>
      <c r="F1546" s="35" t="s">
        <v>2889</v>
      </c>
      <c r="G1546" s="32" t="s">
        <v>2890</v>
      </c>
      <c r="H1546" s="36">
        <v>43942</v>
      </c>
      <c r="I1546" s="36">
        <v>44672</v>
      </c>
      <c r="J1546" s="36" t="str">
        <f ca="1">IF(Ugovori_OPULJP[[#This Row],[DATUM ZAVRŠETKA OPERACIJE
OPERATION END DATE]]&lt;TODAY(),"završen","u provedbi")</f>
        <v>u provedbi</v>
      </c>
      <c r="K1546" s="34" t="s">
        <v>10116</v>
      </c>
      <c r="L1546" s="34" t="s">
        <v>3</v>
      </c>
      <c r="M1546" s="37">
        <v>0.85</v>
      </c>
      <c r="N1546" s="38">
        <f>Ugovori_OPULJP[[#This Row],[UKUPNI PRIHVATLJIVI IZDACI
TOTAL ELIGIBLE EXPENDITURE]]*Ugovori_OPULJP[[#This Row],[EU STOPA SUFINANCIRANJA %
EU CO-FINANCING RATE %]]</f>
        <v>1274687.9734999998</v>
      </c>
      <c r="O1546" s="38">
        <v>1499632.91</v>
      </c>
      <c r="P1546" s="39" t="s">
        <v>9002</v>
      </c>
      <c r="Q1546" s="39" t="s">
        <v>24</v>
      </c>
      <c r="R1546" s="33" t="s">
        <v>7099</v>
      </c>
      <c r="S1546" s="33" t="s">
        <v>6458</v>
      </c>
    </row>
    <row r="1547" spans="1:19" ht="38.25" customHeight="1" x14ac:dyDescent="0.2">
      <c r="A1547" s="31" t="s">
        <v>2894</v>
      </c>
      <c r="B1547" s="32" t="s">
        <v>8419</v>
      </c>
      <c r="C1547" s="33" t="s">
        <v>7408</v>
      </c>
      <c r="D1547" s="32" t="s">
        <v>2847</v>
      </c>
      <c r="E1547" s="34" t="s">
        <v>52</v>
      </c>
      <c r="F1547" s="35" t="s">
        <v>2895</v>
      </c>
      <c r="G1547" s="32" t="s">
        <v>2352</v>
      </c>
      <c r="H1547" s="36">
        <v>43935</v>
      </c>
      <c r="I1547" s="36">
        <v>44665</v>
      </c>
      <c r="J1547" s="36" t="str">
        <f ca="1">IF(Ugovori_OPULJP[[#This Row],[DATUM ZAVRŠETKA OPERACIJE
OPERATION END DATE]]&lt;TODAY(),"završen","u provedbi")</f>
        <v>u provedbi</v>
      </c>
      <c r="K1547" s="34" t="s">
        <v>4872</v>
      </c>
      <c r="L1547" s="34" t="s">
        <v>3</v>
      </c>
      <c r="M1547" s="37">
        <v>0.85</v>
      </c>
      <c r="N1547" s="38">
        <f>Ugovori_OPULJP[[#This Row],[UKUPNI PRIHVATLJIVI IZDACI
TOTAL ELIGIBLE EXPENDITURE]]*Ugovori_OPULJP[[#This Row],[EU STOPA SUFINANCIRANJA %
EU CO-FINANCING RATE %]]</f>
        <v>1271220.713</v>
      </c>
      <c r="O1547" s="38">
        <v>1495553.78</v>
      </c>
      <c r="P1547" s="39" t="s">
        <v>9002</v>
      </c>
      <c r="Q1547" s="39" t="s">
        <v>24</v>
      </c>
      <c r="R1547" s="33" t="s">
        <v>7100</v>
      </c>
      <c r="S1547" s="33" t="s">
        <v>6458</v>
      </c>
    </row>
    <row r="1548" spans="1:19" ht="63.75" customHeight="1" x14ac:dyDescent="0.2">
      <c r="A1548" s="31" t="s">
        <v>5598</v>
      </c>
      <c r="B1548" s="32" t="s">
        <v>8419</v>
      </c>
      <c r="C1548" s="33" t="s">
        <v>7408</v>
      </c>
      <c r="D1548" s="32" t="s">
        <v>2847</v>
      </c>
      <c r="E1548" s="34" t="s">
        <v>52</v>
      </c>
      <c r="F1548" s="35" t="s">
        <v>5599</v>
      </c>
      <c r="G1548" s="32" t="s">
        <v>5335</v>
      </c>
      <c r="H1548" s="36">
        <v>44035</v>
      </c>
      <c r="I1548" s="36">
        <v>44765</v>
      </c>
      <c r="J1548" s="36" t="str">
        <f ca="1">IF(Ugovori_OPULJP[[#This Row],[DATUM ZAVRŠETKA OPERACIJE
OPERATION END DATE]]&lt;TODAY(),"završen","u provedbi")</f>
        <v>u provedbi</v>
      </c>
      <c r="K1548" s="34" t="s">
        <v>5600</v>
      </c>
      <c r="L1548" s="34" t="s">
        <v>17</v>
      </c>
      <c r="M1548" s="37">
        <v>0.85</v>
      </c>
      <c r="N1548" s="38">
        <f>Ugovori_OPULJP[[#This Row],[UKUPNI PRIHVATLJIVI IZDACI
TOTAL ELIGIBLE EXPENDITURE]]*Ugovori_OPULJP[[#This Row],[EU STOPA SUFINANCIRANJA %
EU CO-FINANCING RATE %]]</f>
        <v>1245385.456</v>
      </c>
      <c r="O1548" s="38">
        <v>1465159.36</v>
      </c>
      <c r="P1548" s="39" t="s">
        <v>9002</v>
      </c>
      <c r="Q1548" s="39" t="s">
        <v>24</v>
      </c>
      <c r="R1548" s="33" t="s">
        <v>7325</v>
      </c>
      <c r="S1548" s="33" t="s">
        <v>6458</v>
      </c>
    </row>
    <row r="1549" spans="1:19" ht="38.25" customHeight="1" x14ac:dyDescent="0.2">
      <c r="A1549" s="31" t="s">
        <v>5333</v>
      </c>
      <c r="B1549" s="32" t="s">
        <v>8419</v>
      </c>
      <c r="C1549" s="33" t="s">
        <v>7408</v>
      </c>
      <c r="D1549" s="32" t="s">
        <v>2847</v>
      </c>
      <c r="E1549" s="34" t="s">
        <v>52</v>
      </c>
      <c r="F1549" s="35" t="s">
        <v>5334</v>
      </c>
      <c r="G1549" s="32" t="s">
        <v>5335</v>
      </c>
      <c r="H1549" s="36">
        <v>44001</v>
      </c>
      <c r="I1549" s="36">
        <v>44731</v>
      </c>
      <c r="J1549" s="36" t="str">
        <f ca="1">IF(Ugovori_OPULJP[[#This Row],[DATUM ZAVRŠETKA OPERACIJE
OPERATION END DATE]]&lt;TODAY(),"završen","u provedbi")</f>
        <v>u provedbi</v>
      </c>
      <c r="K1549" s="34" t="s">
        <v>7504</v>
      </c>
      <c r="L1549" s="34" t="s">
        <v>17</v>
      </c>
      <c r="M1549" s="37">
        <v>0.85</v>
      </c>
      <c r="N1549" s="38">
        <f>Ugovori_OPULJP[[#This Row],[UKUPNI PRIHVATLJIVI IZDACI
TOTAL ELIGIBLE EXPENDITURE]]*Ugovori_OPULJP[[#This Row],[EU STOPA SUFINANCIRANJA %
EU CO-FINANCING RATE %]]</f>
        <v>1211777.51</v>
      </c>
      <c r="O1549" s="38">
        <v>1425620.6</v>
      </c>
      <c r="P1549" s="39" t="s">
        <v>9002</v>
      </c>
      <c r="Q1549" s="39" t="s">
        <v>24</v>
      </c>
      <c r="R1549" s="33" t="s">
        <v>7326</v>
      </c>
      <c r="S1549" s="33" t="s">
        <v>6458</v>
      </c>
    </row>
    <row r="1550" spans="1:19" ht="38.25" customHeight="1" x14ac:dyDescent="0.2">
      <c r="A1550" s="31" t="s">
        <v>5601</v>
      </c>
      <c r="B1550" s="32" t="s">
        <v>8419</v>
      </c>
      <c r="C1550" s="33" t="s">
        <v>7408</v>
      </c>
      <c r="D1550" s="32" t="s">
        <v>2847</v>
      </c>
      <c r="E1550" s="34" t="s">
        <v>52</v>
      </c>
      <c r="F1550" s="35" t="s">
        <v>5602</v>
      </c>
      <c r="G1550" s="32" t="s">
        <v>473</v>
      </c>
      <c r="H1550" s="36">
        <v>44040</v>
      </c>
      <c r="I1550" s="36">
        <v>44770</v>
      </c>
      <c r="J1550" s="36" t="str">
        <f ca="1">IF(Ugovori_OPULJP[[#This Row],[DATUM ZAVRŠETKA OPERACIJE
OPERATION END DATE]]&lt;TODAY(),"završen","u provedbi")</f>
        <v>u provedbi</v>
      </c>
      <c r="K1550" s="34" t="s">
        <v>5603</v>
      </c>
      <c r="L1550" s="34" t="s">
        <v>9</v>
      </c>
      <c r="M1550" s="37">
        <v>0.85</v>
      </c>
      <c r="N1550" s="38">
        <f>Ugovori_OPULJP[[#This Row],[UKUPNI PRIHVATLJIVI IZDACI
TOTAL ELIGIBLE EXPENDITURE]]*Ugovori_OPULJP[[#This Row],[EU STOPA SUFINANCIRANJA %
EU CO-FINANCING RATE %]]</f>
        <v>1274884.281</v>
      </c>
      <c r="O1550" s="38">
        <v>1499863.86</v>
      </c>
      <c r="P1550" s="39" t="s">
        <v>9002</v>
      </c>
      <c r="Q1550" s="39" t="s">
        <v>24</v>
      </c>
      <c r="R1550" s="33" t="s">
        <v>7467</v>
      </c>
      <c r="S1550" s="33" t="s">
        <v>6458</v>
      </c>
    </row>
    <row r="1551" spans="1:19" ht="38.25" customHeight="1" x14ac:dyDescent="0.2">
      <c r="A1551" s="31" t="s">
        <v>8155</v>
      </c>
      <c r="B1551" s="32" t="s">
        <v>8419</v>
      </c>
      <c r="C1551" s="33" t="s">
        <v>7408</v>
      </c>
      <c r="D1551" s="32" t="s">
        <v>2847</v>
      </c>
      <c r="E1551" s="34" t="s">
        <v>52</v>
      </c>
      <c r="F1551" s="35" t="s">
        <v>8192</v>
      </c>
      <c r="G1551" s="32" t="s">
        <v>5476</v>
      </c>
      <c r="H1551" s="36">
        <v>44109</v>
      </c>
      <c r="I1551" s="36">
        <v>44839</v>
      </c>
      <c r="J1551" s="36" t="str">
        <f ca="1">IF(Ugovori_OPULJP[[#This Row],[DATUM ZAVRŠETKA OPERACIJE
OPERATION END DATE]]&lt;TODAY(),"završen","u provedbi")</f>
        <v>u provedbi</v>
      </c>
      <c r="K1551" s="34" t="s">
        <v>9153</v>
      </c>
      <c r="L1551" s="34" t="s">
        <v>10</v>
      </c>
      <c r="M1551" s="37">
        <v>0.85</v>
      </c>
      <c r="N1551" s="38">
        <f>Ugovori_OPULJP[[#This Row],[UKUPNI PRIHVATLJIVI IZDACI
TOTAL ELIGIBLE EXPENDITURE]]*Ugovori_OPULJP[[#This Row],[EU STOPA SUFINANCIRANJA %
EU CO-FINANCING RATE %]]</f>
        <v>1200086.6100000001</v>
      </c>
      <c r="O1551" s="38">
        <v>1411866.6</v>
      </c>
      <c r="P1551" s="39" t="s">
        <v>9002</v>
      </c>
      <c r="Q1551" s="39" t="s">
        <v>24</v>
      </c>
      <c r="R1551" s="33" t="s">
        <v>8373</v>
      </c>
      <c r="S1551" s="33" t="s">
        <v>6458</v>
      </c>
    </row>
    <row r="1552" spans="1:19" ht="38.25" customHeight="1" x14ac:dyDescent="0.2">
      <c r="A1552" s="31" t="s">
        <v>8144</v>
      </c>
      <c r="B1552" s="32" t="s">
        <v>8419</v>
      </c>
      <c r="C1552" s="33" t="s">
        <v>7408</v>
      </c>
      <c r="D1552" s="32" t="s">
        <v>2847</v>
      </c>
      <c r="E1552" s="34" t="s">
        <v>52</v>
      </c>
      <c r="F1552" s="35" t="s">
        <v>8181</v>
      </c>
      <c r="G1552" s="32" t="s">
        <v>1036</v>
      </c>
      <c r="H1552" s="36">
        <v>44109</v>
      </c>
      <c r="I1552" s="36">
        <v>44839</v>
      </c>
      <c r="J1552" s="36" t="str">
        <f ca="1">IF(Ugovori_OPULJP[[#This Row],[DATUM ZAVRŠETKA OPERACIJE
OPERATION END DATE]]&lt;TODAY(),"završen","u provedbi")</f>
        <v>u provedbi</v>
      </c>
      <c r="K1552" s="34" t="s">
        <v>9152</v>
      </c>
      <c r="L1552" s="34" t="s">
        <v>10</v>
      </c>
      <c r="M1552" s="37">
        <v>0.85</v>
      </c>
      <c r="N1552" s="38">
        <f>Ugovori_OPULJP[[#This Row],[UKUPNI PRIHVATLJIVI IZDACI
TOTAL ELIGIBLE EXPENDITURE]]*Ugovori_OPULJP[[#This Row],[EU STOPA SUFINANCIRANJA %
EU CO-FINANCING RATE %]]</f>
        <v>1273278.75</v>
      </c>
      <c r="O1552" s="38">
        <v>1497975</v>
      </c>
      <c r="P1552" s="39" t="s">
        <v>9002</v>
      </c>
      <c r="Q1552" s="39" t="s">
        <v>24</v>
      </c>
      <c r="R1552" s="33" t="s">
        <v>8770</v>
      </c>
      <c r="S1552" s="33" t="s">
        <v>6458</v>
      </c>
    </row>
    <row r="1553" spans="1:19" ht="38.25" customHeight="1" x14ac:dyDescent="0.2">
      <c r="A1553" s="31" t="s">
        <v>4821</v>
      </c>
      <c r="B1553" s="32" t="s">
        <v>8419</v>
      </c>
      <c r="C1553" s="33" t="s">
        <v>7408</v>
      </c>
      <c r="D1553" s="32" t="s">
        <v>2847</v>
      </c>
      <c r="E1553" s="34" t="s">
        <v>52</v>
      </c>
      <c r="F1553" s="35" t="s">
        <v>4822</v>
      </c>
      <c r="G1553" s="32" t="s">
        <v>3270</v>
      </c>
      <c r="H1553" s="36">
        <v>43963</v>
      </c>
      <c r="I1553" s="36">
        <v>44693</v>
      </c>
      <c r="J1553" s="36" t="str">
        <f ca="1">IF(Ugovori_OPULJP[[#This Row],[DATUM ZAVRŠETKA OPERACIJE
OPERATION END DATE]]&lt;TODAY(),"završen","u provedbi")</f>
        <v>u provedbi</v>
      </c>
      <c r="K1553" s="34" t="s">
        <v>4873</v>
      </c>
      <c r="L1553" s="34" t="s">
        <v>14</v>
      </c>
      <c r="M1553" s="37">
        <v>0.85</v>
      </c>
      <c r="N1553" s="38">
        <f>Ugovori_OPULJP[[#This Row],[UKUPNI PRIHVATLJIVI IZDACI
TOTAL ELIGIBLE EXPENDITURE]]*Ugovori_OPULJP[[#This Row],[EU STOPA SUFINANCIRANJA %
EU CO-FINANCING RATE %]]</f>
        <v>977082.91350000002</v>
      </c>
      <c r="O1553" s="38">
        <v>1149509.31</v>
      </c>
      <c r="P1553" s="39" t="s">
        <v>9002</v>
      </c>
      <c r="Q1553" s="39" t="s">
        <v>24</v>
      </c>
      <c r="R1553" s="33" t="s">
        <v>7101</v>
      </c>
      <c r="S1553" s="33" t="s">
        <v>6458</v>
      </c>
    </row>
    <row r="1554" spans="1:19" ht="51" customHeight="1" x14ac:dyDescent="0.2">
      <c r="A1554" s="31" t="s">
        <v>8514</v>
      </c>
      <c r="B1554" s="32" t="s">
        <v>8419</v>
      </c>
      <c r="C1554" s="33" t="s">
        <v>7408</v>
      </c>
      <c r="D1554" s="32" t="s">
        <v>2847</v>
      </c>
      <c r="E1554" s="34" t="s">
        <v>52</v>
      </c>
      <c r="F1554" s="35" t="s">
        <v>8521</v>
      </c>
      <c r="G1554" s="32" t="s">
        <v>916</v>
      </c>
      <c r="H1554" s="36">
        <v>44130</v>
      </c>
      <c r="I1554" s="36">
        <v>44860</v>
      </c>
      <c r="J1554" s="36" t="str">
        <f ca="1">IF(Ugovori_OPULJP[[#This Row],[DATUM ZAVRŠETKA OPERACIJE
OPERATION END DATE]]&lt;TODAY(),"završen","u provedbi")</f>
        <v>u provedbi</v>
      </c>
      <c r="K1554" s="34" t="s">
        <v>13</v>
      </c>
      <c r="L1554" s="34" t="s">
        <v>13</v>
      </c>
      <c r="M1554" s="37">
        <v>0.85</v>
      </c>
      <c r="N1554" s="38">
        <f>Ugovori_OPULJP[[#This Row],[UKUPNI PRIHVATLJIVI IZDACI
TOTAL ELIGIBLE EXPENDITURE]]*Ugovori_OPULJP[[#This Row],[EU STOPA SUFINANCIRANJA %
EU CO-FINANCING RATE %]]</f>
        <v>448273.62049999996</v>
      </c>
      <c r="O1554" s="38">
        <v>527380.73</v>
      </c>
      <c r="P1554" s="39" t="s">
        <v>9002</v>
      </c>
      <c r="Q1554" s="39" t="s">
        <v>24</v>
      </c>
      <c r="R1554" s="33" t="s">
        <v>8670</v>
      </c>
      <c r="S1554" s="33" t="s">
        <v>6458</v>
      </c>
    </row>
    <row r="1555" spans="1:19" ht="38.25" customHeight="1" x14ac:dyDescent="0.2">
      <c r="A1555" s="31" t="s">
        <v>2896</v>
      </c>
      <c r="B1555" s="32" t="s">
        <v>8419</v>
      </c>
      <c r="C1555" s="33" t="s">
        <v>7408</v>
      </c>
      <c r="D1555" s="32" t="s">
        <v>2847</v>
      </c>
      <c r="E1555" s="34" t="s">
        <v>52</v>
      </c>
      <c r="F1555" s="35" t="s">
        <v>2897</v>
      </c>
      <c r="G1555" s="32" t="s">
        <v>916</v>
      </c>
      <c r="H1555" s="36">
        <v>43927</v>
      </c>
      <c r="I1555" s="36">
        <v>44657</v>
      </c>
      <c r="J1555" s="36" t="str">
        <f ca="1">IF(Ugovori_OPULJP[[#This Row],[DATUM ZAVRŠETKA OPERACIJE
OPERATION END DATE]]&lt;TODAY(),"završen","u provedbi")</f>
        <v>u provedbi</v>
      </c>
      <c r="K1555" s="34" t="s">
        <v>4874</v>
      </c>
      <c r="L1555" s="34" t="s">
        <v>13</v>
      </c>
      <c r="M1555" s="37">
        <v>0.85</v>
      </c>
      <c r="N1555" s="38">
        <f>Ugovori_OPULJP[[#This Row],[UKUPNI PRIHVATLJIVI IZDACI
TOTAL ELIGIBLE EXPENDITURE]]*Ugovori_OPULJP[[#This Row],[EU STOPA SUFINANCIRANJA %
EU CO-FINANCING RATE %]]</f>
        <v>1191727.7015</v>
      </c>
      <c r="O1555" s="38">
        <v>1402032.59</v>
      </c>
      <c r="P1555" s="39" t="s">
        <v>9002</v>
      </c>
      <c r="Q1555" s="39" t="s">
        <v>24</v>
      </c>
      <c r="R1555" s="33" t="s">
        <v>7102</v>
      </c>
      <c r="S1555" s="33" t="s">
        <v>6458</v>
      </c>
    </row>
    <row r="1556" spans="1:19" ht="38.25" customHeight="1" x14ac:dyDescent="0.2">
      <c r="A1556" s="31" t="s">
        <v>4823</v>
      </c>
      <c r="B1556" s="32" t="s">
        <v>8419</v>
      </c>
      <c r="C1556" s="33" t="s">
        <v>7408</v>
      </c>
      <c r="D1556" s="32" t="s">
        <v>2847</v>
      </c>
      <c r="E1556" s="34" t="s">
        <v>52</v>
      </c>
      <c r="F1556" s="35" t="s">
        <v>4824</v>
      </c>
      <c r="G1556" s="32" t="s">
        <v>1795</v>
      </c>
      <c r="H1556" s="36">
        <v>43966</v>
      </c>
      <c r="I1556" s="36">
        <v>44696</v>
      </c>
      <c r="J1556" s="36" t="str">
        <f ca="1">IF(Ugovori_OPULJP[[#This Row],[DATUM ZAVRŠETKA OPERACIJE
OPERATION END DATE]]&lt;TODAY(),"završen","u provedbi")</f>
        <v>u provedbi</v>
      </c>
      <c r="K1556" s="34" t="s">
        <v>4875</v>
      </c>
      <c r="L1556" s="34" t="s">
        <v>3</v>
      </c>
      <c r="M1556" s="37">
        <v>0.85</v>
      </c>
      <c r="N1556" s="38">
        <f>Ugovori_OPULJP[[#This Row],[UKUPNI PRIHVATLJIVI IZDACI
TOTAL ELIGIBLE EXPENDITURE]]*Ugovori_OPULJP[[#This Row],[EU STOPA SUFINANCIRANJA %
EU CO-FINANCING RATE %]]</f>
        <v>1270056.247</v>
      </c>
      <c r="O1556" s="38">
        <v>1494183.82</v>
      </c>
      <c r="P1556" s="39" t="s">
        <v>9002</v>
      </c>
      <c r="Q1556" s="39" t="s">
        <v>24</v>
      </c>
      <c r="R1556" s="33" t="s">
        <v>7103</v>
      </c>
      <c r="S1556" s="33" t="s">
        <v>6458</v>
      </c>
    </row>
    <row r="1557" spans="1:19" ht="38.25" customHeight="1" x14ac:dyDescent="0.2">
      <c r="A1557" s="31" t="s">
        <v>4807</v>
      </c>
      <c r="B1557" s="32" t="s">
        <v>8419</v>
      </c>
      <c r="C1557" s="33" t="s">
        <v>7408</v>
      </c>
      <c r="D1557" s="32" t="s">
        <v>2847</v>
      </c>
      <c r="E1557" s="34" t="s">
        <v>52</v>
      </c>
      <c r="F1557" s="35" t="s">
        <v>4808</v>
      </c>
      <c r="G1557" s="32" t="s">
        <v>4809</v>
      </c>
      <c r="H1557" s="36">
        <v>43958</v>
      </c>
      <c r="I1557" s="36">
        <v>44507</v>
      </c>
      <c r="J1557" s="36" t="str">
        <f ca="1">IF(Ugovori_OPULJP[[#This Row],[DATUM ZAVRŠETKA OPERACIJE
OPERATION END DATE]]&lt;TODAY(),"završen","u provedbi")</f>
        <v>u provedbi</v>
      </c>
      <c r="K1557" s="34" t="s">
        <v>4876</v>
      </c>
      <c r="L1557" s="34" t="s">
        <v>3</v>
      </c>
      <c r="M1557" s="37">
        <v>0.85</v>
      </c>
      <c r="N1557" s="38">
        <f>Ugovori_OPULJP[[#This Row],[UKUPNI PRIHVATLJIVI IZDACI
TOTAL ELIGIBLE EXPENDITURE]]*Ugovori_OPULJP[[#This Row],[EU STOPA SUFINANCIRANJA %
EU CO-FINANCING RATE %]]</f>
        <v>1273235.4935000001</v>
      </c>
      <c r="O1557" s="38">
        <v>1497924.11</v>
      </c>
      <c r="P1557" s="39" t="s">
        <v>9002</v>
      </c>
      <c r="Q1557" s="39" t="s">
        <v>24</v>
      </c>
      <c r="R1557" s="33" t="s">
        <v>7104</v>
      </c>
      <c r="S1557" s="33" t="s">
        <v>6458</v>
      </c>
    </row>
    <row r="1558" spans="1:19" ht="51" customHeight="1" x14ac:dyDescent="0.2">
      <c r="A1558" s="31" t="s">
        <v>5011</v>
      </c>
      <c r="B1558" s="32" t="s">
        <v>8419</v>
      </c>
      <c r="C1558" s="33" t="s">
        <v>7408</v>
      </c>
      <c r="D1558" s="32" t="s">
        <v>2847</v>
      </c>
      <c r="E1558" s="34" t="s">
        <v>52</v>
      </c>
      <c r="F1558" s="35" t="s">
        <v>5012</v>
      </c>
      <c r="G1558" s="32" t="s">
        <v>5013</v>
      </c>
      <c r="H1558" s="36">
        <v>43983</v>
      </c>
      <c r="I1558" s="36">
        <v>44713</v>
      </c>
      <c r="J1558" s="36" t="str">
        <f ca="1">IF(Ugovori_OPULJP[[#This Row],[DATUM ZAVRŠETKA OPERACIJE
OPERATION END DATE]]&lt;TODAY(),"završen","u provedbi")</f>
        <v>u provedbi</v>
      </c>
      <c r="K1558" s="34" t="s">
        <v>15</v>
      </c>
      <c r="L1558" s="34" t="s">
        <v>15</v>
      </c>
      <c r="M1558" s="37">
        <v>0.85</v>
      </c>
      <c r="N1558" s="38">
        <f>Ugovori_OPULJP[[#This Row],[UKUPNI PRIHVATLJIVI IZDACI
TOTAL ELIGIBLE EXPENDITURE]]*Ugovori_OPULJP[[#This Row],[EU STOPA SUFINANCIRANJA %
EU CO-FINANCING RATE %]]</f>
        <v>1242110.6270000001</v>
      </c>
      <c r="O1558" s="38">
        <v>1461306.62</v>
      </c>
      <c r="P1558" s="39" t="s">
        <v>9002</v>
      </c>
      <c r="Q1558" s="39" t="s">
        <v>24</v>
      </c>
      <c r="R1558" s="33" t="s">
        <v>7105</v>
      </c>
      <c r="S1558" s="33" t="s">
        <v>6458</v>
      </c>
    </row>
    <row r="1559" spans="1:19" ht="51" customHeight="1" x14ac:dyDescent="0.2">
      <c r="A1559" s="31" t="s">
        <v>2898</v>
      </c>
      <c r="B1559" s="32" t="s">
        <v>8419</v>
      </c>
      <c r="C1559" s="33" t="s">
        <v>7408</v>
      </c>
      <c r="D1559" s="32" t="s">
        <v>2847</v>
      </c>
      <c r="E1559" s="34" t="s">
        <v>52</v>
      </c>
      <c r="F1559" s="35" t="s">
        <v>2899</v>
      </c>
      <c r="G1559" s="32" t="s">
        <v>1723</v>
      </c>
      <c r="H1559" s="36">
        <v>43943</v>
      </c>
      <c r="I1559" s="36">
        <v>44673</v>
      </c>
      <c r="J1559" s="36" t="str">
        <f ca="1">IF(Ugovori_OPULJP[[#This Row],[DATUM ZAVRŠETKA OPERACIJE
OPERATION END DATE]]&lt;TODAY(),"završen","u provedbi")</f>
        <v>u provedbi</v>
      </c>
      <c r="K1559" s="34" t="s">
        <v>25</v>
      </c>
      <c r="L1559" s="34" t="s">
        <v>15</v>
      </c>
      <c r="M1559" s="37">
        <v>0.85</v>
      </c>
      <c r="N1559" s="38">
        <f>Ugovori_OPULJP[[#This Row],[UKUPNI PRIHVATLJIVI IZDACI
TOTAL ELIGIBLE EXPENDITURE]]*Ugovori_OPULJP[[#This Row],[EU STOPA SUFINANCIRANJA %
EU CO-FINANCING RATE %]]</f>
        <v>1255522.675</v>
      </c>
      <c r="O1559" s="38">
        <v>1477085.5</v>
      </c>
      <c r="P1559" s="39" t="s">
        <v>9002</v>
      </c>
      <c r="Q1559" s="39" t="s">
        <v>24</v>
      </c>
      <c r="R1559" s="33" t="s">
        <v>7106</v>
      </c>
      <c r="S1559" s="33" t="s">
        <v>6458</v>
      </c>
    </row>
    <row r="1560" spans="1:19" ht="51" customHeight="1" x14ac:dyDescent="0.2">
      <c r="A1560" s="31" t="s">
        <v>4804</v>
      </c>
      <c r="B1560" s="32" t="s">
        <v>8419</v>
      </c>
      <c r="C1560" s="33" t="s">
        <v>7408</v>
      </c>
      <c r="D1560" s="32" t="s">
        <v>2847</v>
      </c>
      <c r="E1560" s="34" t="s">
        <v>52</v>
      </c>
      <c r="F1560" s="35" t="s">
        <v>4805</v>
      </c>
      <c r="G1560" s="32" t="s">
        <v>4806</v>
      </c>
      <c r="H1560" s="36">
        <v>43952</v>
      </c>
      <c r="I1560" s="36">
        <v>44682</v>
      </c>
      <c r="J1560" s="36" t="str">
        <f ca="1">IF(Ugovori_OPULJP[[#This Row],[DATUM ZAVRŠETKA OPERACIJE
OPERATION END DATE]]&lt;TODAY(),"završen","u provedbi")</f>
        <v>u provedbi</v>
      </c>
      <c r="K1560" s="34" t="s">
        <v>4855</v>
      </c>
      <c r="L1560" s="34" t="s">
        <v>4</v>
      </c>
      <c r="M1560" s="37">
        <v>0.85</v>
      </c>
      <c r="N1560" s="38">
        <f>Ugovori_OPULJP[[#This Row],[UKUPNI PRIHVATLJIVI IZDACI
TOTAL ELIGIBLE EXPENDITURE]]*Ugovori_OPULJP[[#This Row],[EU STOPA SUFINANCIRANJA %
EU CO-FINANCING RATE %]]</f>
        <v>1264540.2995</v>
      </c>
      <c r="O1560" s="38">
        <v>1487694.47</v>
      </c>
      <c r="P1560" s="39" t="s">
        <v>9002</v>
      </c>
      <c r="Q1560" s="39" t="s">
        <v>24</v>
      </c>
      <c r="R1560" s="33" t="s">
        <v>7107</v>
      </c>
      <c r="S1560" s="33" t="s">
        <v>6458</v>
      </c>
    </row>
    <row r="1561" spans="1:19" ht="38.25" customHeight="1" x14ac:dyDescent="0.2">
      <c r="A1561" s="31" t="s">
        <v>5347</v>
      </c>
      <c r="B1561" s="32" t="s">
        <v>8419</v>
      </c>
      <c r="C1561" s="33" t="s">
        <v>7408</v>
      </c>
      <c r="D1561" s="32" t="s">
        <v>2847</v>
      </c>
      <c r="E1561" s="34" t="s">
        <v>52</v>
      </c>
      <c r="F1561" s="35" t="s">
        <v>5348</v>
      </c>
      <c r="G1561" s="32" t="s">
        <v>1752</v>
      </c>
      <c r="H1561" s="36">
        <v>43948</v>
      </c>
      <c r="I1561" s="36">
        <v>44678</v>
      </c>
      <c r="J1561" s="36" t="str">
        <f ca="1">IF(Ugovori_OPULJP[[#This Row],[DATUM ZAVRŠETKA OPERACIJE
OPERATION END DATE]]&lt;TODAY(),"završen","u provedbi")</f>
        <v>u provedbi</v>
      </c>
      <c r="K1561" s="34" t="s">
        <v>5367</v>
      </c>
      <c r="L1561" s="34" t="s">
        <v>15</v>
      </c>
      <c r="M1561" s="37">
        <v>0.85</v>
      </c>
      <c r="N1561" s="38">
        <f>Ugovori_OPULJP[[#This Row],[UKUPNI PRIHVATLJIVI IZDACI
TOTAL ELIGIBLE EXPENDITURE]]*Ugovori_OPULJP[[#This Row],[EU STOPA SUFINANCIRANJA %
EU CO-FINANCING RATE %]]</f>
        <v>1274940.602</v>
      </c>
      <c r="O1561" s="38">
        <v>1499930.12</v>
      </c>
      <c r="P1561" s="39" t="s">
        <v>9002</v>
      </c>
      <c r="Q1561" s="39" t="s">
        <v>24</v>
      </c>
      <c r="R1561" s="33" t="s">
        <v>7327</v>
      </c>
      <c r="S1561" s="33" t="s">
        <v>6458</v>
      </c>
    </row>
    <row r="1562" spans="1:19" ht="38.25" customHeight="1" x14ac:dyDescent="0.2">
      <c r="A1562" s="31" t="s">
        <v>8135</v>
      </c>
      <c r="B1562" s="32" t="s">
        <v>8419</v>
      </c>
      <c r="C1562" s="33" t="s">
        <v>7408</v>
      </c>
      <c r="D1562" s="32" t="s">
        <v>2847</v>
      </c>
      <c r="E1562" s="34" t="s">
        <v>52</v>
      </c>
      <c r="F1562" s="35" t="s">
        <v>8170</v>
      </c>
      <c r="G1562" s="32" t="s">
        <v>8124</v>
      </c>
      <c r="H1562" s="36">
        <v>44091</v>
      </c>
      <c r="I1562" s="36">
        <v>44821</v>
      </c>
      <c r="J1562" s="36" t="str">
        <f ca="1">IF(Ugovori_OPULJP[[#This Row],[DATUM ZAVRŠETKA OPERACIJE
OPERATION END DATE]]&lt;TODAY(),"završen","u provedbi")</f>
        <v>u provedbi</v>
      </c>
      <c r="K1562" s="34" t="s">
        <v>15</v>
      </c>
      <c r="L1562" s="34" t="s">
        <v>15</v>
      </c>
      <c r="M1562" s="37">
        <v>0.85</v>
      </c>
      <c r="N1562" s="38">
        <f>Ugovori_OPULJP[[#This Row],[UKUPNI PRIHVATLJIVI IZDACI
TOTAL ELIGIBLE EXPENDITURE]]*Ugovori_OPULJP[[#This Row],[EU STOPA SUFINANCIRANJA %
EU CO-FINANCING RATE %]]</f>
        <v>1243507.5</v>
      </c>
      <c r="O1562" s="38">
        <v>1462950</v>
      </c>
      <c r="P1562" s="39" t="s">
        <v>9002</v>
      </c>
      <c r="Q1562" s="39" t="s">
        <v>24</v>
      </c>
      <c r="R1562" s="33" t="s">
        <v>8374</v>
      </c>
      <c r="S1562" s="33" t="s">
        <v>6458</v>
      </c>
    </row>
    <row r="1563" spans="1:19" ht="51" customHeight="1" x14ac:dyDescent="0.2">
      <c r="A1563" s="31" t="s">
        <v>5604</v>
      </c>
      <c r="B1563" s="32" t="s">
        <v>8419</v>
      </c>
      <c r="C1563" s="33" t="s">
        <v>7408</v>
      </c>
      <c r="D1563" s="32" t="s">
        <v>2847</v>
      </c>
      <c r="E1563" s="34" t="s">
        <v>52</v>
      </c>
      <c r="F1563" s="35" t="s">
        <v>5605</v>
      </c>
      <c r="G1563" s="32" t="s">
        <v>5606</v>
      </c>
      <c r="H1563" s="36">
        <v>44013</v>
      </c>
      <c r="I1563" s="36">
        <v>44652</v>
      </c>
      <c r="J1563" s="36" t="str">
        <f ca="1">IF(Ugovori_OPULJP[[#This Row],[DATUM ZAVRŠETKA OPERACIJE
OPERATION END DATE]]&lt;TODAY(),"završen","u provedbi")</f>
        <v>u provedbi</v>
      </c>
      <c r="K1563" s="34" t="s">
        <v>5607</v>
      </c>
      <c r="L1563" s="34" t="s">
        <v>4</v>
      </c>
      <c r="M1563" s="37">
        <v>0.85</v>
      </c>
      <c r="N1563" s="38">
        <f>Ugovori_OPULJP[[#This Row],[UKUPNI PRIHVATLJIVI IZDACI
TOTAL ELIGIBLE EXPENDITURE]]*Ugovori_OPULJP[[#This Row],[EU STOPA SUFINANCIRANJA %
EU CO-FINANCING RATE %]]</f>
        <v>1247432.3069999998</v>
      </c>
      <c r="O1563" s="38">
        <v>1467567.42</v>
      </c>
      <c r="P1563" s="39" t="s">
        <v>9002</v>
      </c>
      <c r="Q1563" s="39" t="s">
        <v>24</v>
      </c>
      <c r="R1563" s="33" t="s">
        <v>7328</v>
      </c>
      <c r="S1563" s="33" t="s">
        <v>6458</v>
      </c>
    </row>
    <row r="1564" spans="1:19" ht="51" customHeight="1" x14ac:dyDescent="0.2">
      <c r="A1564" s="31" t="s">
        <v>2900</v>
      </c>
      <c r="B1564" s="32" t="s">
        <v>8419</v>
      </c>
      <c r="C1564" s="33" t="s">
        <v>7408</v>
      </c>
      <c r="D1564" s="32" t="s">
        <v>2847</v>
      </c>
      <c r="E1564" s="34" t="s">
        <v>52</v>
      </c>
      <c r="F1564" s="35" t="s">
        <v>2901</v>
      </c>
      <c r="G1564" s="32" t="s">
        <v>2902</v>
      </c>
      <c r="H1564" s="36">
        <v>43927</v>
      </c>
      <c r="I1564" s="36">
        <v>44657</v>
      </c>
      <c r="J1564" s="36" t="str">
        <f ca="1">IF(Ugovori_OPULJP[[#This Row],[DATUM ZAVRŠETKA OPERACIJE
OPERATION END DATE]]&lt;TODAY(),"završen","u provedbi")</f>
        <v>u provedbi</v>
      </c>
      <c r="K1564" s="34" t="s">
        <v>25</v>
      </c>
      <c r="L1564" s="34" t="s">
        <v>1</v>
      </c>
      <c r="M1564" s="37">
        <v>0.85</v>
      </c>
      <c r="N1564" s="38">
        <f>Ugovori_OPULJP[[#This Row],[UKUPNI PRIHVATLJIVI IZDACI
TOTAL ELIGIBLE EXPENDITURE]]*Ugovori_OPULJP[[#This Row],[EU STOPA SUFINANCIRANJA %
EU CO-FINANCING RATE %]]</f>
        <v>1249849.3499999999</v>
      </c>
      <c r="O1564" s="38">
        <v>1470411</v>
      </c>
      <c r="P1564" s="39" t="s">
        <v>9002</v>
      </c>
      <c r="Q1564" s="39" t="s">
        <v>24</v>
      </c>
      <c r="R1564" s="33" t="s">
        <v>7108</v>
      </c>
      <c r="S1564" s="33" t="s">
        <v>6458</v>
      </c>
    </row>
    <row r="1565" spans="1:19" ht="51" customHeight="1" x14ac:dyDescent="0.2">
      <c r="A1565" s="31" t="s">
        <v>5608</v>
      </c>
      <c r="B1565" s="32" t="s">
        <v>8419</v>
      </c>
      <c r="C1565" s="33" t="s">
        <v>7408</v>
      </c>
      <c r="D1565" s="32" t="s">
        <v>2847</v>
      </c>
      <c r="E1565" s="34" t="s">
        <v>52</v>
      </c>
      <c r="F1565" s="35" t="s">
        <v>5609</v>
      </c>
      <c r="G1565" s="32" t="s">
        <v>5610</v>
      </c>
      <c r="H1565" s="36">
        <v>44044</v>
      </c>
      <c r="I1565" s="36">
        <v>44774</v>
      </c>
      <c r="J1565" s="36" t="str">
        <f ca="1">IF(Ugovori_OPULJP[[#This Row],[DATUM ZAVRŠETKA OPERACIJE
OPERATION END DATE]]&lt;TODAY(),"završen","u provedbi")</f>
        <v>u provedbi</v>
      </c>
      <c r="K1565" s="34" t="s">
        <v>5611</v>
      </c>
      <c r="L1565" s="34" t="s">
        <v>1</v>
      </c>
      <c r="M1565" s="37">
        <v>0.85</v>
      </c>
      <c r="N1565" s="38">
        <f>Ugovori_OPULJP[[#This Row],[UKUPNI PRIHVATLJIVI IZDACI
TOTAL ELIGIBLE EXPENDITURE]]*Ugovori_OPULJP[[#This Row],[EU STOPA SUFINANCIRANJA %
EU CO-FINANCING RATE %]]</f>
        <v>1274999.9915</v>
      </c>
      <c r="O1565" s="38">
        <v>1499999.99</v>
      </c>
      <c r="P1565" s="39" t="s">
        <v>9002</v>
      </c>
      <c r="Q1565" s="39" t="s">
        <v>24</v>
      </c>
      <c r="R1565" s="33" t="s">
        <v>7329</v>
      </c>
      <c r="S1565" s="33" t="s">
        <v>6458</v>
      </c>
    </row>
    <row r="1566" spans="1:19" ht="51" customHeight="1" x14ac:dyDescent="0.2">
      <c r="A1566" s="31" t="s">
        <v>8156</v>
      </c>
      <c r="B1566" s="32" t="s">
        <v>8419</v>
      </c>
      <c r="C1566" s="33" t="s">
        <v>7408</v>
      </c>
      <c r="D1566" s="32" t="s">
        <v>2847</v>
      </c>
      <c r="E1566" s="34" t="s">
        <v>52</v>
      </c>
      <c r="F1566" s="35" t="s">
        <v>8193</v>
      </c>
      <c r="G1566" s="32" t="s">
        <v>8202</v>
      </c>
      <c r="H1566" s="36">
        <v>44109</v>
      </c>
      <c r="I1566" s="36">
        <v>44839</v>
      </c>
      <c r="J1566" s="36" t="str">
        <f ca="1">IF(Ugovori_OPULJP[[#This Row],[DATUM ZAVRŠETKA OPERACIJE
OPERATION END DATE]]&lt;TODAY(),"završen","u provedbi")</f>
        <v>u provedbi</v>
      </c>
      <c r="K1566" s="34" t="s">
        <v>8375</v>
      </c>
      <c r="L1566" s="34" t="s">
        <v>11</v>
      </c>
      <c r="M1566" s="37">
        <v>0.85</v>
      </c>
      <c r="N1566" s="38">
        <f>Ugovori_OPULJP[[#This Row],[UKUPNI PRIHVATLJIVI IZDACI
TOTAL ELIGIBLE EXPENDITURE]]*Ugovori_OPULJP[[#This Row],[EU STOPA SUFINANCIRANJA %
EU CO-FINANCING RATE %]]</f>
        <v>1094389.6880000001</v>
      </c>
      <c r="O1566" s="38">
        <v>1287517.28</v>
      </c>
      <c r="P1566" s="39" t="s">
        <v>9002</v>
      </c>
      <c r="Q1566" s="39" t="s">
        <v>24</v>
      </c>
      <c r="R1566" s="33" t="s">
        <v>8376</v>
      </c>
      <c r="S1566" s="33" t="s">
        <v>6458</v>
      </c>
    </row>
    <row r="1567" spans="1:19" ht="51" customHeight="1" x14ac:dyDescent="0.2">
      <c r="A1567" s="31" t="s">
        <v>5612</v>
      </c>
      <c r="B1567" s="32" t="s">
        <v>8419</v>
      </c>
      <c r="C1567" s="33" t="s">
        <v>7408</v>
      </c>
      <c r="D1567" s="32" t="s">
        <v>2847</v>
      </c>
      <c r="E1567" s="34" t="s">
        <v>52</v>
      </c>
      <c r="F1567" s="35" t="s">
        <v>5613</v>
      </c>
      <c r="G1567" s="32" t="s">
        <v>352</v>
      </c>
      <c r="H1567" s="36">
        <v>44032</v>
      </c>
      <c r="I1567" s="36">
        <v>44762</v>
      </c>
      <c r="J1567" s="36" t="str">
        <f ca="1">IF(Ugovori_OPULJP[[#This Row],[DATUM ZAVRŠETKA OPERACIJE
OPERATION END DATE]]&lt;TODAY(),"završen","u provedbi")</f>
        <v>u provedbi</v>
      </c>
      <c r="K1567" s="34" t="s">
        <v>5614</v>
      </c>
      <c r="L1567" s="34" t="s">
        <v>11</v>
      </c>
      <c r="M1567" s="37">
        <v>0.85</v>
      </c>
      <c r="N1567" s="38">
        <f>Ugovori_OPULJP[[#This Row],[UKUPNI PRIHVATLJIVI IZDACI
TOTAL ELIGIBLE EXPENDITURE]]*Ugovori_OPULJP[[#This Row],[EU STOPA SUFINANCIRANJA %
EU CO-FINANCING RATE %]]</f>
        <v>1273745.3999999999</v>
      </c>
      <c r="O1567" s="38">
        <v>1498524</v>
      </c>
      <c r="P1567" s="39" t="s">
        <v>9002</v>
      </c>
      <c r="Q1567" s="39" t="s">
        <v>24</v>
      </c>
      <c r="R1567" s="33" t="s">
        <v>7330</v>
      </c>
      <c r="S1567" s="33" t="s">
        <v>6458</v>
      </c>
    </row>
    <row r="1568" spans="1:19" ht="38.25" customHeight="1" x14ac:dyDescent="0.2">
      <c r="A1568" s="31" t="s">
        <v>8515</v>
      </c>
      <c r="B1568" s="32" t="s">
        <v>8419</v>
      </c>
      <c r="C1568" s="33" t="s">
        <v>7408</v>
      </c>
      <c r="D1568" s="32" t="s">
        <v>2847</v>
      </c>
      <c r="E1568" s="34" t="s">
        <v>52</v>
      </c>
      <c r="F1568" s="35" t="s">
        <v>8522</v>
      </c>
      <c r="G1568" s="32" t="s">
        <v>8523</v>
      </c>
      <c r="H1568" s="36">
        <v>44132</v>
      </c>
      <c r="I1568" s="36">
        <v>44862</v>
      </c>
      <c r="J1568" s="36" t="str">
        <f ca="1">IF(Ugovori_OPULJP[[#This Row],[DATUM ZAVRŠETKA OPERACIJE
OPERATION END DATE]]&lt;TODAY(),"završen","u provedbi")</f>
        <v>u provedbi</v>
      </c>
      <c r="K1568" s="34" t="s">
        <v>8529</v>
      </c>
      <c r="L1568" s="34" t="s">
        <v>3</v>
      </c>
      <c r="M1568" s="37">
        <v>0.85</v>
      </c>
      <c r="N1568" s="38">
        <f>Ugovori_OPULJP[[#This Row],[UKUPNI PRIHVATLJIVI IZDACI
TOTAL ELIGIBLE EXPENDITURE]]*Ugovori_OPULJP[[#This Row],[EU STOPA SUFINANCIRANJA %
EU CO-FINANCING RATE %]]</f>
        <v>1044803.051</v>
      </c>
      <c r="O1568" s="38">
        <v>1229180.06</v>
      </c>
      <c r="P1568" s="39" t="s">
        <v>9002</v>
      </c>
      <c r="Q1568" s="39" t="s">
        <v>24</v>
      </c>
      <c r="R1568" s="33" t="s">
        <v>8527</v>
      </c>
      <c r="S1568" s="33" t="s">
        <v>6458</v>
      </c>
    </row>
    <row r="1569" spans="1:19" ht="51" customHeight="1" x14ac:dyDescent="0.2">
      <c r="A1569" s="31" t="s">
        <v>2903</v>
      </c>
      <c r="B1569" s="32" t="s">
        <v>8419</v>
      </c>
      <c r="C1569" s="33" t="s">
        <v>7408</v>
      </c>
      <c r="D1569" s="32" t="s">
        <v>4904</v>
      </c>
      <c r="E1569" s="34" t="s">
        <v>22</v>
      </c>
      <c r="F1569" s="35" t="s">
        <v>4904</v>
      </c>
      <c r="G1569" s="32" t="s">
        <v>2904</v>
      </c>
      <c r="H1569" s="36">
        <v>43391</v>
      </c>
      <c r="I1569" s="36">
        <v>44061</v>
      </c>
      <c r="J1569" s="36" t="str">
        <f ca="1">IF(Ugovori_OPULJP[[#This Row],[DATUM ZAVRŠETKA OPERACIJE
OPERATION END DATE]]&lt;TODAY(),"završen","u provedbi")</f>
        <v>završen</v>
      </c>
      <c r="K1569" s="34" t="s">
        <v>2762</v>
      </c>
      <c r="L1569" s="34" t="s">
        <v>3</v>
      </c>
      <c r="M1569" s="37">
        <v>0.85</v>
      </c>
      <c r="N1569" s="38">
        <f>Ugovori_OPULJP[[#This Row],[UKUPNI PRIHVATLJIVI IZDACI
TOTAL ELIGIBLE EXPENDITURE]]*Ugovori_OPULJP[[#This Row],[EU STOPA SUFINANCIRANJA %
EU CO-FINANCING RATE %]]</f>
        <v>5436770</v>
      </c>
      <c r="O1569" s="38">
        <v>6396200</v>
      </c>
      <c r="P1569" s="39" t="s">
        <v>9002</v>
      </c>
      <c r="Q1569" s="39" t="s">
        <v>24</v>
      </c>
      <c r="R1569" s="33" t="s">
        <v>7109</v>
      </c>
      <c r="S1569" s="33" t="s">
        <v>6458</v>
      </c>
    </row>
    <row r="1570" spans="1:19" ht="38.25" customHeight="1" x14ac:dyDescent="0.2">
      <c r="A1570" s="31" t="s">
        <v>2906</v>
      </c>
      <c r="B1570" s="32" t="s">
        <v>8419</v>
      </c>
      <c r="C1570" s="33" t="s">
        <v>7408</v>
      </c>
      <c r="D1570" s="32" t="s">
        <v>2905</v>
      </c>
      <c r="E1570" s="34" t="s">
        <v>52</v>
      </c>
      <c r="F1570" s="35" t="s">
        <v>2907</v>
      </c>
      <c r="G1570" s="32" t="s">
        <v>840</v>
      </c>
      <c r="H1570" s="36">
        <v>43298</v>
      </c>
      <c r="I1570" s="36">
        <v>44213</v>
      </c>
      <c r="J1570" s="36" t="str">
        <f ca="1">IF(Ugovori_OPULJP[[#This Row],[DATUM ZAVRŠETKA OPERACIJE
OPERATION END DATE]]&lt;TODAY(),"završen","u provedbi")</f>
        <v>završen</v>
      </c>
      <c r="K1570" s="34" t="s">
        <v>15</v>
      </c>
      <c r="L1570" s="34" t="s">
        <v>15</v>
      </c>
      <c r="M1570" s="37">
        <v>0.85</v>
      </c>
      <c r="N1570" s="38">
        <f>Ugovori_OPULJP[[#This Row],[UKUPNI PRIHVATLJIVI IZDACI
TOTAL ELIGIBLE EXPENDITURE]]*Ugovori_OPULJP[[#This Row],[EU STOPA SUFINANCIRANJA %
EU CO-FINANCING RATE %]]</f>
        <v>1481304.3499999999</v>
      </c>
      <c r="O1570" s="38">
        <v>1742711</v>
      </c>
      <c r="P1570" s="39" t="s">
        <v>9002</v>
      </c>
      <c r="Q1570" s="39" t="s">
        <v>24</v>
      </c>
      <c r="R1570" s="33" t="s">
        <v>7110</v>
      </c>
      <c r="S1570" s="33" t="s">
        <v>6458</v>
      </c>
    </row>
    <row r="1571" spans="1:19" ht="63.75" customHeight="1" x14ac:dyDescent="0.2">
      <c r="A1571" s="31" t="s">
        <v>2908</v>
      </c>
      <c r="B1571" s="32" t="s">
        <v>8419</v>
      </c>
      <c r="C1571" s="33" t="s">
        <v>7408</v>
      </c>
      <c r="D1571" s="32" t="s">
        <v>2905</v>
      </c>
      <c r="E1571" s="34" t="s">
        <v>52</v>
      </c>
      <c r="F1571" s="35" t="s">
        <v>2909</v>
      </c>
      <c r="G1571" s="32" t="s">
        <v>2910</v>
      </c>
      <c r="H1571" s="36">
        <v>43332</v>
      </c>
      <c r="I1571" s="36">
        <v>44247</v>
      </c>
      <c r="J1571" s="36" t="str">
        <f ca="1">IF(Ugovori_OPULJP[[#This Row],[DATUM ZAVRŠETKA OPERACIJE
OPERATION END DATE]]&lt;TODAY(),"završen","u provedbi")</f>
        <v>završen</v>
      </c>
      <c r="K1571" s="34" t="s">
        <v>16</v>
      </c>
      <c r="L1571" s="34" t="s">
        <v>16</v>
      </c>
      <c r="M1571" s="37">
        <v>0.85</v>
      </c>
      <c r="N1571" s="38">
        <f>Ugovori_OPULJP[[#This Row],[UKUPNI PRIHVATLJIVI IZDACI
TOTAL ELIGIBLE EXPENDITURE]]*Ugovori_OPULJP[[#This Row],[EU STOPA SUFINANCIRANJA %
EU CO-FINANCING RATE %]]</f>
        <v>2173158.3565000002</v>
      </c>
      <c r="O1571" s="38">
        <v>2556656.89</v>
      </c>
      <c r="P1571" s="39" t="s">
        <v>9002</v>
      </c>
      <c r="Q1571" s="39" t="s">
        <v>24</v>
      </c>
      <c r="R1571" s="33" t="s">
        <v>7111</v>
      </c>
      <c r="S1571" s="33" t="s">
        <v>6458</v>
      </c>
    </row>
    <row r="1572" spans="1:19" ht="38.25" customHeight="1" x14ac:dyDescent="0.2">
      <c r="A1572" s="31" t="s">
        <v>2911</v>
      </c>
      <c r="B1572" s="32" t="s">
        <v>8419</v>
      </c>
      <c r="C1572" s="33" t="s">
        <v>7408</v>
      </c>
      <c r="D1572" s="32" t="s">
        <v>2905</v>
      </c>
      <c r="E1572" s="34" t="s">
        <v>52</v>
      </c>
      <c r="F1572" s="35" t="s">
        <v>2912</v>
      </c>
      <c r="G1572" s="32" t="s">
        <v>1508</v>
      </c>
      <c r="H1572" s="36">
        <v>43298</v>
      </c>
      <c r="I1572" s="36">
        <v>44213</v>
      </c>
      <c r="J1572" s="36" t="str">
        <f ca="1">IF(Ugovori_OPULJP[[#This Row],[DATUM ZAVRŠETKA OPERACIJE
OPERATION END DATE]]&lt;TODAY(),"završen","u provedbi")</f>
        <v>završen</v>
      </c>
      <c r="K1572" s="34" t="s">
        <v>15</v>
      </c>
      <c r="L1572" s="34" t="s">
        <v>15</v>
      </c>
      <c r="M1572" s="37">
        <v>0.85</v>
      </c>
      <c r="N1572" s="38">
        <f>Ugovori_OPULJP[[#This Row],[UKUPNI PRIHVATLJIVI IZDACI
TOTAL ELIGIBLE EXPENDITURE]]*Ugovori_OPULJP[[#This Row],[EU STOPA SUFINANCIRANJA %
EU CO-FINANCING RATE %]]</f>
        <v>1555415.068</v>
      </c>
      <c r="O1572" s="38">
        <v>1829900.08</v>
      </c>
      <c r="P1572" s="39" t="s">
        <v>9002</v>
      </c>
      <c r="Q1572" s="39" t="s">
        <v>24</v>
      </c>
      <c r="R1572" s="33" t="s">
        <v>7112</v>
      </c>
      <c r="S1572" s="33" t="s">
        <v>6458</v>
      </c>
    </row>
    <row r="1573" spans="1:19" ht="51" customHeight="1" x14ac:dyDescent="0.2">
      <c r="A1573" s="31" t="s">
        <v>2913</v>
      </c>
      <c r="B1573" s="32" t="s">
        <v>8419</v>
      </c>
      <c r="C1573" s="33" t="s">
        <v>7408</v>
      </c>
      <c r="D1573" s="32" t="s">
        <v>2905</v>
      </c>
      <c r="E1573" s="34" t="s">
        <v>52</v>
      </c>
      <c r="F1573" s="35" t="s">
        <v>2914</v>
      </c>
      <c r="G1573" s="32" t="s">
        <v>2915</v>
      </c>
      <c r="H1573" s="36">
        <v>43340</v>
      </c>
      <c r="I1573" s="36">
        <v>44255</v>
      </c>
      <c r="J1573" s="36" t="str">
        <f ca="1">IF(Ugovori_OPULJP[[#This Row],[DATUM ZAVRŠETKA OPERACIJE
OPERATION END DATE]]&lt;TODAY(),"završen","u provedbi")</f>
        <v>završen</v>
      </c>
      <c r="K1573" s="34" t="s">
        <v>17</v>
      </c>
      <c r="L1573" s="34" t="s">
        <v>17</v>
      </c>
      <c r="M1573" s="37">
        <v>0.85</v>
      </c>
      <c r="N1573" s="38">
        <f>Ugovori_OPULJP[[#This Row],[UKUPNI PRIHVATLJIVI IZDACI
TOTAL ELIGIBLE EXPENDITURE]]*Ugovori_OPULJP[[#This Row],[EU STOPA SUFINANCIRANJA %
EU CO-FINANCING RATE %]]</f>
        <v>1397835.7609999999</v>
      </c>
      <c r="O1573" s="38">
        <v>1644512.66</v>
      </c>
      <c r="P1573" s="39" t="s">
        <v>9002</v>
      </c>
      <c r="Q1573" s="39" t="s">
        <v>24</v>
      </c>
      <c r="R1573" s="33" t="s">
        <v>7113</v>
      </c>
      <c r="S1573" s="33" t="s">
        <v>6458</v>
      </c>
    </row>
    <row r="1574" spans="1:19" ht="51" customHeight="1" x14ac:dyDescent="0.2">
      <c r="A1574" s="31" t="s">
        <v>2916</v>
      </c>
      <c r="B1574" s="32" t="s">
        <v>8419</v>
      </c>
      <c r="C1574" s="33" t="s">
        <v>7408</v>
      </c>
      <c r="D1574" s="32" t="s">
        <v>2905</v>
      </c>
      <c r="E1574" s="34" t="s">
        <v>52</v>
      </c>
      <c r="F1574" s="35" t="s">
        <v>2917</v>
      </c>
      <c r="G1574" s="32" t="s">
        <v>755</v>
      </c>
      <c r="H1574" s="36">
        <v>43298</v>
      </c>
      <c r="I1574" s="36">
        <v>44213</v>
      </c>
      <c r="J1574" s="36" t="str">
        <f ca="1">IF(Ugovori_OPULJP[[#This Row],[DATUM ZAVRŠETKA OPERACIJE
OPERATION END DATE]]&lt;TODAY(),"završen","u provedbi")</f>
        <v>završen</v>
      </c>
      <c r="K1574" s="34" t="s">
        <v>14</v>
      </c>
      <c r="L1574" s="34" t="s">
        <v>14</v>
      </c>
      <c r="M1574" s="37">
        <v>0.85</v>
      </c>
      <c r="N1574" s="38">
        <f>Ugovori_OPULJP[[#This Row],[UKUPNI PRIHVATLJIVI IZDACI
TOTAL ELIGIBLE EXPENDITURE]]*Ugovori_OPULJP[[#This Row],[EU STOPA SUFINANCIRANJA %
EU CO-FINANCING RATE %]]</f>
        <v>4798894.2575000003</v>
      </c>
      <c r="O1574" s="38">
        <v>5645757.9500000002</v>
      </c>
      <c r="P1574" s="39" t="s">
        <v>9002</v>
      </c>
      <c r="Q1574" s="39" t="s">
        <v>24</v>
      </c>
      <c r="R1574" s="33" t="s">
        <v>7114</v>
      </c>
      <c r="S1574" s="33" t="s">
        <v>6458</v>
      </c>
    </row>
    <row r="1575" spans="1:19" ht="38.25" customHeight="1" x14ac:dyDescent="0.2">
      <c r="A1575" s="31" t="s">
        <v>2918</v>
      </c>
      <c r="B1575" s="32" t="s">
        <v>8419</v>
      </c>
      <c r="C1575" s="33" t="s">
        <v>7408</v>
      </c>
      <c r="D1575" s="32" t="s">
        <v>2905</v>
      </c>
      <c r="E1575" s="34" t="s">
        <v>52</v>
      </c>
      <c r="F1575" s="35" t="s">
        <v>2919</v>
      </c>
      <c r="G1575" s="32" t="s">
        <v>2920</v>
      </c>
      <c r="H1575" s="36">
        <v>43347</v>
      </c>
      <c r="I1575" s="36">
        <v>44169</v>
      </c>
      <c r="J1575" s="36" t="str">
        <f ca="1">IF(Ugovori_OPULJP[[#This Row],[DATUM ZAVRŠETKA OPERACIJE
OPERATION END DATE]]&lt;TODAY(),"završen","u provedbi")</f>
        <v>završen</v>
      </c>
      <c r="K1575" s="34" t="s">
        <v>3</v>
      </c>
      <c r="L1575" s="34" t="s">
        <v>3</v>
      </c>
      <c r="M1575" s="37">
        <v>0.85</v>
      </c>
      <c r="N1575" s="38">
        <f>Ugovori_OPULJP[[#This Row],[UKUPNI PRIHVATLJIVI IZDACI
TOTAL ELIGIBLE EXPENDITURE]]*Ugovori_OPULJP[[#This Row],[EU STOPA SUFINANCIRANJA %
EU CO-FINANCING RATE %]]</f>
        <v>3281297.2110000001</v>
      </c>
      <c r="O1575" s="38">
        <v>3860349.66</v>
      </c>
      <c r="P1575" s="39" t="s">
        <v>9002</v>
      </c>
      <c r="Q1575" s="39" t="s">
        <v>24</v>
      </c>
      <c r="R1575" s="33" t="s">
        <v>7115</v>
      </c>
      <c r="S1575" s="33" t="s">
        <v>6458</v>
      </c>
    </row>
    <row r="1576" spans="1:19" ht="51" customHeight="1" x14ac:dyDescent="0.2">
      <c r="A1576" s="31" t="s">
        <v>2921</v>
      </c>
      <c r="B1576" s="32" t="s">
        <v>8419</v>
      </c>
      <c r="C1576" s="33" t="s">
        <v>7408</v>
      </c>
      <c r="D1576" s="32" t="s">
        <v>2905</v>
      </c>
      <c r="E1576" s="34" t="s">
        <v>52</v>
      </c>
      <c r="F1576" s="35" t="s">
        <v>2922</v>
      </c>
      <c r="G1576" s="32" t="s">
        <v>2923</v>
      </c>
      <c r="H1576" s="36">
        <v>43347</v>
      </c>
      <c r="I1576" s="36">
        <v>44259</v>
      </c>
      <c r="J1576" s="36" t="str">
        <f ca="1">IF(Ugovori_OPULJP[[#This Row],[DATUM ZAVRŠETKA OPERACIJE
OPERATION END DATE]]&lt;TODAY(),"završen","u provedbi")</f>
        <v>završen</v>
      </c>
      <c r="K1576" s="34" t="s">
        <v>19</v>
      </c>
      <c r="L1576" s="34" t="s">
        <v>19</v>
      </c>
      <c r="M1576" s="37">
        <v>0.85</v>
      </c>
      <c r="N1576" s="38">
        <f>Ugovori_OPULJP[[#This Row],[UKUPNI PRIHVATLJIVI IZDACI
TOTAL ELIGIBLE EXPENDITURE]]*Ugovori_OPULJP[[#This Row],[EU STOPA SUFINANCIRANJA %
EU CO-FINANCING RATE %]]</f>
        <v>1948253.2610000002</v>
      </c>
      <c r="O1576" s="38">
        <v>2292062.66</v>
      </c>
      <c r="P1576" s="39" t="s">
        <v>9002</v>
      </c>
      <c r="Q1576" s="39" t="s">
        <v>24</v>
      </c>
      <c r="R1576" s="33" t="s">
        <v>7116</v>
      </c>
      <c r="S1576" s="33" t="s">
        <v>6458</v>
      </c>
    </row>
    <row r="1577" spans="1:19" ht="51" customHeight="1" x14ac:dyDescent="0.2">
      <c r="A1577" s="31" t="s">
        <v>2924</v>
      </c>
      <c r="B1577" s="32" t="s">
        <v>8419</v>
      </c>
      <c r="C1577" s="33" t="s">
        <v>7408</v>
      </c>
      <c r="D1577" s="32" t="s">
        <v>2905</v>
      </c>
      <c r="E1577" s="34" t="s">
        <v>52</v>
      </c>
      <c r="F1577" s="35" t="s">
        <v>2925</v>
      </c>
      <c r="G1577" s="32" t="s">
        <v>2926</v>
      </c>
      <c r="H1577" s="36">
        <v>43298</v>
      </c>
      <c r="I1577" s="36">
        <v>44290</v>
      </c>
      <c r="J1577" s="36" t="str">
        <f ca="1">IF(Ugovori_OPULJP[[#This Row],[DATUM ZAVRŠETKA OPERACIJE
OPERATION END DATE]]&lt;TODAY(),"završen","u provedbi")</f>
        <v>završen</v>
      </c>
      <c r="K1577" s="34" t="s">
        <v>14</v>
      </c>
      <c r="L1577" s="34" t="s">
        <v>14</v>
      </c>
      <c r="M1577" s="37">
        <v>0.85</v>
      </c>
      <c r="N1577" s="38">
        <f>Ugovori_OPULJP[[#This Row],[UKUPNI PRIHVATLJIVI IZDACI
TOTAL ELIGIBLE EXPENDITURE]]*Ugovori_OPULJP[[#This Row],[EU STOPA SUFINANCIRANJA %
EU CO-FINANCING RATE %]]</f>
        <v>2364298.29</v>
      </c>
      <c r="O1577" s="38">
        <v>2781527.4</v>
      </c>
      <c r="P1577" s="39" t="s">
        <v>9002</v>
      </c>
      <c r="Q1577" s="39" t="s">
        <v>24</v>
      </c>
      <c r="R1577" s="33" t="s">
        <v>7117</v>
      </c>
      <c r="S1577" s="33" t="s">
        <v>6458</v>
      </c>
    </row>
    <row r="1578" spans="1:19" ht="51" customHeight="1" x14ac:dyDescent="0.2">
      <c r="A1578" s="31" t="s">
        <v>2927</v>
      </c>
      <c r="B1578" s="32" t="s">
        <v>8419</v>
      </c>
      <c r="C1578" s="33" t="s">
        <v>7408</v>
      </c>
      <c r="D1578" s="32" t="s">
        <v>2905</v>
      </c>
      <c r="E1578" s="34" t="s">
        <v>52</v>
      </c>
      <c r="F1578" s="35" t="s">
        <v>2928</v>
      </c>
      <c r="G1578" s="32" t="s">
        <v>2929</v>
      </c>
      <c r="H1578" s="36">
        <v>43319</v>
      </c>
      <c r="I1578" s="36">
        <v>44311</v>
      </c>
      <c r="J1578" s="36" t="str">
        <f ca="1">IF(Ugovori_OPULJP[[#This Row],[DATUM ZAVRŠETKA OPERACIJE
OPERATION END DATE]]&lt;TODAY(),"završen","u provedbi")</f>
        <v>završen</v>
      </c>
      <c r="K1578" s="34" t="s">
        <v>14</v>
      </c>
      <c r="L1578" s="34" t="s">
        <v>14</v>
      </c>
      <c r="M1578" s="37">
        <v>0.85</v>
      </c>
      <c r="N1578" s="38">
        <f>Ugovori_OPULJP[[#This Row],[UKUPNI PRIHVATLJIVI IZDACI
TOTAL ELIGIBLE EXPENDITURE]]*Ugovori_OPULJP[[#This Row],[EU STOPA SUFINANCIRANJA %
EU CO-FINANCING RATE %]]</f>
        <v>3290213.7280000001</v>
      </c>
      <c r="O1578" s="38">
        <v>3870839.68</v>
      </c>
      <c r="P1578" s="39" t="s">
        <v>9002</v>
      </c>
      <c r="Q1578" s="39" t="s">
        <v>24</v>
      </c>
      <c r="R1578" s="33" t="s">
        <v>7118</v>
      </c>
      <c r="S1578" s="33" t="s">
        <v>6458</v>
      </c>
    </row>
    <row r="1579" spans="1:19" ht="51" customHeight="1" x14ac:dyDescent="0.2">
      <c r="A1579" s="31" t="s">
        <v>2930</v>
      </c>
      <c r="B1579" s="32" t="s">
        <v>8419</v>
      </c>
      <c r="C1579" s="33" t="s">
        <v>7408</v>
      </c>
      <c r="D1579" s="32" t="s">
        <v>2905</v>
      </c>
      <c r="E1579" s="34" t="s">
        <v>52</v>
      </c>
      <c r="F1579" s="35" t="s">
        <v>2931</v>
      </c>
      <c r="G1579" s="32" t="s">
        <v>2932</v>
      </c>
      <c r="H1579" s="36">
        <v>43328</v>
      </c>
      <c r="I1579" s="36">
        <v>44286</v>
      </c>
      <c r="J1579" s="36" t="str">
        <f ca="1">IF(Ugovori_OPULJP[[#This Row],[DATUM ZAVRŠETKA OPERACIJE
OPERATION END DATE]]&lt;TODAY(),"završen","u provedbi")</f>
        <v>završen</v>
      </c>
      <c r="K1579" s="34" t="s">
        <v>12</v>
      </c>
      <c r="L1579" s="34" t="s">
        <v>12</v>
      </c>
      <c r="M1579" s="37">
        <v>0.85</v>
      </c>
      <c r="N1579" s="38">
        <f>Ugovori_OPULJP[[#This Row],[UKUPNI PRIHVATLJIVI IZDACI
TOTAL ELIGIBLE EXPENDITURE]]*Ugovori_OPULJP[[#This Row],[EU STOPA SUFINANCIRANJA %
EU CO-FINANCING RATE %]]</f>
        <v>1590137.6274999999</v>
      </c>
      <c r="O1579" s="38">
        <v>1870750.15</v>
      </c>
      <c r="P1579" s="39" t="s">
        <v>9002</v>
      </c>
      <c r="Q1579" s="39" t="s">
        <v>24</v>
      </c>
      <c r="R1579" s="33" t="s">
        <v>7119</v>
      </c>
      <c r="S1579" s="33" t="s">
        <v>6458</v>
      </c>
    </row>
    <row r="1580" spans="1:19" ht="51" customHeight="1" x14ac:dyDescent="0.2">
      <c r="A1580" s="31" t="s">
        <v>2933</v>
      </c>
      <c r="B1580" s="32" t="s">
        <v>8419</v>
      </c>
      <c r="C1580" s="33" t="s">
        <v>7408</v>
      </c>
      <c r="D1580" s="32" t="s">
        <v>2905</v>
      </c>
      <c r="E1580" s="34" t="s">
        <v>52</v>
      </c>
      <c r="F1580" s="35" t="s">
        <v>2934</v>
      </c>
      <c r="G1580" s="32" t="s">
        <v>1263</v>
      </c>
      <c r="H1580" s="36">
        <v>43320</v>
      </c>
      <c r="I1580" s="36">
        <v>44235</v>
      </c>
      <c r="J1580" s="36" t="str">
        <f ca="1">IF(Ugovori_OPULJP[[#This Row],[DATUM ZAVRŠETKA OPERACIJE
OPERATION END DATE]]&lt;TODAY(),"završen","u provedbi")</f>
        <v>završen</v>
      </c>
      <c r="K1580" s="34" t="s">
        <v>14</v>
      </c>
      <c r="L1580" s="34" t="s">
        <v>14</v>
      </c>
      <c r="M1580" s="37">
        <v>0.85</v>
      </c>
      <c r="N1580" s="38">
        <f>Ugovori_OPULJP[[#This Row],[UKUPNI PRIHVATLJIVI IZDACI
TOTAL ELIGIBLE EXPENDITURE]]*Ugovori_OPULJP[[#This Row],[EU STOPA SUFINANCIRANJA %
EU CO-FINANCING RATE %]]</f>
        <v>11494693.9475</v>
      </c>
      <c r="O1580" s="38">
        <v>13523169.35</v>
      </c>
      <c r="P1580" s="39" t="s">
        <v>9002</v>
      </c>
      <c r="Q1580" s="39" t="s">
        <v>24</v>
      </c>
      <c r="R1580" s="33" t="s">
        <v>7120</v>
      </c>
      <c r="S1580" s="33" t="s">
        <v>6458</v>
      </c>
    </row>
    <row r="1581" spans="1:19" ht="51" customHeight="1" x14ac:dyDescent="0.2">
      <c r="A1581" s="31" t="s">
        <v>2935</v>
      </c>
      <c r="B1581" s="32" t="s">
        <v>8419</v>
      </c>
      <c r="C1581" s="33" t="s">
        <v>7408</v>
      </c>
      <c r="D1581" s="32" t="s">
        <v>2905</v>
      </c>
      <c r="E1581" s="34" t="s">
        <v>52</v>
      </c>
      <c r="F1581" s="35" t="s">
        <v>2936</v>
      </c>
      <c r="G1581" s="32" t="s">
        <v>2937</v>
      </c>
      <c r="H1581" s="36">
        <v>43298</v>
      </c>
      <c r="I1581" s="36">
        <v>44213</v>
      </c>
      <c r="J1581" s="36" t="str">
        <f ca="1">IF(Ugovori_OPULJP[[#This Row],[DATUM ZAVRŠETKA OPERACIJE
OPERATION END DATE]]&lt;TODAY(),"završen","u provedbi")</f>
        <v>završen</v>
      </c>
      <c r="K1581" s="34" t="s">
        <v>14</v>
      </c>
      <c r="L1581" s="34" t="s">
        <v>14</v>
      </c>
      <c r="M1581" s="37">
        <v>0.85</v>
      </c>
      <c r="N1581" s="38">
        <f>Ugovori_OPULJP[[#This Row],[UKUPNI PRIHVATLJIVI IZDACI
TOTAL ELIGIBLE EXPENDITURE]]*Ugovori_OPULJP[[#This Row],[EU STOPA SUFINANCIRANJA %
EU CO-FINANCING RATE %]]</f>
        <v>1006137.095</v>
      </c>
      <c r="O1581" s="38">
        <v>1183690.7</v>
      </c>
      <c r="P1581" s="39" t="s">
        <v>9002</v>
      </c>
      <c r="Q1581" s="39" t="s">
        <v>24</v>
      </c>
      <c r="R1581" s="33" t="s">
        <v>7121</v>
      </c>
      <c r="S1581" s="33" t="s">
        <v>6458</v>
      </c>
    </row>
    <row r="1582" spans="1:19" ht="38.25" customHeight="1" x14ac:dyDescent="0.2">
      <c r="A1582" s="31" t="s">
        <v>2938</v>
      </c>
      <c r="B1582" s="32" t="s">
        <v>8419</v>
      </c>
      <c r="C1582" s="33" t="s">
        <v>7408</v>
      </c>
      <c r="D1582" s="32" t="s">
        <v>2905</v>
      </c>
      <c r="E1582" s="34" t="s">
        <v>52</v>
      </c>
      <c r="F1582" s="35" t="s">
        <v>7694</v>
      </c>
      <c r="G1582" s="32" t="s">
        <v>8717</v>
      </c>
      <c r="H1582" s="36">
        <v>43397</v>
      </c>
      <c r="I1582" s="36">
        <v>44310</v>
      </c>
      <c r="J1582" s="36" t="str">
        <f ca="1">IF(Ugovori_OPULJP[[#This Row],[DATUM ZAVRŠETKA OPERACIJE
OPERATION END DATE]]&lt;TODAY(),"završen","u provedbi")</f>
        <v>završen</v>
      </c>
      <c r="K1582" s="34" t="s">
        <v>15</v>
      </c>
      <c r="L1582" s="34" t="s">
        <v>15</v>
      </c>
      <c r="M1582" s="37">
        <v>0.85</v>
      </c>
      <c r="N1582" s="38">
        <f>Ugovori_OPULJP[[#This Row],[UKUPNI PRIHVATLJIVI IZDACI
TOTAL ELIGIBLE EXPENDITURE]]*Ugovori_OPULJP[[#This Row],[EU STOPA SUFINANCIRANJA %
EU CO-FINANCING RATE %]]</f>
        <v>1605795.8345000001</v>
      </c>
      <c r="O1582" s="38">
        <v>1889171.57</v>
      </c>
      <c r="P1582" s="39" t="s">
        <v>9002</v>
      </c>
      <c r="Q1582" s="39" t="s">
        <v>24</v>
      </c>
      <c r="R1582" s="33" t="s">
        <v>7122</v>
      </c>
      <c r="S1582" s="33" t="s">
        <v>6458</v>
      </c>
    </row>
    <row r="1583" spans="1:19" ht="51" customHeight="1" x14ac:dyDescent="0.2">
      <c r="A1583" s="31" t="s">
        <v>2939</v>
      </c>
      <c r="B1583" s="32" t="s">
        <v>8419</v>
      </c>
      <c r="C1583" s="33" t="s">
        <v>7408</v>
      </c>
      <c r="D1583" s="32" t="s">
        <v>2905</v>
      </c>
      <c r="E1583" s="34" t="s">
        <v>52</v>
      </c>
      <c r="F1583" s="35" t="s">
        <v>7695</v>
      </c>
      <c r="G1583" s="32" t="s">
        <v>2940</v>
      </c>
      <c r="H1583" s="36">
        <v>43347</v>
      </c>
      <c r="I1583" s="36">
        <v>44200</v>
      </c>
      <c r="J1583" s="36" t="str">
        <f ca="1">IF(Ugovori_OPULJP[[#This Row],[DATUM ZAVRŠETKA OPERACIJE
OPERATION END DATE]]&lt;TODAY(),"završen","u provedbi")</f>
        <v>završen</v>
      </c>
      <c r="K1583" s="34" t="s">
        <v>14</v>
      </c>
      <c r="L1583" s="34" t="s">
        <v>14</v>
      </c>
      <c r="M1583" s="37">
        <v>0.85</v>
      </c>
      <c r="N1583" s="38">
        <f>Ugovori_OPULJP[[#This Row],[UKUPNI PRIHVATLJIVI IZDACI
TOTAL ELIGIBLE EXPENDITURE]]*Ugovori_OPULJP[[#This Row],[EU STOPA SUFINANCIRANJA %
EU CO-FINANCING RATE %]]</f>
        <v>11688720.787</v>
      </c>
      <c r="O1583" s="38">
        <v>13751436.220000001</v>
      </c>
      <c r="P1583" s="39" t="s">
        <v>9002</v>
      </c>
      <c r="Q1583" s="39" t="s">
        <v>24</v>
      </c>
      <c r="R1583" s="33" t="s">
        <v>7123</v>
      </c>
      <c r="S1583" s="33" t="s">
        <v>6458</v>
      </c>
    </row>
    <row r="1584" spans="1:19" ht="63.75" customHeight="1" x14ac:dyDescent="0.2">
      <c r="A1584" s="31" t="s">
        <v>2941</v>
      </c>
      <c r="B1584" s="32" t="s">
        <v>8419</v>
      </c>
      <c r="C1584" s="33" t="s">
        <v>7408</v>
      </c>
      <c r="D1584" s="32" t="s">
        <v>2905</v>
      </c>
      <c r="E1584" s="34" t="s">
        <v>52</v>
      </c>
      <c r="F1584" s="35" t="s">
        <v>7696</v>
      </c>
      <c r="G1584" s="32" t="s">
        <v>2942</v>
      </c>
      <c r="H1584" s="36">
        <v>43347</v>
      </c>
      <c r="I1584" s="36">
        <v>44200</v>
      </c>
      <c r="J1584" s="36" t="str">
        <f ca="1">IF(Ugovori_OPULJP[[#This Row],[DATUM ZAVRŠETKA OPERACIJE
OPERATION END DATE]]&lt;TODAY(),"završen","u provedbi")</f>
        <v>završen</v>
      </c>
      <c r="K1584" s="34" t="s">
        <v>14</v>
      </c>
      <c r="L1584" s="34" t="s">
        <v>14</v>
      </c>
      <c r="M1584" s="37">
        <v>0.85</v>
      </c>
      <c r="N1584" s="38">
        <f>Ugovori_OPULJP[[#This Row],[UKUPNI PRIHVATLJIVI IZDACI
TOTAL ELIGIBLE EXPENDITURE]]*Ugovori_OPULJP[[#This Row],[EU STOPA SUFINANCIRANJA %
EU CO-FINANCING RATE %]]</f>
        <v>11876029.932</v>
      </c>
      <c r="O1584" s="38">
        <v>13971799.92</v>
      </c>
      <c r="P1584" s="39" t="s">
        <v>9002</v>
      </c>
      <c r="Q1584" s="39" t="s">
        <v>24</v>
      </c>
      <c r="R1584" s="33" t="s">
        <v>7124</v>
      </c>
      <c r="S1584" s="33" t="s">
        <v>6458</v>
      </c>
    </row>
    <row r="1585" spans="1:19" ht="51" customHeight="1" x14ac:dyDescent="0.2">
      <c r="A1585" s="31" t="s">
        <v>2943</v>
      </c>
      <c r="B1585" s="32" t="s">
        <v>8419</v>
      </c>
      <c r="C1585" s="33" t="s">
        <v>7408</v>
      </c>
      <c r="D1585" s="32" t="s">
        <v>2905</v>
      </c>
      <c r="E1585" s="34" t="s">
        <v>52</v>
      </c>
      <c r="F1585" s="35" t="s">
        <v>2944</v>
      </c>
      <c r="G1585" s="32" t="s">
        <v>2945</v>
      </c>
      <c r="H1585" s="36">
        <v>43347</v>
      </c>
      <c r="I1585" s="36">
        <v>44259</v>
      </c>
      <c r="J1585" s="36" t="str">
        <f ca="1">IF(Ugovori_OPULJP[[#This Row],[DATUM ZAVRŠETKA OPERACIJE
OPERATION END DATE]]&lt;TODAY(),"završen","u provedbi")</f>
        <v>završen</v>
      </c>
      <c r="K1585" s="34" t="s">
        <v>14</v>
      </c>
      <c r="L1585" s="34" t="s">
        <v>14</v>
      </c>
      <c r="M1585" s="37">
        <v>0.85</v>
      </c>
      <c r="N1585" s="38">
        <f>Ugovori_OPULJP[[#This Row],[UKUPNI PRIHVATLJIVI IZDACI
TOTAL ELIGIBLE EXPENDITURE]]*Ugovori_OPULJP[[#This Row],[EU STOPA SUFINANCIRANJA %
EU CO-FINANCING RATE %]]</f>
        <v>12557720.564999999</v>
      </c>
      <c r="O1585" s="38">
        <v>14773788.9</v>
      </c>
      <c r="P1585" s="39" t="s">
        <v>9002</v>
      </c>
      <c r="Q1585" s="39" t="s">
        <v>24</v>
      </c>
      <c r="R1585" s="33" t="s">
        <v>7125</v>
      </c>
      <c r="S1585" s="33" t="s">
        <v>6458</v>
      </c>
    </row>
    <row r="1586" spans="1:19" ht="38.25" customHeight="1" x14ac:dyDescent="0.2">
      <c r="A1586" s="31" t="s">
        <v>2946</v>
      </c>
      <c r="B1586" s="32" t="s">
        <v>8419</v>
      </c>
      <c r="C1586" s="33" t="s">
        <v>7408</v>
      </c>
      <c r="D1586" s="32" t="s">
        <v>2905</v>
      </c>
      <c r="E1586" s="34" t="s">
        <v>52</v>
      </c>
      <c r="F1586" s="35" t="s">
        <v>2947</v>
      </c>
      <c r="G1586" s="32" t="s">
        <v>2948</v>
      </c>
      <c r="H1586" s="36">
        <v>43347</v>
      </c>
      <c r="I1586" s="36">
        <v>44259</v>
      </c>
      <c r="J1586" s="36" t="str">
        <f ca="1">IF(Ugovori_OPULJP[[#This Row],[DATUM ZAVRŠETKA OPERACIJE
OPERATION END DATE]]&lt;TODAY(),"završen","u provedbi")</f>
        <v>završen</v>
      </c>
      <c r="K1586" s="34" t="s">
        <v>11</v>
      </c>
      <c r="L1586" s="34" t="s">
        <v>11</v>
      </c>
      <c r="M1586" s="37">
        <v>0.85</v>
      </c>
      <c r="N1586" s="38">
        <f>Ugovori_OPULJP[[#This Row],[UKUPNI PRIHVATLJIVI IZDACI
TOTAL ELIGIBLE EXPENDITURE]]*Ugovori_OPULJP[[#This Row],[EU STOPA SUFINANCIRANJA %
EU CO-FINANCING RATE %]]</f>
        <v>820876.93449999997</v>
      </c>
      <c r="O1586" s="38">
        <v>965737.57</v>
      </c>
      <c r="P1586" s="39" t="s">
        <v>9002</v>
      </c>
      <c r="Q1586" s="39" t="s">
        <v>24</v>
      </c>
      <c r="R1586" s="33" t="s">
        <v>7126</v>
      </c>
      <c r="S1586" s="33" t="s">
        <v>6458</v>
      </c>
    </row>
    <row r="1587" spans="1:19" ht="51" customHeight="1" x14ac:dyDescent="0.2">
      <c r="A1587" s="31" t="s">
        <v>2949</v>
      </c>
      <c r="B1587" s="32" t="s">
        <v>8419</v>
      </c>
      <c r="C1587" s="33" t="s">
        <v>7408</v>
      </c>
      <c r="D1587" s="32" t="s">
        <v>2905</v>
      </c>
      <c r="E1587" s="34" t="s">
        <v>52</v>
      </c>
      <c r="F1587" s="35" t="s">
        <v>2950</v>
      </c>
      <c r="G1587" s="32" t="s">
        <v>1095</v>
      </c>
      <c r="H1587" s="36">
        <v>43364</v>
      </c>
      <c r="I1587" s="36">
        <v>44276</v>
      </c>
      <c r="J1587" s="36" t="str">
        <f ca="1">IF(Ugovori_OPULJP[[#This Row],[DATUM ZAVRŠETKA OPERACIJE
OPERATION END DATE]]&lt;TODAY(),"završen","u provedbi")</f>
        <v>završen</v>
      </c>
      <c r="K1587" s="34" t="s">
        <v>6</v>
      </c>
      <c r="L1587" s="34" t="s">
        <v>6</v>
      </c>
      <c r="M1587" s="37">
        <v>0.85</v>
      </c>
      <c r="N1587" s="38">
        <f>Ugovori_OPULJP[[#This Row],[UKUPNI PRIHVATLJIVI IZDACI
TOTAL ELIGIBLE EXPENDITURE]]*Ugovori_OPULJP[[#This Row],[EU STOPA SUFINANCIRANJA %
EU CO-FINANCING RATE %]]</f>
        <v>4364547.0200000005</v>
      </c>
      <c r="O1587" s="38">
        <v>5134761.2</v>
      </c>
      <c r="P1587" s="39" t="s">
        <v>9002</v>
      </c>
      <c r="Q1587" s="39" t="s">
        <v>24</v>
      </c>
      <c r="R1587" s="33" t="s">
        <v>7127</v>
      </c>
      <c r="S1587" s="33" t="s">
        <v>6458</v>
      </c>
    </row>
    <row r="1588" spans="1:19" ht="51" customHeight="1" x14ac:dyDescent="0.2">
      <c r="A1588" s="31" t="s">
        <v>2951</v>
      </c>
      <c r="B1588" s="32" t="s">
        <v>8419</v>
      </c>
      <c r="C1588" s="33" t="s">
        <v>7408</v>
      </c>
      <c r="D1588" s="32" t="s">
        <v>2905</v>
      </c>
      <c r="E1588" s="34" t="s">
        <v>52</v>
      </c>
      <c r="F1588" s="35" t="s">
        <v>7697</v>
      </c>
      <c r="G1588" s="32" t="s">
        <v>374</v>
      </c>
      <c r="H1588" s="36">
        <v>43347</v>
      </c>
      <c r="I1588" s="36">
        <v>44259</v>
      </c>
      <c r="J1588" s="36" t="str">
        <f ca="1">IF(Ugovori_OPULJP[[#This Row],[DATUM ZAVRŠETKA OPERACIJE
OPERATION END DATE]]&lt;TODAY(),"završen","u provedbi")</f>
        <v>završen</v>
      </c>
      <c r="K1588" s="34" t="s">
        <v>2</v>
      </c>
      <c r="L1588" s="34" t="s">
        <v>2</v>
      </c>
      <c r="M1588" s="37">
        <v>0.85</v>
      </c>
      <c r="N1588" s="38">
        <f>Ugovori_OPULJP[[#This Row],[UKUPNI PRIHVATLJIVI IZDACI
TOTAL ELIGIBLE EXPENDITURE]]*Ugovori_OPULJP[[#This Row],[EU STOPA SUFINANCIRANJA %
EU CO-FINANCING RATE %]]</f>
        <v>5171303.6524999999</v>
      </c>
      <c r="O1588" s="38">
        <v>6083886.6500000004</v>
      </c>
      <c r="P1588" s="39" t="s">
        <v>9002</v>
      </c>
      <c r="Q1588" s="39" t="s">
        <v>24</v>
      </c>
      <c r="R1588" s="33" t="s">
        <v>7128</v>
      </c>
      <c r="S1588" s="33" t="s">
        <v>6458</v>
      </c>
    </row>
    <row r="1589" spans="1:19" ht="38.25" customHeight="1" x14ac:dyDescent="0.2">
      <c r="A1589" s="31" t="s">
        <v>2952</v>
      </c>
      <c r="B1589" s="32" t="s">
        <v>8419</v>
      </c>
      <c r="C1589" s="33" t="s">
        <v>7408</v>
      </c>
      <c r="D1589" s="32" t="s">
        <v>2905</v>
      </c>
      <c r="E1589" s="34" t="s">
        <v>52</v>
      </c>
      <c r="F1589" s="35" t="s">
        <v>7705</v>
      </c>
      <c r="G1589" s="32" t="s">
        <v>2953</v>
      </c>
      <c r="H1589" s="36">
        <v>43347</v>
      </c>
      <c r="I1589" s="36">
        <v>44259</v>
      </c>
      <c r="J1589" s="36" t="str">
        <f ca="1">IF(Ugovori_OPULJP[[#This Row],[DATUM ZAVRŠETKA OPERACIJE
OPERATION END DATE]]&lt;TODAY(),"završen","u provedbi")</f>
        <v>završen</v>
      </c>
      <c r="K1589" s="34" t="s">
        <v>7</v>
      </c>
      <c r="L1589" s="34" t="s">
        <v>7</v>
      </c>
      <c r="M1589" s="37">
        <v>0.85</v>
      </c>
      <c r="N1589" s="38">
        <f>Ugovori_OPULJP[[#This Row],[UKUPNI PRIHVATLJIVI IZDACI
TOTAL ELIGIBLE EXPENDITURE]]*Ugovori_OPULJP[[#This Row],[EU STOPA SUFINANCIRANJA %
EU CO-FINANCING RATE %]]</f>
        <v>1735398.233</v>
      </c>
      <c r="O1589" s="38">
        <v>2041644.98</v>
      </c>
      <c r="P1589" s="39" t="s">
        <v>9002</v>
      </c>
      <c r="Q1589" s="39" t="s">
        <v>24</v>
      </c>
      <c r="R1589" s="33" t="s">
        <v>7129</v>
      </c>
      <c r="S1589" s="33" t="s">
        <v>6458</v>
      </c>
    </row>
    <row r="1590" spans="1:19" ht="38.25" customHeight="1" x14ac:dyDescent="0.2">
      <c r="A1590" s="31" t="s">
        <v>2954</v>
      </c>
      <c r="B1590" s="32" t="s">
        <v>8419</v>
      </c>
      <c r="C1590" s="33" t="s">
        <v>7408</v>
      </c>
      <c r="D1590" s="32" t="s">
        <v>2905</v>
      </c>
      <c r="E1590" s="34" t="s">
        <v>52</v>
      </c>
      <c r="F1590" s="35" t="s">
        <v>7698</v>
      </c>
      <c r="G1590" s="32" t="s">
        <v>2955</v>
      </c>
      <c r="H1590" s="36">
        <v>43356</v>
      </c>
      <c r="I1590" s="36">
        <v>44268</v>
      </c>
      <c r="J1590" s="36" t="str">
        <f ca="1">IF(Ugovori_OPULJP[[#This Row],[DATUM ZAVRŠETKA OPERACIJE
OPERATION END DATE]]&lt;TODAY(),"završen","u provedbi")</f>
        <v>završen</v>
      </c>
      <c r="K1590" s="34" t="s">
        <v>0</v>
      </c>
      <c r="L1590" s="34" t="s">
        <v>0</v>
      </c>
      <c r="M1590" s="37">
        <v>0.85</v>
      </c>
      <c r="N1590" s="38">
        <f>Ugovori_OPULJP[[#This Row],[UKUPNI PRIHVATLJIVI IZDACI
TOTAL ELIGIBLE EXPENDITURE]]*Ugovori_OPULJP[[#This Row],[EU STOPA SUFINANCIRANJA %
EU CO-FINANCING RATE %]]</f>
        <v>2476521.2739999997</v>
      </c>
      <c r="O1590" s="38">
        <v>2913554.44</v>
      </c>
      <c r="P1590" s="39" t="s">
        <v>9002</v>
      </c>
      <c r="Q1590" s="39" t="s">
        <v>24</v>
      </c>
      <c r="R1590" s="33" t="s">
        <v>7130</v>
      </c>
      <c r="S1590" s="33" t="s">
        <v>6458</v>
      </c>
    </row>
    <row r="1591" spans="1:19" ht="51" customHeight="1" x14ac:dyDescent="0.2">
      <c r="A1591" s="31" t="s">
        <v>2956</v>
      </c>
      <c r="B1591" s="32" t="s">
        <v>8419</v>
      </c>
      <c r="C1591" s="33" t="s">
        <v>7408</v>
      </c>
      <c r="D1591" s="32" t="s">
        <v>2905</v>
      </c>
      <c r="E1591" s="34" t="s">
        <v>52</v>
      </c>
      <c r="F1591" s="35" t="s">
        <v>7699</v>
      </c>
      <c r="G1591" s="32" t="s">
        <v>732</v>
      </c>
      <c r="H1591" s="36">
        <v>43397</v>
      </c>
      <c r="I1591" s="36">
        <v>44310</v>
      </c>
      <c r="J1591" s="36" t="str">
        <f ca="1">IF(Ugovori_OPULJP[[#This Row],[DATUM ZAVRŠETKA OPERACIJE
OPERATION END DATE]]&lt;TODAY(),"završen","u provedbi")</f>
        <v>završen</v>
      </c>
      <c r="K1591" s="34" t="s">
        <v>11</v>
      </c>
      <c r="L1591" s="34" t="s">
        <v>11</v>
      </c>
      <c r="M1591" s="37">
        <v>0.85</v>
      </c>
      <c r="N1591" s="38">
        <f>Ugovori_OPULJP[[#This Row],[UKUPNI PRIHVATLJIVI IZDACI
TOTAL ELIGIBLE EXPENDITURE]]*Ugovori_OPULJP[[#This Row],[EU STOPA SUFINANCIRANJA %
EU CO-FINANCING RATE %]]</f>
        <v>1436846.4515</v>
      </c>
      <c r="O1591" s="38">
        <v>1690407.59</v>
      </c>
      <c r="P1591" s="39" t="s">
        <v>9002</v>
      </c>
      <c r="Q1591" s="39" t="s">
        <v>24</v>
      </c>
      <c r="R1591" s="33" t="s">
        <v>7131</v>
      </c>
      <c r="S1591" s="33" t="s">
        <v>6458</v>
      </c>
    </row>
    <row r="1592" spans="1:19" ht="51" customHeight="1" x14ac:dyDescent="0.2">
      <c r="A1592" s="31" t="s">
        <v>2957</v>
      </c>
      <c r="B1592" s="32" t="s">
        <v>8419</v>
      </c>
      <c r="C1592" s="33" t="s">
        <v>7408</v>
      </c>
      <c r="D1592" s="32" t="s">
        <v>2905</v>
      </c>
      <c r="E1592" s="34" t="s">
        <v>52</v>
      </c>
      <c r="F1592" s="35" t="s">
        <v>2958</v>
      </c>
      <c r="G1592" s="32" t="s">
        <v>2959</v>
      </c>
      <c r="H1592" s="36">
        <v>43347</v>
      </c>
      <c r="I1592" s="36">
        <v>44259</v>
      </c>
      <c r="J1592" s="36" t="str">
        <f ca="1">IF(Ugovori_OPULJP[[#This Row],[DATUM ZAVRŠETKA OPERACIJE
OPERATION END DATE]]&lt;TODAY(),"završen","u provedbi")</f>
        <v>završen</v>
      </c>
      <c r="K1592" s="34" t="s">
        <v>14</v>
      </c>
      <c r="L1592" s="34" t="s">
        <v>14</v>
      </c>
      <c r="M1592" s="37">
        <v>0.85</v>
      </c>
      <c r="N1592" s="38">
        <f>Ugovori_OPULJP[[#This Row],[UKUPNI PRIHVATLJIVI IZDACI
TOTAL ELIGIBLE EXPENDITURE]]*Ugovori_OPULJP[[#This Row],[EU STOPA SUFINANCIRANJA %
EU CO-FINANCING RATE %]]</f>
        <v>3156725.0784999998</v>
      </c>
      <c r="O1592" s="38">
        <v>3713794.21</v>
      </c>
      <c r="P1592" s="39" t="s">
        <v>9002</v>
      </c>
      <c r="Q1592" s="39" t="s">
        <v>24</v>
      </c>
      <c r="R1592" s="33" t="s">
        <v>7132</v>
      </c>
      <c r="S1592" s="33" t="s">
        <v>6458</v>
      </c>
    </row>
    <row r="1593" spans="1:19" ht="38.25" customHeight="1" x14ac:dyDescent="0.2">
      <c r="A1593" s="31" t="s">
        <v>2960</v>
      </c>
      <c r="B1593" s="32" t="s">
        <v>8419</v>
      </c>
      <c r="C1593" s="33" t="s">
        <v>7408</v>
      </c>
      <c r="D1593" s="32" t="s">
        <v>2905</v>
      </c>
      <c r="E1593" s="34" t="s">
        <v>52</v>
      </c>
      <c r="F1593" s="35" t="s">
        <v>2961</v>
      </c>
      <c r="G1593" s="32" t="s">
        <v>2962</v>
      </c>
      <c r="H1593" s="36">
        <v>43423</v>
      </c>
      <c r="I1593" s="36">
        <v>44335</v>
      </c>
      <c r="J1593" s="36" t="str">
        <f ca="1">IF(Ugovori_OPULJP[[#This Row],[DATUM ZAVRŠETKA OPERACIJE
OPERATION END DATE]]&lt;TODAY(),"završen","u provedbi")</f>
        <v>u provedbi</v>
      </c>
      <c r="K1593" s="34" t="s">
        <v>15</v>
      </c>
      <c r="L1593" s="34" t="s">
        <v>3</v>
      </c>
      <c r="M1593" s="37">
        <v>0.85</v>
      </c>
      <c r="N1593" s="38">
        <f>Ugovori_OPULJP[[#This Row],[UKUPNI PRIHVATLJIVI IZDACI
TOTAL ELIGIBLE EXPENDITURE]]*Ugovori_OPULJP[[#This Row],[EU STOPA SUFINANCIRANJA %
EU CO-FINANCING RATE %]]</f>
        <v>1820237.753</v>
      </c>
      <c r="O1593" s="38">
        <v>2141456.1800000002</v>
      </c>
      <c r="P1593" s="39" t="s">
        <v>9002</v>
      </c>
      <c r="Q1593" s="39" t="s">
        <v>24</v>
      </c>
      <c r="R1593" s="33" t="s">
        <v>7133</v>
      </c>
      <c r="S1593" s="33" t="s">
        <v>6458</v>
      </c>
    </row>
    <row r="1594" spans="1:19" ht="51" customHeight="1" x14ac:dyDescent="0.2">
      <c r="A1594" s="31" t="s">
        <v>2963</v>
      </c>
      <c r="B1594" s="32" t="s">
        <v>8419</v>
      </c>
      <c r="C1594" s="33" t="s">
        <v>7408</v>
      </c>
      <c r="D1594" s="32" t="s">
        <v>2905</v>
      </c>
      <c r="E1594" s="34" t="s">
        <v>52</v>
      </c>
      <c r="F1594" s="35" t="s">
        <v>2964</v>
      </c>
      <c r="G1594" s="32" t="s">
        <v>8713</v>
      </c>
      <c r="H1594" s="36">
        <v>43480</v>
      </c>
      <c r="I1594" s="36">
        <v>44392</v>
      </c>
      <c r="J1594" s="36" t="str">
        <f ca="1">IF(Ugovori_OPULJP[[#This Row],[DATUM ZAVRŠETKA OPERACIJE
OPERATION END DATE]]&lt;TODAY(),"završen","u provedbi")</f>
        <v>u provedbi</v>
      </c>
      <c r="K1594" s="34" t="s">
        <v>14</v>
      </c>
      <c r="L1594" s="34" t="s">
        <v>14</v>
      </c>
      <c r="M1594" s="37">
        <v>0.85</v>
      </c>
      <c r="N1594" s="38">
        <f>Ugovori_OPULJP[[#This Row],[UKUPNI PRIHVATLJIVI IZDACI
TOTAL ELIGIBLE EXPENDITURE]]*Ugovori_OPULJP[[#This Row],[EU STOPA SUFINANCIRANJA %
EU CO-FINANCING RATE %]]</f>
        <v>3731950.6359999999</v>
      </c>
      <c r="O1594" s="38">
        <v>4390530.16</v>
      </c>
      <c r="P1594" s="39" t="s">
        <v>9002</v>
      </c>
      <c r="Q1594" s="39" t="s">
        <v>24</v>
      </c>
      <c r="R1594" s="33" t="s">
        <v>7134</v>
      </c>
      <c r="S1594" s="33" t="s">
        <v>6458</v>
      </c>
    </row>
    <row r="1595" spans="1:19" ht="38.25" customHeight="1" x14ac:dyDescent="0.2">
      <c r="A1595" s="31" t="s">
        <v>2965</v>
      </c>
      <c r="B1595" s="32" t="s">
        <v>8419</v>
      </c>
      <c r="C1595" s="33" t="s">
        <v>7408</v>
      </c>
      <c r="D1595" s="32" t="s">
        <v>2905</v>
      </c>
      <c r="E1595" s="34" t="s">
        <v>52</v>
      </c>
      <c r="F1595" s="35" t="s">
        <v>7700</v>
      </c>
      <c r="G1595" s="32" t="s">
        <v>2966</v>
      </c>
      <c r="H1595" s="36">
        <v>43353</v>
      </c>
      <c r="I1595" s="36">
        <v>44265</v>
      </c>
      <c r="J1595" s="36" t="str">
        <f ca="1">IF(Ugovori_OPULJP[[#This Row],[DATUM ZAVRŠETKA OPERACIJE
OPERATION END DATE]]&lt;TODAY(),"završen","u provedbi")</f>
        <v>završen</v>
      </c>
      <c r="K1595" s="34" t="s">
        <v>4</v>
      </c>
      <c r="L1595" s="34" t="s">
        <v>4</v>
      </c>
      <c r="M1595" s="37">
        <v>0.85</v>
      </c>
      <c r="N1595" s="38">
        <f>Ugovori_OPULJP[[#This Row],[UKUPNI PRIHVATLJIVI IZDACI
TOTAL ELIGIBLE EXPENDITURE]]*Ugovori_OPULJP[[#This Row],[EU STOPA SUFINANCIRANJA %
EU CO-FINANCING RATE %]]</f>
        <v>2465715.9805000001</v>
      </c>
      <c r="O1595" s="38">
        <v>2900842.33</v>
      </c>
      <c r="P1595" s="39" t="s">
        <v>9002</v>
      </c>
      <c r="Q1595" s="39" t="s">
        <v>24</v>
      </c>
      <c r="R1595" s="33" t="s">
        <v>7135</v>
      </c>
      <c r="S1595" s="33" t="s">
        <v>6458</v>
      </c>
    </row>
    <row r="1596" spans="1:19" ht="51" customHeight="1" x14ac:dyDescent="0.2">
      <c r="A1596" s="31" t="s">
        <v>2967</v>
      </c>
      <c r="B1596" s="32" t="s">
        <v>8419</v>
      </c>
      <c r="C1596" s="33" t="s">
        <v>7408</v>
      </c>
      <c r="D1596" s="32" t="s">
        <v>2905</v>
      </c>
      <c r="E1596" s="34" t="s">
        <v>52</v>
      </c>
      <c r="F1596" s="35" t="s">
        <v>7704</v>
      </c>
      <c r="G1596" s="32" t="s">
        <v>884</v>
      </c>
      <c r="H1596" s="36">
        <v>43347</v>
      </c>
      <c r="I1596" s="36">
        <v>44259</v>
      </c>
      <c r="J1596" s="36" t="str">
        <f ca="1">IF(Ugovori_OPULJP[[#This Row],[DATUM ZAVRŠETKA OPERACIJE
OPERATION END DATE]]&lt;TODAY(),"završen","u provedbi")</f>
        <v>završen</v>
      </c>
      <c r="K1596" s="34" t="s">
        <v>9</v>
      </c>
      <c r="L1596" s="34" t="s">
        <v>9</v>
      </c>
      <c r="M1596" s="37">
        <v>0.85</v>
      </c>
      <c r="N1596" s="38">
        <f>Ugovori_OPULJP[[#This Row],[UKUPNI PRIHVATLJIVI IZDACI
TOTAL ELIGIBLE EXPENDITURE]]*Ugovori_OPULJP[[#This Row],[EU STOPA SUFINANCIRANJA %
EU CO-FINANCING RATE %]]</f>
        <v>10098618.579</v>
      </c>
      <c r="O1596" s="38">
        <v>11880727.74</v>
      </c>
      <c r="P1596" s="39" t="s">
        <v>9002</v>
      </c>
      <c r="Q1596" s="39" t="s">
        <v>24</v>
      </c>
      <c r="R1596" s="33" t="s">
        <v>7136</v>
      </c>
      <c r="S1596" s="33" t="s">
        <v>6458</v>
      </c>
    </row>
    <row r="1597" spans="1:19" ht="51" customHeight="1" x14ac:dyDescent="0.2">
      <c r="A1597" s="31" t="s">
        <v>2968</v>
      </c>
      <c r="B1597" s="32" t="s">
        <v>8419</v>
      </c>
      <c r="C1597" s="33" t="s">
        <v>7408</v>
      </c>
      <c r="D1597" s="32" t="s">
        <v>2905</v>
      </c>
      <c r="E1597" s="34" t="s">
        <v>52</v>
      </c>
      <c r="F1597" s="35" t="s">
        <v>2969</v>
      </c>
      <c r="G1597" s="32" t="s">
        <v>929</v>
      </c>
      <c r="H1597" s="36">
        <v>43480</v>
      </c>
      <c r="I1597" s="36">
        <v>44392</v>
      </c>
      <c r="J1597" s="36" t="str">
        <f ca="1">IF(Ugovori_OPULJP[[#This Row],[DATUM ZAVRŠETKA OPERACIJE
OPERATION END DATE]]&lt;TODAY(),"završen","u provedbi")</f>
        <v>u provedbi</v>
      </c>
      <c r="K1597" s="34" t="s">
        <v>0</v>
      </c>
      <c r="L1597" s="34" t="s">
        <v>0</v>
      </c>
      <c r="M1597" s="37">
        <v>0.85</v>
      </c>
      <c r="N1597" s="38">
        <f>Ugovori_OPULJP[[#This Row],[UKUPNI PRIHVATLJIVI IZDACI
TOTAL ELIGIBLE EXPENDITURE]]*Ugovori_OPULJP[[#This Row],[EU STOPA SUFINANCIRANJA %
EU CO-FINANCING RATE %]]</f>
        <v>11797182.877999999</v>
      </c>
      <c r="O1597" s="38">
        <v>13879038.68</v>
      </c>
      <c r="P1597" s="39" t="s">
        <v>9002</v>
      </c>
      <c r="Q1597" s="39" t="s">
        <v>24</v>
      </c>
      <c r="R1597" s="33" t="s">
        <v>7137</v>
      </c>
      <c r="S1597" s="33" t="s">
        <v>6458</v>
      </c>
    </row>
    <row r="1598" spans="1:19" ht="38.25" customHeight="1" x14ac:dyDescent="0.2">
      <c r="A1598" s="31" t="s">
        <v>2970</v>
      </c>
      <c r="B1598" s="32" t="s">
        <v>8419</v>
      </c>
      <c r="C1598" s="33" t="s">
        <v>7408</v>
      </c>
      <c r="D1598" s="32" t="s">
        <v>2905</v>
      </c>
      <c r="E1598" s="34" t="s">
        <v>52</v>
      </c>
      <c r="F1598" s="35" t="s">
        <v>7702</v>
      </c>
      <c r="G1598" s="32" t="s">
        <v>2971</v>
      </c>
      <c r="H1598" s="36">
        <v>43347</v>
      </c>
      <c r="I1598" s="36">
        <v>44259</v>
      </c>
      <c r="J1598" s="36" t="str">
        <f ca="1">IF(Ugovori_OPULJP[[#This Row],[DATUM ZAVRŠETKA OPERACIJE
OPERATION END DATE]]&lt;TODAY(),"završen","u provedbi")</f>
        <v>završen</v>
      </c>
      <c r="K1598" s="34" t="s">
        <v>3</v>
      </c>
      <c r="L1598" s="34" t="s">
        <v>3</v>
      </c>
      <c r="M1598" s="37">
        <v>0.85</v>
      </c>
      <c r="N1598" s="38">
        <f>Ugovori_OPULJP[[#This Row],[UKUPNI PRIHVATLJIVI IZDACI
TOTAL ELIGIBLE EXPENDITURE]]*Ugovori_OPULJP[[#This Row],[EU STOPA SUFINANCIRANJA %
EU CO-FINANCING RATE %]]</f>
        <v>2609408.625</v>
      </c>
      <c r="O1598" s="38">
        <v>3069892.5</v>
      </c>
      <c r="P1598" s="39" t="s">
        <v>9002</v>
      </c>
      <c r="Q1598" s="39" t="s">
        <v>24</v>
      </c>
      <c r="R1598" s="33" t="s">
        <v>7138</v>
      </c>
      <c r="S1598" s="33" t="s">
        <v>6458</v>
      </c>
    </row>
    <row r="1599" spans="1:19" ht="38.25" customHeight="1" x14ac:dyDescent="0.2">
      <c r="A1599" s="31" t="s">
        <v>2972</v>
      </c>
      <c r="B1599" s="32" t="s">
        <v>8419</v>
      </c>
      <c r="C1599" s="33" t="s">
        <v>7408</v>
      </c>
      <c r="D1599" s="32" t="s">
        <v>2905</v>
      </c>
      <c r="E1599" s="34" t="s">
        <v>52</v>
      </c>
      <c r="F1599" s="35" t="s">
        <v>2973</v>
      </c>
      <c r="G1599" s="32" t="s">
        <v>1291</v>
      </c>
      <c r="H1599" s="36">
        <v>43566</v>
      </c>
      <c r="I1599" s="36">
        <v>44480</v>
      </c>
      <c r="J1599" s="36" t="str">
        <f ca="1">IF(Ugovori_OPULJP[[#This Row],[DATUM ZAVRŠETKA OPERACIJE
OPERATION END DATE]]&lt;TODAY(),"završen","u provedbi")</f>
        <v>u provedbi</v>
      </c>
      <c r="K1599" s="34" t="s">
        <v>14</v>
      </c>
      <c r="L1599" s="34" t="s">
        <v>14</v>
      </c>
      <c r="M1599" s="37">
        <v>0.85</v>
      </c>
      <c r="N1599" s="38">
        <f>Ugovori_OPULJP[[#This Row],[UKUPNI PRIHVATLJIVI IZDACI
TOTAL ELIGIBLE EXPENDITURE]]*Ugovori_OPULJP[[#This Row],[EU STOPA SUFINANCIRANJA %
EU CO-FINANCING RATE %]]</f>
        <v>2283883.3854999999</v>
      </c>
      <c r="O1599" s="38">
        <v>2686921.63</v>
      </c>
      <c r="P1599" s="39" t="s">
        <v>9002</v>
      </c>
      <c r="Q1599" s="39" t="s">
        <v>24</v>
      </c>
      <c r="R1599" s="33" t="s">
        <v>7139</v>
      </c>
      <c r="S1599" s="33" t="s">
        <v>6458</v>
      </c>
    </row>
    <row r="1600" spans="1:19" ht="51" customHeight="1" x14ac:dyDescent="0.2">
      <c r="A1600" s="31" t="s">
        <v>2974</v>
      </c>
      <c r="B1600" s="32" t="s">
        <v>8419</v>
      </c>
      <c r="C1600" s="33" t="s">
        <v>7408</v>
      </c>
      <c r="D1600" s="32" t="s">
        <v>2905</v>
      </c>
      <c r="E1600" s="34" t="s">
        <v>52</v>
      </c>
      <c r="F1600" s="35" t="s">
        <v>7701</v>
      </c>
      <c r="G1600" s="32" t="s">
        <v>2975</v>
      </c>
      <c r="H1600" s="36">
        <v>43347</v>
      </c>
      <c r="I1600" s="36">
        <v>44259</v>
      </c>
      <c r="J1600" s="36" t="str">
        <f ca="1">IF(Ugovori_OPULJP[[#This Row],[DATUM ZAVRŠETKA OPERACIJE
OPERATION END DATE]]&lt;TODAY(),"završen","u provedbi")</f>
        <v>završen</v>
      </c>
      <c r="K1600" s="34" t="s">
        <v>3</v>
      </c>
      <c r="L1600" s="34" t="s">
        <v>3</v>
      </c>
      <c r="M1600" s="37">
        <v>0.85</v>
      </c>
      <c r="N1600" s="38">
        <f>Ugovori_OPULJP[[#This Row],[UKUPNI PRIHVATLJIVI IZDACI
TOTAL ELIGIBLE EXPENDITURE]]*Ugovori_OPULJP[[#This Row],[EU STOPA SUFINANCIRANJA %
EU CO-FINANCING RATE %]]</f>
        <v>2491082.4624999999</v>
      </c>
      <c r="O1600" s="38">
        <v>2930685.25</v>
      </c>
      <c r="P1600" s="39" t="s">
        <v>9002</v>
      </c>
      <c r="Q1600" s="39" t="s">
        <v>24</v>
      </c>
      <c r="R1600" s="33" t="s">
        <v>7140</v>
      </c>
      <c r="S1600" s="33" t="s">
        <v>6458</v>
      </c>
    </row>
    <row r="1601" spans="1:19" ht="38.25" customHeight="1" x14ac:dyDescent="0.2">
      <c r="A1601" s="31" t="s">
        <v>2976</v>
      </c>
      <c r="B1601" s="32" t="s">
        <v>8419</v>
      </c>
      <c r="C1601" s="33" t="s">
        <v>7408</v>
      </c>
      <c r="D1601" s="32" t="s">
        <v>2905</v>
      </c>
      <c r="E1601" s="34" t="s">
        <v>52</v>
      </c>
      <c r="F1601" s="35" t="s">
        <v>2977</v>
      </c>
      <c r="G1601" s="32" t="s">
        <v>2978</v>
      </c>
      <c r="H1601" s="36">
        <v>43364</v>
      </c>
      <c r="I1601" s="36">
        <v>44095</v>
      </c>
      <c r="J1601" s="36" t="str">
        <f ca="1">IF(Ugovori_OPULJP[[#This Row],[DATUM ZAVRŠETKA OPERACIJE
OPERATION END DATE]]&lt;TODAY(),"završen","u provedbi")</f>
        <v>završen</v>
      </c>
      <c r="K1601" s="34" t="s">
        <v>0</v>
      </c>
      <c r="L1601" s="34" t="s">
        <v>0</v>
      </c>
      <c r="M1601" s="37">
        <v>0.85</v>
      </c>
      <c r="N1601" s="38">
        <f>Ugovori_OPULJP[[#This Row],[UKUPNI PRIHVATLJIVI IZDACI
TOTAL ELIGIBLE EXPENDITURE]]*Ugovori_OPULJP[[#This Row],[EU STOPA SUFINANCIRANJA %
EU CO-FINANCING RATE %]]</f>
        <v>645177.54850000003</v>
      </c>
      <c r="O1601" s="38">
        <v>759032.41</v>
      </c>
      <c r="P1601" s="39" t="s">
        <v>9002</v>
      </c>
      <c r="Q1601" s="39" t="s">
        <v>24</v>
      </c>
      <c r="R1601" s="33" t="s">
        <v>7141</v>
      </c>
      <c r="S1601" s="33" t="s">
        <v>6458</v>
      </c>
    </row>
    <row r="1602" spans="1:19" ht="38.25" customHeight="1" x14ac:dyDescent="0.2">
      <c r="A1602" s="31" t="s">
        <v>2979</v>
      </c>
      <c r="B1602" s="32" t="s">
        <v>8419</v>
      </c>
      <c r="C1602" s="33" t="s">
        <v>7408</v>
      </c>
      <c r="D1602" s="32" t="s">
        <v>2905</v>
      </c>
      <c r="E1602" s="34" t="s">
        <v>52</v>
      </c>
      <c r="F1602" s="35" t="s">
        <v>2980</v>
      </c>
      <c r="G1602" s="32" t="s">
        <v>2981</v>
      </c>
      <c r="H1602" s="36">
        <v>43557</v>
      </c>
      <c r="I1602" s="36">
        <v>44471</v>
      </c>
      <c r="J1602" s="36" t="str">
        <f ca="1">IF(Ugovori_OPULJP[[#This Row],[DATUM ZAVRŠETKA OPERACIJE
OPERATION END DATE]]&lt;TODAY(),"završen","u provedbi")</f>
        <v>u provedbi</v>
      </c>
      <c r="K1602" s="34" t="s">
        <v>15</v>
      </c>
      <c r="L1602" s="34" t="s">
        <v>15</v>
      </c>
      <c r="M1602" s="37">
        <v>0.85</v>
      </c>
      <c r="N1602" s="38">
        <f>Ugovori_OPULJP[[#This Row],[UKUPNI PRIHVATLJIVI IZDACI
TOTAL ELIGIBLE EXPENDITURE]]*Ugovori_OPULJP[[#This Row],[EU STOPA SUFINANCIRANJA %
EU CO-FINANCING RATE %]]</f>
        <v>2035240.085</v>
      </c>
      <c r="O1602" s="38">
        <v>2394400.1</v>
      </c>
      <c r="P1602" s="39" t="s">
        <v>9002</v>
      </c>
      <c r="Q1602" s="39" t="s">
        <v>24</v>
      </c>
      <c r="R1602" s="33" t="s">
        <v>7142</v>
      </c>
      <c r="S1602" s="33" t="s">
        <v>6458</v>
      </c>
    </row>
    <row r="1603" spans="1:19" ht="51" customHeight="1" x14ac:dyDescent="0.2">
      <c r="A1603" s="31" t="s">
        <v>2982</v>
      </c>
      <c r="B1603" s="32" t="s">
        <v>8419</v>
      </c>
      <c r="C1603" s="33" t="s">
        <v>7408</v>
      </c>
      <c r="D1603" s="32" t="s">
        <v>2905</v>
      </c>
      <c r="E1603" s="34" t="s">
        <v>52</v>
      </c>
      <c r="F1603" s="35" t="s">
        <v>7703</v>
      </c>
      <c r="G1603" s="32" t="s">
        <v>2983</v>
      </c>
      <c r="H1603" s="36">
        <v>43347</v>
      </c>
      <c r="I1603" s="36">
        <v>44259</v>
      </c>
      <c r="J1603" s="36" t="str">
        <f ca="1">IF(Ugovori_OPULJP[[#This Row],[DATUM ZAVRŠETKA OPERACIJE
OPERATION END DATE]]&lt;TODAY(),"završen","u provedbi")</f>
        <v>završen</v>
      </c>
      <c r="K1603" s="34" t="s">
        <v>14</v>
      </c>
      <c r="L1603" s="34" t="s">
        <v>14</v>
      </c>
      <c r="M1603" s="37">
        <v>0.85</v>
      </c>
      <c r="N1603" s="38">
        <f>Ugovori_OPULJP[[#This Row],[UKUPNI PRIHVATLJIVI IZDACI
TOTAL ELIGIBLE EXPENDITURE]]*Ugovori_OPULJP[[#This Row],[EU STOPA SUFINANCIRANJA %
EU CO-FINANCING RATE %]]</f>
        <v>2654724.8110000002</v>
      </c>
      <c r="O1603" s="38">
        <v>3123205.66</v>
      </c>
      <c r="P1603" s="39" t="s">
        <v>9002</v>
      </c>
      <c r="Q1603" s="39" t="s">
        <v>24</v>
      </c>
      <c r="R1603" s="33" t="s">
        <v>7143</v>
      </c>
      <c r="S1603" s="33" t="s">
        <v>6458</v>
      </c>
    </row>
    <row r="1604" spans="1:19" ht="51" customHeight="1" x14ac:dyDescent="0.2">
      <c r="A1604" s="31" t="s">
        <v>2984</v>
      </c>
      <c r="B1604" s="32" t="s">
        <v>8419</v>
      </c>
      <c r="C1604" s="33" t="s">
        <v>7408</v>
      </c>
      <c r="D1604" s="32" t="s">
        <v>2905</v>
      </c>
      <c r="E1604" s="34" t="s">
        <v>52</v>
      </c>
      <c r="F1604" s="35" t="s">
        <v>2985</v>
      </c>
      <c r="G1604" s="32" t="s">
        <v>2986</v>
      </c>
      <c r="H1604" s="36">
        <v>43480</v>
      </c>
      <c r="I1604" s="36">
        <v>44392</v>
      </c>
      <c r="J1604" s="36" t="str">
        <f ca="1">IF(Ugovori_OPULJP[[#This Row],[DATUM ZAVRŠETKA OPERACIJE
OPERATION END DATE]]&lt;TODAY(),"završen","u provedbi")</f>
        <v>u provedbi</v>
      </c>
      <c r="K1604" s="34" t="s">
        <v>7</v>
      </c>
      <c r="L1604" s="34" t="s">
        <v>7</v>
      </c>
      <c r="M1604" s="37">
        <v>0.85</v>
      </c>
      <c r="N1604" s="38">
        <f>Ugovori_OPULJP[[#This Row],[UKUPNI PRIHVATLJIVI IZDACI
TOTAL ELIGIBLE EXPENDITURE]]*Ugovori_OPULJP[[#This Row],[EU STOPA SUFINANCIRANJA %
EU CO-FINANCING RATE %]]</f>
        <v>2180723.4329999997</v>
      </c>
      <c r="O1604" s="38">
        <v>2565556.98</v>
      </c>
      <c r="P1604" s="39" t="s">
        <v>9002</v>
      </c>
      <c r="Q1604" s="39" t="s">
        <v>24</v>
      </c>
      <c r="R1604" s="33" t="s">
        <v>7144</v>
      </c>
      <c r="S1604" s="33" t="s">
        <v>6458</v>
      </c>
    </row>
    <row r="1605" spans="1:19" ht="38.25" customHeight="1" x14ac:dyDescent="0.2">
      <c r="A1605" s="31" t="s">
        <v>2987</v>
      </c>
      <c r="B1605" s="32" t="s">
        <v>8419</v>
      </c>
      <c r="C1605" s="33" t="s">
        <v>7408</v>
      </c>
      <c r="D1605" s="32" t="s">
        <v>2905</v>
      </c>
      <c r="E1605" s="34" t="s">
        <v>52</v>
      </c>
      <c r="F1605" s="35" t="s">
        <v>7706</v>
      </c>
      <c r="G1605" s="32" t="s">
        <v>2988</v>
      </c>
      <c r="H1605" s="36">
        <v>43347</v>
      </c>
      <c r="I1605" s="36">
        <v>44078</v>
      </c>
      <c r="J1605" s="36" t="str">
        <f ca="1">IF(Ugovori_OPULJP[[#This Row],[DATUM ZAVRŠETKA OPERACIJE
OPERATION END DATE]]&lt;TODAY(),"završen","u provedbi")</f>
        <v>završen</v>
      </c>
      <c r="K1605" s="34" t="s">
        <v>2989</v>
      </c>
      <c r="L1605" s="34" t="s">
        <v>16</v>
      </c>
      <c r="M1605" s="37">
        <v>0.85</v>
      </c>
      <c r="N1605" s="38">
        <f>Ugovori_OPULJP[[#This Row],[UKUPNI PRIHVATLJIVI IZDACI
TOTAL ELIGIBLE EXPENDITURE]]*Ugovori_OPULJP[[#This Row],[EU STOPA SUFINANCIRANJA %
EU CO-FINANCING RATE %]]</f>
        <v>2264180.7850000001</v>
      </c>
      <c r="O1605" s="38">
        <v>2663742.1</v>
      </c>
      <c r="P1605" s="39" t="s">
        <v>9002</v>
      </c>
      <c r="Q1605" s="39" t="s">
        <v>24</v>
      </c>
      <c r="R1605" s="33" t="s">
        <v>7145</v>
      </c>
      <c r="S1605" s="33" t="s">
        <v>6458</v>
      </c>
    </row>
    <row r="1606" spans="1:19" ht="51" customHeight="1" x14ac:dyDescent="0.2">
      <c r="A1606" s="31" t="s">
        <v>2990</v>
      </c>
      <c r="B1606" s="32" t="s">
        <v>8419</v>
      </c>
      <c r="C1606" s="33" t="s">
        <v>7408</v>
      </c>
      <c r="D1606" s="32" t="s">
        <v>2905</v>
      </c>
      <c r="E1606" s="34" t="s">
        <v>52</v>
      </c>
      <c r="F1606" s="35" t="s">
        <v>2991</v>
      </c>
      <c r="G1606" s="32" t="s">
        <v>8718</v>
      </c>
      <c r="H1606" s="36">
        <v>43557</v>
      </c>
      <c r="I1606" s="36">
        <v>44471</v>
      </c>
      <c r="J1606" s="36" t="str">
        <f ca="1">IF(Ugovori_OPULJP[[#This Row],[DATUM ZAVRŠETKA OPERACIJE
OPERATION END DATE]]&lt;TODAY(),"završen","u provedbi")</f>
        <v>u provedbi</v>
      </c>
      <c r="K1606" s="34" t="s">
        <v>16</v>
      </c>
      <c r="L1606" s="34" t="s">
        <v>16</v>
      </c>
      <c r="M1606" s="37">
        <v>0.85</v>
      </c>
      <c r="N1606" s="38">
        <f>Ugovori_OPULJP[[#This Row],[UKUPNI PRIHVATLJIVI IZDACI
TOTAL ELIGIBLE EXPENDITURE]]*Ugovori_OPULJP[[#This Row],[EU STOPA SUFINANCIRANJA %
EU CO-FINANCING RATE %]]</f>
        <v>2310393.3045000001</v>
      </c>
      <c r="O1606" s="38">
        <v>2718109.77</v>
      </c>
      <c r="P1606" s="39" t="s">
        <v>9002</v>
      </c>
      <c r="Q1606" s="39" t="s">
        <v>24</v>
      </c>
      <c r="R1606" s="33" t="s">
        <v>7146</v>
      </c>
      <c r="S1606" s="33" t="s">
        <v>6458</v>
      </c>
    </row>
    <row r="1607" spans="1:19" ht="25.5" customHeight="1" x14ac:dyDescent="0.2">
      <c r="A1607" s="31" t="s">
        <v>2992</v>
      </c>
      <c r="B1607" s="32" t="s">
        <v>8419</v>
      </c>
      <c r="C1607" s="33" t="s">
        <v>7408</v>
      </c>
      <c r="D1607" s="32" t="s">
        <v>2905</v>
      </c>
      <c r="E1607" s="34" t="s">
        <v>52</v>
      </c>
      <c r="F1607" s="35" t="s">
        <v>7708</v>
      </c>
      <c r="G1607" s="32" t="s">
        <v>1640</v>
      </c>
      <c r="H1607" s="36">
        <v>43397</v>
      </c>
      <c r="I1607" s="36">
        <v>44128</v>
      </c>
      <c r="J1607" s="36" t="str">
        <f ca="1">IF(Ugovori_OPULJP[[#This Row],[DATUM ZAVRŠETKA OPERACIJE
OPERATION END DATE]]&lt;TODAY(),"završen","u provedbi")</f>
        <v>završen</v>
      </c>
      <c r="K1607" s="34" t="s">
        <v>5</v>
      </c>
      <c r="L1607" s="34" t="s">
        <v>5</v>
      </c>
      <c r="M1607" s="37">
        <v>0.85</v>
      </c>
      <c r="N1607" s="38">
        <f>Ugovori_OPULJP[[#This Row],[UKUPNI PRIHVATLJIVI IZDACI
TOTAL ELIGIBLE EXPENDITURE]]*Ugovori_OPULJP[[#This Row],[EU STOPA SUFINANCIRANJA %
EU CO-FINANCING RATE %]]</f>
        <v>7577129.8059999989</v>
      </c>
      <c r="O1607" s="38">
        <v>8914270.3599999994</v>
      </c>
      <c r="P1607" s="39" t="s">
        <v>9002</v>
      </c>
      <c r="Q1607" s="39" t="s">
        <v>24</v>
      </c>
      <c r="R1607" s="33" t="s">
        <v>7147</v>
      </c>
      <c r="S1607" s="33" t="s">
        <v>6458</v>
      </c>
    </row>
    <row r="1608" spans="1:19" ht="51" customHeight="1" x14ac:dyDescent="0.2">
      <c r="A1608" s="31" t="s">
        <v>2993</v>
      </c>
      <c r="B1608" s="32" t="s">
        <v>8419</v>
      </c>
      <c r="C1608" s="33" t="s">
        <v>7408</v>
      </c>
      <c r="D1608" s="32" t="s">
        <v>2905</v>
      </c>
      <c r="E1608" s="34" t="s">
        <v>52</v>
      </c>
      <c r="F1608" s="35" t="s">
        <v>2994</v>
      </c>
      <c r="G1608" s="32" t="s">
        <v>377</v>
      </c>
      <c r="H1608" s="36">
        <v>43480</v>
      </c>
      <c r="I1608" s="36">
        <v>44392</v>
      </c>
      <c r="J1608" s="36" t="str">
        <f ca="1">IF(Ugovori_OPULJP[[#This Row],[DATUM ZAVRŠETKA OPERACIJE
OPERATION END DATE]]&lt;TODAY(),"završen","u provedbi")</f>
        <v>u provedbi</v>
      </c>
      <c r="K1608" s="34" t="s">
        <v>2</v>
      </c>
      <c r="L1608" s="34" t="s">
        <v>2</v>
      </c>
      <c r="M1608" s="37">
        <v>0.85</v>
      </c>
      <c r="N1608" s="38">
        <f>Ugovori_OPULJP[[#This Row],[UKUPNI PRIHVATLJIVI IZDACI
TOTAL ELIGIBLE EXPENDITURE]]*Ugovori_OPULJP[[#This Row],[EU STOPA SUFINANCIRANJA %
EU CO-FINANCING RATE %]]</f>
        <v>4514004.4749999996</v>
      </c>
      <c r="O1608" s="38">
        <v>5310593.5</v>
      </c>
      <c r="P1608" s="39" t="s">
        <v>9002</v>
      </c>
      <c r="Q1608" s="39" t="s">
        <v>24</v>
      </c>
      <c r="R1608" s="33" t="s">
        <v>7148</v>
      </c>
      <c r="S1608" s="33" t="s">
        <v>6458</v>
      </c>
    </row>
    <row r="1609" spans="1:19" ht="51" customHeight="1" x14ac:dyDescent="0.2">
      <c r="A1609" s="31" t="s">
        <v>2995</v>
      </c>
      <c r="B1609" s="32" t="s">
        <v>8419</v>
      </c>
      <c r="C1609" s="33" t="s">
        <v>7408</v>
      </c>
      <c r="D1609" s="32" t="s">
        <v>2905</v>
      </c>
      <c r="E1609" s="34" t="s">
        <v>52</v>
      </c>
      <c r="F1609" s="35" t="s">
        <v>2996</v>
      </c>
      <c r="G1609" s="32" t="s">
        <v>2997</v>
      </c>
      <c r="H1609" s="36">
        <v>43557</v>
      </c>
      <c r="I1609" s="36">
        <v>44349</v>
      </c>
      <c r="J1609" s="36" t="str">
        <f ca="1">IF(Ugovori_OPULJP[[#This Row],[DATUM ZAVRŠETKA OPERACIJE
OPERATION END DATE]]&lt;TODAY(),"završen","u provedbi")</f>
        <v>u provedbi</v>
      </c>
      <c r="K1609" s="34" t="s">
        <v>15</v>
      </c>
      <c r="L1609" s="34" t="s">
        <v>15</v>
      </c>
      <c r="M1609" s="37">
        <v>0.85</v>
      </c>
      <c r="N1609" s="38">
        <f>Ugovori_OPULJP[[#This Row],[UKUPNI PRIHVATLJIVI IZDACI
TOTAL ELIGIBLE EXPENDITURE]]*Ugovori_OPULJP[[#This Row],[EU STOPA SUFINANCIRANJA %
EU CO-FINANCING RATE %]]</f>
        <v>3513188.6434999998</v>
      </c>
      <c r="O1609" s="38">
        <v>4133163.11</v>
      </c>
      <c r="P1609" s="39" t="s">
        <v>9002</v>
      </c>
      <c r="Q1609" s="39" t="s">
        <v>24</v>
      </c>
      <c r="R1609" s="33" t="s">
        <v>7149</v>
      </c>
      <c r="S1609" s="33" t="s">
        <v>6458</v>
      </c>
    </row>
    <row r="1610" spans="1:19" ht="38.25" customHeight="1" x14ac:dyDescent="0.2">
      <c r="A1610" s="31" t="s">
        <v>2998</v>
      </c>
      <c r="B1610" s="32" t="s">
        <v>8419</v>
      </c>
      <c r="C1610" s="33" t="s">
        <v>7408</v>
      </c>
      <c r="D1610" s="32" t="s">
        <v>2905</v>
      </c>
      <c r="E1610" s="34" t="s">
        <v>52</v>
      </c>
      <c r="F1610" s="35" t="s">
        <v>2999</v>
      </c>
      <c r="G1610" s="32" t="s">
        <v>3000</v>
      </c>
      <c r="H1610" s="36">
        <v>43480</v>
      </c>
      <c r="I1610" s="36">
        <v>44392</v>
      </c>
      <c r="J1610" s="36" t="str">
        <f ca="1">IF(Ugovori_OPULJP[[#This Row],[DATUM ZAVRŠETKA OPERACIJE
OPERATION END DATE]]&lt;TODAY(),"završen","u provedbi")</f>
        <v>u provedbi</v>
      </c>
      <c r="K1610" s="34" t="s">
        <v>15</v>
      </c>
      <c r="L1610" s="34" t="s">
        <v>15</v>
      </c>
      <c r="M1610" s="37">
        <v>0.85</v>
      </c>
      <c r="N1610" s="38">
        <f>Ugovori_OPULJP[[#This Row],[UKUPNI PRIHVATLJIVI IZDACI
TOTAL ELIGIBLE EXPENDITURE]]*Ugovori_OPULJP[[#This Row],[EU STOPA SUFINANCIRANJA %
EU CO-FINANCING RATE %]]</f>
        <v>3929314.4819999998</v>
      </c>
      <c r="O1610" s="38">
        <v>4622722.92</v>
      </c>
      <c r="P1610" s="39" t="s">
        <v>9002</v>
      </c>
      <c r="Q1610" s="39" t="s">
        <v>24</v>
      </c>
      <c r="R1610" s="33" t="s">
        <v>7150</v>
      </c>
      <c r="S1610" s="33" t="s">
        <v>6458</v>
      </c>
    </row>
    <row r="1611" spans="1:19" ht="51" customHeight="1" x14ac:dyDescent="0.2">
      <c r="A1611" s="31" t="s">
        <v>3001</v>
      </c>
      <c r="B1611" s="32" t="s">
        <v>8419</v>
      </c>
      <c r="C1611" s="33" t="s">
        <v>7408</v>
      </c>
      <c r="D1611" s="32" t="s">
        <v>2905</v>
      </c>
      <c r="E1611" s="34" t="s">
        <v>52</v>
      </c>
      <c r="F1611" s="35" t="s">
        <v>3002</v>
      </c>
      <c r="G1611" s="32" t="s">
        <v>3003</v>
      </c>
      <c r="H1611" s="36">
        <v>43423</v>
      </c>
      <c r="I1611" s="36">
        <v>44335</v>
      </c>
      <c r="J1611" s="36" t="str">
        <f ca="1">IF(Ugovori_OPULJP[[#This Row],[DATUM ZAVRŠETKA OPERACIJE
OPERATION END DATE]]&lt;TODAY(),"završen","u provedbi")</f>
        <v>u provedbi</v>
      </c>
      <c r="K1611" s="34" t="s">
        <v>5</v>
      </c>
      <c r="L1611" s="34" t="s">
        <v>5</v>
      </c>
      <c r="M1611" s="37">
        <v>0.85</v>
      </c>
      <c r="N1611" s="38">
        <f>Ugovori_OPULJP[[#This Row],[UKUPNI PRIHVATLJIVI IZDACI
TOTAL ELIGIBLE EXPENDITURE]]*Ugovori_OPULJP[[#This Row],[EU STOPA SUFINANCIRANJA %
EU CO-FINANCING RATE %]]</f>
        <v>2142801.5499999998</v>
      </c>
      <c r="O1611" s="38">
        <v>2520943</v>
      </c>
      <c r="P1611" s="39" t="s">
        <v>9002</v>
      </c>
      <c r="Q1611" s="39" t="s">
        <v>24</v>
      </c>
      <c r="R1611" s="33" t="s">
        <v>7151</v>
      </c>
      <c r="S1611" s="33" t="s">
        <v>6458</v>
      </c>
    </row>
    <row r="1612" spans="1:19" ht="51" customHeight="1" x14ac:dyDescent="0.2">
      <c r="A1612" s="31" t="s">
        <v>3004</v>
      </c>
      <c r="B1612" s="32" t="s">
        <v>8419</v>
      </c>
      <c r="C1612" s="33" t="s">
        <v>7408</v>
      </c>
      <c r="D1612" s="32" t="s">
        <v>2905</v>
      </c>
      <c r="E1612" s="34" t="s">
        <v>52</v>
      </c>
      <c r="F1612" s="35" t="s">
        <v>3005</v>
      </c>
      <c r="G1612" s="32" t="s">
        <v>3006</v>
      </c>
      <c r="H1612" s="36">
        <v>43557</v>
      </c>
      <c r="I1612" s="36">
        <v>44521</v>
      </c>
      <c r="J1612" s="36" t="str">
        <f ca="1">IF(Ugovori_OPULJP[[#This Row],[DATUM ZAVRŠETKA OPERACIJE
OPERATION END DATE]]&lt;TODAY(),"završen","u provedbi")</f>
        <v>u provedbi</v>
      </c>
      <c r="K1612" s="34" t="s">
        <v>3</v>
      </c>
      <c r="L1612" s="34" t="s">
        <v>3</v>
      </c>
      <c r="M1612" s="37">
        <v>0.85</v>
      </c>
      <c r="N1612" s="38">
        <f>Ugovori_OPULJP[[#This Row],[UKUPNI PRIHVATLJIVI IZDACI
TOTAL ELIGIBLE EXPENDITURE]]*Ugovori_OPULJP[[#This Row],[EU STOPA SUFINANCIRANJA %
EU CO-FINANCING RATE %]]</f>
        <v>4238153.2949999999</v>
      </c>
      <c r="O1612" s="38">
        <v>4986062.7</v>
      </c>
      <c r="P1612" s="39" t="s">
        <v>9002</v>
      </c>
      <c r="Q1612" s="39" t="s">
        <v>24</v>
      </c>
      <c r="R1612" s="33" t="s">
        <v>7152</v>
      </c>
      <c r="S1612" s="33" t="s">
        <v>6458</v>
      </c>
    </row>
    <row r="1613" spans="1:19" ht="51" customHeight="1" x14ac:dyDescent="0.2">
      <c r="A1613" s="31" t="s">
        <v>3007</v>
      </c>
      <c r="B1613" s="32" t="s">
        <v>8419</v>
      </c>
      <c r="C1613" s="33" t="s">
        <v>7408</v>
      </c>
      <c r="D1613" s="32" t="s">
        <v>2905</v>
      </c>
      <c r="E1613" s="34" t="s">
        <v>52</v>
      </c>
      <c r="F1613" s="35" t="s">
        <v>3008</v>
      </c>
      <c r="G1613" s="32" t="s">
        <v>735</v>
      </c>
      <c r="H1613" s="36">
        <v>43423</v>
      </c>
      <c r="I1613" s="36">
        <v>44335</v>
      </c>
      <c r="J1613" s="36" t="str">
        <f ca="1">IF(Ugovori_OPULJP[[#This Row],[DATUM ZAVRŠETKA OPERACIJE
OPERATION END DATE]]&lt;TODAY(),"završen","u provedbi")</f>
        <v>u provedbi</v>
      </c>
      <c r="K1613" s="34" t="s">
        <v>11</v>
      </c>
      <c r="L1613" s="34" t="s">
        <v>11</v>
      </c>
      <c r="M1613" s="37">
        <v>0.85</v>
      </c>
      <c r="N1613" s="38">
        <f>Ugovori_OPULJP[[#This Row],[UKUPNI PRIHVATLJIVI IZDACI
TOTAL ELIGIBLE EXPENDITURE]]*Ugovori_OPULJP[[#This Row],[EU STOPA SUFINANCIRANJA %
EU CO-FINANCING RATE %]]</f>
        <v>2282558.5075000003</v>
      </c>
      <c r="O1613" s="38">
        <v>2685362.95</v>
      </c>
      <c r="P1613" s="39" t="s">
        <v>9002</v>
      </c>
      <c r="Q1613" s="39" t="s">
        <v>24</v>
      </c>
      <c r="R1613" s="33" t="s">
        <v>7756</v>
      </c>
      <c r="S1613" s="33" t="s">
        <v>6458</v>
      </c>
    </row>
    <row r="1614" spans="1:19" ht="51" customHeight="1" x14ac:dyDescent="0.2">
      <c r="A1614" s="31" t="s">
        <v>3009</v>
      </c>
      <c r="B1614" s="32" t="s">
        <v>8419</v>
      </c>
      <c r="C1614" s="33" t="s">
        <v>7408</v>
      </c>
      <c r="D1614" s="32" t="s">
        <v>2905</v>
      </c>
      <c r="E1614" s="34" t="s">
        <v>52</v>
      </c>
      <c r="F1614" s="35" t="s">
        <v>7707</v>
      </c>
      <c r="G1614" s="32" t="s">
        <v>472</v>
      </c>
      <c r="H1614" s="36">
        <v>43347</v>
      </c>
      <c r="I1614" s="36">
        <v>44259</v>
      </c>
      <c r="J1614" s="36" t="str">
        <f ca="1">IF(Ugovori_OPULJP[[#This Row],[DATUM ZAVRŠETKA OPERACIJE
OPERATION END DATE]]&lt;TODAY(),"završen","u provedbi")</f>
        <v>završen</v>
      </c>
      <c r="K1614" s="34" t="s">
        <v>9</v>
      </c>
      <c r="L1614" s="34" t="s">
        <v>9</v>
      </c>
      <c r="M1614" s="37">
        <v>0.85</v>
      </c>
      <c r="N1614" s="38">
        <f>Ugovori_OPULJP[[#This Row],[UKUPNI PRIHVATLJIVI IZDACI
TOTAL ELIGIBLE EXPENDITURE]]*Ugovori_OPULJP[[#This Row],[EU STOPA SUFINANCIRANJA %
EU CO-FINANCING RATE %]]</f>
        <v>2577652.6165</v>
      </c>
      <c r="O1614" s="38">
        <v>3032532.49</v>
      </c>
      <c r="P1614" s="39" t="s">
        <v>9002</v>
      </c>
      <c r="Q1614" s="39" t="s">
        <v>24</v>
      </c>
      <c r="R1614" s="33" t="s">
        <v>7153</v>
      </c>
      <c r="S1614" s="33" t="s">
        <v>6458</v>
      </c>
    </row>
    <row r="1615" spans="1:19" ht="38.25" customHeight="1" x14ac:dyDescent="0.2">
      <c r="A1615" s="31" t="s">
        <v>3010</v>
      </c>
      <c r="B1615" s="32" t="s">
        <v>8419</v>
      </c>
      <c r="C1615" s="33" t="s">
        <v>7408</v>
      </c>
      <c r="D1615" s="32" t="s">
        <v>2905</v>
      </c>
      <c r="E1615" s="34" t="s">
        <v>52</v>
      </c>
      <c r="F1615" s="35" t="s">
        <v>7710</v>
      </c>
      <c r="G1615" s="32" t="s">
        <v>913</v>
      </c>
      <c r="H1615" s="36">
        <v>43370</v>
      </c>
      <c r="I1615" s="36">
        <v>44282</v>
      </c>
      <c r="J1615" s="36" t="str">
        <f ca="1">IF(Ugovori_OPULJP[[#This Row],[DATUM ZAVRŠETKA OPERACIJE
OPERATION END DATE]]&lt;TODAY(),"završen","u provedbi")</f>
        <v>završen</v>
      </c>
      <c r="K1615" s="34" t="s">
        <v>1608</v>
      </c>
      <c r="L1615" s="34" t="s">
        <v>9</v>
      </c>
      <c r="M1615" s="37">
        <v>0.85</v>
      </c>
      <c r="N1615" s="38">
        <f>Ugovori_OPULJP[[#This Row],[UKUPNI PRIHVATLJIVI IZDACI
TOTAL ELIGIBLE EXPENDITURE]]*Ugovori_OPULJP[[#This Row],[EU STOPA SUFINANCIRANJA %
EU CO-FINANCING RATE %]]</f>
        <v>11202991.2535</v>
      </c>
      <c r="O1615" s="38">
        <v>13179989.710000001</v>
      </c>
      <c r="P1615" s="39" t="s">
        <v>9002</v>
      </c>
      <c r="Q1615" s="39" t="s">
        <v>24</v>
      </c>
      <c r="R1615" s="33" t="s">
        <v>7154</v>
      </c>
      <c r="S1615" s="33" t="s">
        <v>6458</v>
      </c>
    </row>
    <row r="1616" spans="1:19" ht="51" customHeight="1" x14ac:dyDescent="0.2">
      <c r="A1616" s="31" t="s">
        <v>3011</v>
      </c>
      <c r="B1616" s="32" t="s">
        <v>8419</v>
      </c>
      <c r="C1616" s="33" t="s">
        <v>7408</v>
      </c>
      <c r="D1616" s="32" t="s">
        <v>2905</v>
      </c>
      <c r="E1616" s="34" t="s">
        <v>52</v>
      </c>
      <c r="F1616" s="35" t="s">
        <v>3012</v>
      </c>
      <c r="G1616" s="32" t="s">
        <v>3013</v>
      </c>
      <c r="H1616" s="36">
        <v>43423</v>
      </c>
      <c r="I1616" s="36">
        <v>44335</v>
      </c>
      <c r="J1616" s="36" t="str">
        <f ca="1">IF(Ugovori_OPULJP[[#This Row],[DATUM ZAVRŠETKA OPERACIJE
OPERATION END DATE]]&lt;TODAY(),"završen","u provedbi")</f>
        <v>u provedbi</v>
      </c>
      <c r="K1616" s="34" t="s">
        <v>17</v>
      </c>
      <c r="L1616" s="34" t="s">
        <v>17</v>
      </c>
      <c r="M1616" s="37">
        <v>0.85</v>
      </c>
      <c r="N1616" s="38">
        <f>Ugovori_OPULJP[[#This Row],[UKUPNI PRIHVATLJIVI IZDACI
TOTAL ELIGIBLE EXPENDITURE]]*Ugovori_OPULJP[[#This Row],[EU STOPA SUFINANCIRANJA %
EU CO-FINANCING RATE %]]</f>
        <v>681518.61849999998</v>
      </c>
      <c r="O1616" s="38">
        <v>801786.61</v>
      </c>
      <c r="P1616" s="39" t="s">
        <v>9002</v>
      </c>
      <c r="Q1616" s="39" t="s">
        <v>24</v>
      </c>
      <c r="R1616" s="33" t="s">
        <v>7155</v>
      </c>
      <c r="S1616" s="33" t="s">
        <v>6458</v>
      </c>
    </row>
    <row r="1617" spans="1:19" ht="38.25" customHeight="1" x14ac:dyDescent="0.2">
      <c r="A1617" s="31" t="s">
        <v>3014</v>
      </c>
      <c r="B1617" s="32" t="s">
        <v>8419</v>
      </c>
      <c r="C1617" s="33" t="s">
        <v>7408</v>
      </c>
      <c r="D1617" s="32" t="s">
        <v>2905</v>
      </c>
      <c r="E1617" s="34" t="s">
        <v>52</v>
      </c>
      <c r="F1617" s="35" t="s">
        <v>3015</v>
      </c>
      <c r="G1617" s="32" t="s">
        <v>8714</v>
      </c>
      <c r="H1617" s="36">
        <v>43347</v>
      </c>
      <c r="I1617" s="36">
        <v>44259</v>
      </c>
      <c r="J1617" s="36" t="str">
        <f ca="1">IF(Ugovori_OPULJP[[#This Row],[DATUM ZAVRŠETKA OPERACIJE
OPERATION END DATE]]&lt;TODAY(),"završen","u provedbi")</f>
        <v>završen</v>
      </c>
      <c r="K1617" s="34" t="s">
        <v>12</v>
      </c>
      <c r="L1617" s="34" t="s">
        <v>12</v>
      </c>
      <c r="M1617" s="37">
        <v>0.85</v>
      </c>
      <c r="N1617" s="38">
        <f>Ugovori_OPULJP[[#This Row],[UKUPNI PRIHVATLJIVI IZDACI
TOTAL ELIGIBLE EXPENDITURE]]*Ugovori_OPULJP[[#This Row],[EU STOPA SUFINANCIRANJA %
EU CO-FINANCING RATE %]]</f>
        <v>2451976.13</v>
      </c>
      <c r="O1617" s="38">
        <v>2884677.8</v>
      </c>
      <c r="P1617" s="39" t="s">
        <v>9002</v>
      </c>
      <c r="Q1617" s="39" t="s">
        <v>24</v>
      </c>
      <c r="R1617" s="33" t="s">
        <v>7156</v>
      </c>
      <c r="S1617" s="33" t="s">
        <v>6458</v>
      </c>
    </row>
    <row r="1618" spans="1:19" ht="51" customHeight="1" x14ac:dyDescent="0.2">
      <c r="A1618" s="31" t="s">
        <v>3016</v>
      </c>
      <c r="B1618" s="32" t="s">
        <v>8419</v>
      </c>
      <c r="C1618" s="33" t="s">
        <v>7408</v>
      </c>
      <c r="D1618" s="32" t="s">
        <v>2905</v>
      </c>
      <c r="E1618" s="34" t="s">
        <v>52</v>
      </c>
      <c r="F1618" s="35" t="s">
        <v>3017</v>
      </c>
      <c r="G1618" s="32" t="s">
        <v>3018</v>
      </c>
      <c r="H1618" s="36">
        <v>43480</v>
      </c>
      <c r="I1618" s="36">
        <v>44392</v>
      </c>
      <c r="J1618" s="36" t="str">
        <f ca="1">IF(Ugovori_OPULJP[[#This Row],[DATUM ZAVRŠETKA OPERACIJE
OPERATION END DATE]]&lt;TODAY(),"završen","u provedbi")</f>
        <v>u provedbi</v>
      </c>
      <c r="K1618" s="34" t="s">
        <v>12</v>
      </c>
      <c r="L1618" s="34" t="s">
        <v>12</v>
      </c>
      <c r="M1618" s="37">
        <v>0.85</v>
      </c>
      <c r="N1618" s="38">
        <f>Ugovori_OPULJP[[#This Row],[UKUPNI PRIHVATLJIVI IZDACI
TOTAL ELIGIBLE EXPENDITURE]]*Ugovori_OPULJP[[#This Row],[EU STOPA SUFINANCIRANJA %
EU CO-FINANCING RATE %]]</f>
        <v>3600166.0665000002</v>
      </c>
      <c r="O1618" s="38">
        <v>4235489.49</v>
      </c>
      <c r="P1618" s="39" t="s">
        <v>9002</v>
      </c>
      <c r="Q1618" s="39" t="s">
        <v>24</v>
      </c>
      <c r="R1618" s="33" t="s">
        <v>7157</v>
      </c>
      <c r="S1618" s="33" t="s">
        <v>6458</v>
      </c>
    </row>
    <row r="1619" spans="1:19" ht="51" customHeight="1" x14ac:dyDescent="0.2">
      <c r="A1619" s="31" t="s">
        <v>3019</v>
      </c>
      <c r="B1619" s="32" t="s">
        <v>8419</v>
      </c>
      <c r="C1619" s="33" t="s">
        <v>7408</v>
      </c>
      <c r="D1619" s="32" t="s">
        <v>2905</v>
      </c>
      <c r="E1619" s="34" t="s">
        <v>52</v>
      </c>
      <c r="F1619" s="35" t="s">
        <v>4905</v>
      </c>
      <c r="G1619" s="32" t="s">
        <v>3020</v>
      </c>
      <c r="H1619" s="36">
        <v>43423</v>
      </c>
      <c r="I1619" s="36">
        <v>44335</v>
      </c>
      <c r="J1619" s="36" t="str">
        <f ca="1">IF(Ugovori_OPULJP[[#This Row],[DATUM ZAVRŠETKA OPERACIJE
OPERATION END DATE]]&lt;TODAY(),"završen","u provedbi")</f>
        <v>u provedbi</v>
      </c>
      <c r="K1619" s="34" t="s">
        <v>2</v>
      </c>
      <c r="L1619" s="34" t="s">
        <v>2</v>
      </c>
      <c r="M1619" s="37">
        <v>0.85</v>
      </c>
      <c r="N1619" s="38">
        <f>Ugovori_OPULJP[[#This Row],[UKUPNI PRIHVATLJIVI IZDACI
TOTAL ELIGIBLE EXPENDITURE]]*Ugovori_OPULJP[[#This Row],[EU STOPA SUFINANCIRANJA %
EU CO-FINANCING RATE %]]</f>
        <v>1563886.95</v>
      </c>
      <c r="O1619" s="38">
        <v>1839867</v>
      </c>
      <c r="P1619" s="39" t="s">
        <v>9002</v>
      </c>
      <c r="Q1619" s="39" t="s">
        <v>24</v>
      </c>
      <c r="R1619" s="33" t="s">
        <v>7158</v>
      </c>
      <c r="S1619" s="33" t="s">
        <v>6458</v>
      </c>
    </row>
    <row r="1620" spans="1:19" ht="25.5" customHeight="1" x14ac:dyDescent="0.2">
      <c r="A1620" s="31" t="s">
        <v>3021</v>
      </c>
      <c r="B1620" s="32" t="s">
        <v>8419</v>
      </c>
      <c r="C1620" s="33" t="s">
        <v>7408</v>
      </c>
      <c r="D1620" s="32" t="s">
        <v>2905</v>
      </c>
      <c r="E1620" s="34" t="s">
        <v>52</v>
      </c>
      <c r="F1620" s="35" t="s">
        <v>3022</v>
      </c>
      <c r="G1620" s="32" t="s">
        <v>3023</v>
      </c>
      <c r="H1620" s="36">
        <v>43423</v>
      </c>
      <c r="I1620" s="36">
        <v>44335</v>
      </c>
      <c r="J1620" s="36" t="str">
        <f ca="1">IF(Ugovori_OPULJP[[#This Row],[DATUM ZAVRŠETKA OPERACIJE
OPERATION END DATE]]&lt;TODAY(),"završen","u provedbi")</f>
        <v>u provedbi</v>
      </c>
      <c r="K1620" s="34" t="s">
        <v>14</v>
      </c>
      <c r="L1620" s="34" t="s">
        <v>14</v>
      </c>
      <c r="M1620" s="37">
        <v>0.85</v>
      </c>
      <c r="N1620" s="38">
        <f>Ugovori_OPULJP[[#This Row],[UKUPNI PRIHVATLJIVI IZDACI
TOTAL ELIGIBLE EXPENDITURE]]*Ugovori_OPULJP[[#This Row],[EU STOPA SUFINANCIRANJA %
EU CO-FINANCING RATE %]]</f>
        <v>1818362.5</v>
      </c>
      <c r="O1620" s="38">
        <v>2139250</v>
      </c>
      <c r="P1620" s="39" t="s">
        <v>9002</v>
      </c>
      <c r="Q1620" s="39" t="s">
        <v>24</v>
      </c>
      <c r="R1620" s="33" t="s">
        <v>7114</v>
      </c>
      <c r="S1620" s="33" t="s">
        <v>6458</v>
      </c>
    </row>
    <row r="1621" spans="1:19" ht="51" customHeight="1" x14ac:dyDescent="0.2">
      <c r="A1621" s="31" t="s">
        <v>3024</v>
      </c>
      <c r="B1621" s="32" t="s">
        <v>8419</v>
      </c>
      <c r="C1621" s="33" t="s">
        <v>7408</v>
      </c>
      <c r="D1621" s="32" t="s">
        <v>2905</v>
      </c>
      <c r="E1621" s="34" t="s">
        <v>52</v>
      </c>
      <c r="F1621" s="35" t="s">
        <v>3025</v>
      </c>
      <c r="G1621" s="32" t="s">
        <v>668</v>
      </c>
      <c r="H1621" s="36">
        <v>43480</v>
      </c>
      <c r="I1621" s="36">
        <v>44392</v>
      </c>
      <c r="J1621" s="36" t="str">
        <f ca="1">IF(Ugovori_OPULJP[[#This Row],[DATUM ZAVRŠETKA OPERACIJE
OPERATION END DATE]]&lt;TODAY(),"završen","u provedbi")</f>
        <v>u provedbi</v>
      </c>
      <c r="K1621" s="34" t="s">
        <v>19</v>
      </c>
      <c r="L1621" s="34" t="s">
        <v>19</v>
      </c>
      <c r="M1621" s="37">
        <v>0.85</v>
      </c>
      <c r="N1621" s="38">
        <f>Ugovori_OPULJP[[#This Row],[UKUPNI PRIHVATLJIVI IZDACI
TOTAL ELIGIBLE EXPENDITURE]]*Ugovori_OPULJP[[#This Row],[EU STOPA SUFINANCIRANJA %
EU CO-FINANCING RATE %]]</f>
        <v>12129086.559999999</v>
      </c>
      <c r="O1621" s="38">
        <v>14269513.6</v>
      </c>
      <c r="P1621" s="39" t="s">
        <v>9002</v>
      </c>
      <c r="Q1621" s="39" t="s">
        <v>24</v>
      </c>
      <c r="R1621" s="33" t="s">
        <v>7159</v>
      </c>
      <c r="S1621" s="33" t="s">
        <v>6458</v>
      </c>
    </row>
    <row r="1622" spans="1:19" ht="25.5" customHeight="1" x14ac:dyDescent="0.2">
      <c r="A1622" s="31" t="s">
        <v>3026</v>
      </c>
      <c r="B1622" s="32" t="s">
        <v>8419</v>
      </c>
      <c r="C1622" s="33" t="s">
        <v>7408</v>
      </c>
      <c r="D1622" s="32" t="s">
        <v>2905</v>
      </c>
      <c r="E1622" s="34" t="s">
        <v>52</v>
      </c>
      <c r="F1622" s="35" t="s">
        <v>3027</v>
      </c>
      <c r="G1622" s="32" t="s">
        <v>1207</v>
      </c>
      <c r="H1622" s="36">
        <v>43556</v>
      </c>
      <c r="I1622" s="36">
        <v>44470</v>
      </c>
      <c r="J1622" s="36" t="str">
        <f ca="1">IF(Ugovori_OPULJP[[#This Row],[DATUM ZAVRŠETKA OPERACIJE
OPERATION END DATE]]&lt;TODAY(),"završen","u provedbi")</f>
        <v>u provedbi</v>
      </c>
      <c r="K1622" s="34" t="s">
        <v>9</v>
      </c>
      <c r="L1622" s="34" t="s">
        <v>9</v>
      </c>
      <c r="M1622" s="37">
        <v>0.85</v>
      </c>
      <c r="N1622" s="38">
        <f>Ugovori_OPULJP[[#This Row],[UKUPNI PRIHVATLJIVI IZDACI
TOTAL ELIGIBLE EXPENDITURE]]*Ugovori_OPULJP[[#This Row],[EU STOPA SUFINANCIRANJA %
EU CO-FINANCING RATE %]]</f>
        <v>2915289.8374999999</v>
      </c>
      <c r="O1622" s="38">
        <v>3429752.75</v>
      </c>
      <c r="P1622" s="39" t="s">
        <v>9002</v>
      </c>
      <c r="Q1622" s="39" t="s">
        <v>24</v>
      </c>
      <c r="R1622" s="33" t="s">
        <v>7160</v>
      </c>
      <c r="S1622" s="33" t="s">
        <v>6458</v>
      </c>
    </row>
    <row r="1623" spans="1:19" ht="51" customHeight="1" x14ac:dyDescent="0.2">
      <c r="A1623" s="31" t="s">
        <v>3028</v>
      </c>
      <c r="B1623" s="32" t="s">
        <v>8419</v>
      </c>
      <c r="C1623" s="33" t="s">
        <v>7408</v>
      </c>
      <c r="D1623" s="32" t="s">
        <v>2905</v>
      </c>
      <c r="E1623" s="34" t="s">
        <v>52</v>
      </c>
      <c r="F1623" s="35" t="s">
        <v>7709</v>
      </c>
      <c r="G1623" s="32" t="s">
        <v>3029</v>
      </c>
      <c r="H1623" s="36">
        <v>43370</v>
      </c>
      <c r="I1623" s="36">
        <v>44101</v>
      </c>
      <c r="J1623" s="36" t="str">
        <f ca="1">IF(Ugovori_OPULJP[[#This Row],[DATUM ZAVRŠETKA OPERACIJE
OPERATION END DATE]]&lt;TODAY(),"završen","u provedbi")</f>
        <v>završen</v>
      </c>
      <c r="K1623" s="34" t="s">
        <v>20</v>
      </c>
      <c r="L1623" s="34" t="s">
        <v>20</v>
      </c>
      <c r="M1623" s="37">
        <v>0.85</v>
      </c>
      <c r="N1623" s="38">
        <f>Ugovori_OPULJP[[#This Row],[UKUPNI PRIHVATLJIVI IZDACI
TOTAL ELIGIBLE EXPENDITURE]]*Ugovori_OPULJP[[#This Row],[EU STOPA SUFINANCIRANJA %
EU CO-FINANCING RATE %]]</f>
        <v>886013.14</v>
      </c>
      <c r="O1623" s="38">
        <v>1042368.4</v>
      </c>
      <c r="P1623" s="39" t="s">
        <v>9002</v>
      </c>
      <c r="Q1623" s="39" t="s">
        <v>24</v>
      </c>
      <c r="R1623" s="33" t="s">
        <v>7161</v>
      </c>
      <c r="S1623" s="33" t="s">
        <v>6458</v>
      </c>
    </row>
    <row r="1624" spans="1:19" ht="48" customHeight="1" x14ac:dyDescent="0.2">
      <c r="A1624" s="31" t="s">
        <v>3030</v>
      </c>
      <c r="B1624" s="32" t="s">
        <v>8419</v>
      </c>
      <c r="C1624" s="33" t="s">
        <v>7408</v>
      </c>
      <c r="D1624" s="32" t="s">
        <v>2905</v>
      </c>
      <c r="E1624" s="34" t="s">
        <v>52</v>
      </c>
      <c r="F1624" s="35" t="s">
        <v>3031</v>
      </c>
      <c r="G1624" s="32" t="s">
        <v>3032</v>
      </c>
      <c r="H1624" s="36">
        <v>43397</v>
      </c>
      <c r="I1624" s="36">
        <v>44310</v>
      </c>
      <c r="J1624" s="36" t="str">
        <f ca="1">IF(Ugovori_OPULJP[[#This Row],[DATUM ZAVRŠETKA OPERACIJE
OPERATION END DATE]]&lt;TODAY(),"završen","u provedbi")</f>
        <v>završen</v>
      </c>
      <c r="K1624" s="34" t="s">
        <v>5</v>
      </c>
      <c r="L1624" s="34" t="s">
        <v>5</v>
      </c>
      <c r="M1624" s="37">
        <v>0.85</v>
      </c>
      <c r="N1624" s="38">
        <f>Ugovori_OPULJP[[#This Row],[UKUPNI PRIHVATLJIVI IZDACI
TOTAL ELIGIBLE EXPENDITURE]]*Ugovori_OPULJP[[#This Row],[EU STOPA SUFINANCIRANJA %
EU CO-FINANCING RATE %]]</f>
        <v>726941.49650000001</v>
      </c>
      <c r="O1624" s="38">
        <v>855225.29</v>
      </c>
      <c r="P1624" s="39" t="s">
        <v>9002</v>
      </c>
      <c r="Q1624" s="39" t="s">
        <v>24</v>
      </c>
      <c r="R1624" s="33" t="s">
        <v>7547</v>
      </c>
      <c r="S1624" s="33" t="s">
        <v>6458</v>
      </c>
    </row>
    <row r="1625" spans="1:19" ht="51" customHeight="1" x14ac:dyDescent="0.2">
      <c r="A1625" s="31" t="s">
        <v>3033</v>
      </c>
      <c r="B1625" s="32" t="s">
        <v>8419</v>
      </c>
      <c r="C1625" s="33" t="s">
        <v>7408</v>
      </c>
      <c r="D1625" s="32" t="s">
        <v>2905</v>
      </c>
      <c r="E1625" s="34" t="s">
        <v>52</v>
      </c>
      <c r="F1625" s="35" t="s">
        <v>3034</v>
      </c>
      <c r="G1625" s="32" t="s">
        <v>3035</v>
      </c>
      <c r="H1625" s="36">
        <v>43480</v>
      </c>
      <c r="I1625" s="36">
        <v>44392</v>
      </c>
      <c r="J1625" s="36" t="str">
        <f ca="1">IF(Ugovori_OPULJP[[#This Row],[DATUM ZAVRŠETKA OPERACIJE
OPERATION END DATE]]&lt;TODAY(),"završen","u provedbi")</f>
        <v>u provedbi</v>
      </c>
      <c r="K1625" s="34" t="s">
        <v>10</v>
      </c>
      <c r="L1625" s="34" t="s">
        <v>10</v>
      </c>
      <c r="M1625" s="37">
        <v>0.85</v>
      </c>
      <c r="N1625" s="38">
        <f>Ugovori_OPULJP[[#This Row],[UKUPNI PRIHVATLJIVI IZDACI
TOTAL ELIGIBLE EXPENDITURE]]*Ugovori_OPULJP[[#This Row],[EU STOPA SUFINANCIRANJA %
EU CO-FINANCING RATE %]]</f>
        <v>2701507.4509999999</v>
      </c>
      <c r="O1625" s="38">
        <v>3178244.06</v>
      </c>
      <c r="P1625" s="39" t="s">
        <v>9002</v>
      </c>
      <c r="Q1625" s="39" t="s">
        <v>24</v>
      </c>
      <c r="R1625" s="33" t="s">
        <v>7162</v>
      </c>
      <c r="S1625" s="33" t="s">
        <v>6458</v>
      </c>
    </row>
    <row r="1626" spans="1:19" ht="48" customHeight="1" x14ac:dyDescent="0.2">
      <c r="A1626" s="31" t="s">
        <v>3036</v>
      </c>
      <c r="B1626" s="32" t="s">
        <v>8419</v>
      </c>
      <c r="C1626" s="33" t="s">
        <v>7408</v>
      </c>
      <c r="D1626" s="32" t="s">
        <v>2905</v>
      </c>
      <c r="E1626" s="34" t="s">
        <v>52</v>
      </c>
      <c r="F1626" s="35" t="s">
        <v>3037</v>
      </c>
      <c r="G1626" s="32" t="s">
        <v>3038</v>
      </c>
      <c r="H1626" s="36">
        <v>43397</v>
      </c>
      <c r="I1626" s="36">
        <v>44310</v>
      </c>
      <c r="J1626" s="36" t="str">
        <f ca="1">IF(Ugovori_OPULJP[[#This Row],[DATUM ZAVRŠETKA OPERACIJE
OPERATION END DATE]]&lt;TODAY(),"završen","u provedbi")</f>
        <v>završen</v>
      </c>
      <c r="K1626" s="34" t="s">
        <v>2</v>
      </c>
      <c r="L1626" s="34" t="s">
        <v>2</v>
      </c>
      <c r="M1626" s="37">
        <v>0.85</v>
      </c>
      <c r="N1626" s="38">
        <f>Ugovori_OPULJP[[#This Row],[UKUPNI PRIHVATLJIVI IZDACI
TOTAL ELIGIBLE EXPENDITURE]]*Ugovori_OPULJP[[#This Row],[EU STOPA SUFINANCIRANJA %
EU CO-FINANCING RATE %]]</f>
        <v>11968838.184999999</v>
      </c>
      <c r="O1626" s="38">
        <v>14080986.1</v>
      </c>
      <c r="P1626" s="39" t="s">
        <v>9002</v>
      </c>
      <c r="Q1626" s="39" t="s">
        <v>24</v>
      </c>
      <c r="R1626" s="33" t="s">
        <v>7163</v>
      </c>
      <c r="S1626" s="33" t="s">
        <v>6458</v>
      </c>
    </row>
    <row r="1627" spans="1:19" ht="51" customHeight="1" x14ac:dyDescent="0.2">
      <c r="A1627" s="31" t="s">
        <v>3039</v>
      </c>
      <c r="B1627" s="32" t="s">
        <v>8419</v>
      </c>
      <c r="C1627" s="33" t="s">
        <v>7408</v>
      </c>
      <c r="D1627" s="32" t="s">
        <v>2905</v>
      </c>
      <c r="E1627" s="34" t="s">
        <v>52</v>
      </c>
      <c r="F1627" s="35" t="s">
        <v>3040</v>
      </c>
      <c r="G1627" s="32" t="s">
        <v>3041</v>
      </c>
      <c r="H1627" s="36">
        <v>43423</v>
      </c>
      <c r="I1627" s="36">
        <v>44335</v>
      </c>
      <c r="J1627" s="36" t="str">
        <f ca="1">IF(Ugovori_OPULJP[[#This Row],[DATUM ZAVRŠETKA OPERACIJE
OPERATION END DATE]]&lt;TODAY(),"završen","u provedbi")</f>
        <v>u provedbi</v>
      </c>
      <c r="K1627" s="34" t="s">
        <v>3</v>
      </c>
      <c r="L1627" s="34" t="s">
        <v>3</v>
      </c>
      <c r="M1627" s="37">
        <v>0.85</v>
      </c>
      <c r="N1627" s="38">
        <f>Ugovori_OPULJP[[#This Row],[UKUPNI PRIHVATLJIVI IZDACI
TOTAL ELIGIBLE EXPENDITURE]]*Ugovori_OPULJP[[#This Row],[EU STOPA SUFINANCIRANJA %
EU CO-FINANCING RATE %]]</f>
        <v>5569300.3509999998</v>
      </c>
      <c r="O1627" s="38">
        <v>6552118.0599999996</v>
      </c>
      <c r="P1627" s="39" t="s">
        <v>9002</v>
      </c>
      <c r="Q1627" s="39" t="s">
        <v>24</v>
      </c>
      <c r="R1627" s="33" t="s">
        <v>7164</v>
      </c>
      <c r="S1627" s="33" t="s">
        <v>6458</v>
      </c>
    </row>
    <row r="1628" spans="1:19" ht="48" customHeight="1" x14ac:dyDescent="0.2">
      <c r="A1628" s="31" t="s">
        <v>3042</v>
      </c>
      <c r="B1628" s="32" t="s">
        <v>8419</v>
      </c>
      <c r="C1628" s="33" t="s">
        <v>7408</v>
      </c>
      <c r="D1628" s="32" t="s">
        <v>2905</v>
      </c>
      <c r="E1628" s="34" t="s">
        <v>52</v>
      </c>
      <c r="F1628" s="35" t="s">
        <v>3043</v>
      </c>
      <c r="G1628" s="32" t="s">
        <v>3044</v>
      </c>
      <c r="H1628" s="36">
        <v>43370</v>
      </c>
      <c r="I1628" s="36">
        <v>44282</v>
      </c>
      <c r="J1628" s="36" t="str">
        <f ca="1">IF(Ugovori_OPULJP[[#This Row],[DATUM ZAVRŠETKA OPERACIJE
OPERATION END DATE]]&lt;TODAY(),"završen","u provedbi")</f>
        <v>završen</v>
      </c>
      <c r="K1628" s="34" t="s">
        <v>12</v>
      </c>
      <c r="L1628" s="34" t="s">
        <v>12</v>
      </c>
      <c r="M1628" s="37">
        <v>0.85</v>
      </c>
      <c r="N1628" s="38">
        <f>Ugovori_OPULJP[[#This Row],[UKUPNI PRIHVATLJIVI IZDACI
TOTAL ELIGIBLE EXPENDITURE]]*Ugovori_OPULJP[[#This Row],[EU STOPA SUFINANCIRANJA %
EU CO-FINANCING RATE %]]</f>
        <v>2800556.5655</v>
      </c>
      <c r="O1628" s="38">
        <v>3294772.43</v>
      </c>
      <c r="P1628" s="39" t="s">
        <v>9002</v>
      </c>
      <c r="Q1628" s="39" t="s">
        <v>24</v>
      </c>
      <c r="R1628" s="33" t="s">
        <v>7165</v>
      </c>
      <c r="S1628" s="33" t="s">
        <v>6458</v>
      </c>
    </row>
    <row r="1629" spans="1:19" ht="36" customHeight="1" x14ac:dyDescent="0.2">
      <c r="A1629" s="31" t="s">
        <v>3045</v>
      </c>
      <c r="B1629" s="32" t="s">
        <v>8419</v>
      </c>
      <c r="C1629" s="33" t="s">
        <v>7408</v>
      </c>
      <c r="D1629" s="32" t="s">
        <v>2905</v>
      </c>
      <c r="E1629" s="34" t="s">
        <v>52</v>
      </c>
      <c r="F1629" s="35" t="s">
        <v>3046</v>
      </c>
      <c r="G1629" s="32" t="s">
        <v>3047</v>
      </c>
      <c r="H1629" s="36">
        <v>43370</v>
      </c>
      <c r="I1629" s="36">
        <v>44282</v>
      </c>
      <c r="J1629" s="36" t="str">
        <f ca="1">IF(Ugovori_OPULJP[[#This Row],[DATUM ZAVRŠETKA OPERACIJE
OPERATION END DATE]]&lt;TODAY(),"završen","u provedbi")</f>
        <v>završen</v>
      </c>
      <c r="K1629" s="34" t="s">
        <v>12</v>
      </c>
      <c r="L1629" s="34" t="s">
        <v>12</v>
      </c>
      <c r="M1629" s="37">
        <v>0.85</v>
      </c>
      <c r="N1629" s="38">
        <f>Ugovori_OPULJP[[#This Row],[UKUPNI PRIHVATLJIVI IZDACI
TOTAL ELIGIBLE EXPENDITURE]]*Ugovori_OPULJP[[#This Row],[EU STOPA SUFINANCIRANJA %
EU CO-FINANCING RATE %]]</f>
        <v>2899555.3004999999</v>
      </c>
      <c r="O1629" s="38">
        <v>3411241.53</v>
      </c>
      <c r="P1629" s="39" t="s">
        <v>9002</v>
      </c>
      <c r="Q1629" s="39" t="s">
        <v>24</v>
      </c>
      <c r="R1629" s="33" t="s">
        <v>7166</v>
      </c>
      <c r="S1629" s="33" t="s">
        <v>6458</v>
      </c>
    </row>
    <row r="1630" spans="1:19" ht="51" customHeight="1" x14ac:dyDescent="0.2">
      <c r="A1630" s="31" t="s">
        <v>3048</v>
      </c>
      <c r="B1630" s="32" t="s">
        <v>8419</v>
      </c>
      <c r="C1630" s="33" t="s">
        <v>7408</v>
      </c>
      <c r="D1630" s="32" t="s">
        <v>2905</v>
      </c>
      <c r="E1630" s="34" t="s">
        <v>52</v>
      </c>
      <c r="F1630" s="35" t="s">
        <v>3049</v>
      </c>
      <c r="G1630" s="32" t="s">
        <v>8719</v>
      </c>
      <c r="H1630" s="36">
        <v>43423</v>
      </c>
      <c r="I1630" s="36">
        <v>44335</v>
      </c>
      <c r="J1630" s="36" t="str">
        <f ca="1">IF(Ugovori_OPULJP[[#This Row],[DATUM ZAVRŠETKA OPERACIJE
OPERATION END DATE]]&lt;TODAY(),"završen","u provedbi")</f>
        <v>u provedbi</v>
      </c>
      <c r="K1630" s="34" t="s">
        <v>3</v>
      </c>
      <c r="L1630" s="34" t="s">
        <v>3</v>
      </c>
      <c r="M1630" s="37">
        <v>0.85</v>
      </c>
      <c r="N1630" s="38">
        <f>Ugovori_OPULJP[[#This Row],[UKUPNI PRIHVATLJIVI IZDACI
TOTAL ELIGIBLE EXPENDITURE]]*Ugovori_OPULJP[[#This Row],[EU STOPA SUFINANCIRANJA %
EU CO-FINANCING RATE %]]</f>
        <v>8388059.6834999993</v>
      </c>
      <c r="O1630" s="38">
        <v>9868305.5099999998</v>
      </c>
      <c r="P1630" s="39" t="s">
        <v>9002</v>
      </c>
      <c r="Q1630" s="39" t="s">
        <v>24</v>
      </c>
      <c r="R1630" s="33" t="s">
        <v>7167</v>
      </c>
      <c r="S1630" s="33" t="s">
        <v>6458</v>
      </c>
    </row>
    <row r="1631" spans="1:19" ht="25.5" customHeight="1" x14ac:dyDescent="0.2">
      <c r="A1631" s="31" t="s">
        <v>3050</v>
      </c>
      <c r="B1631" s="32" t="s">
        <v>8419</v>
      </c>
      <c r="C1631" s="33" t="s">
        <v>7408</v>
      </c>
      <c r="D1631" s="32" t="s">
        <v>2905</v>
      </c>
      <c r="E1631" s="34" t="s">
        <v>52</v>
      </c>
      <c r="F1631" s="35" t="s">
        <v>3051</v>
      </c>
      <c r="G1631" s="32" t="s">
        <v>3052</v>
      </c>
      <c r="H1631" s="36">
        <v>43497</v>
      </c>
      <c r="I1631" s="36">
        <v>44409</v>
      </c>
      <c r="J1631" s="36" t="str">
        <f ca="1">IF(Ugovori_OPULJP[[#This Row],[DATUM ZAVRŠETKA OPERACIJE
OPERATION END DATE]]&lt;TODAY(),"završen","u provedbi")</f>
        <v>u provedbi</v>
      </c>
      <c r="K1631" s="34" t="s">
        <v>2</v>
      </c>
      <c r="L1631" s="34" t="s">
        <v>2</v>
      </c>
      <c r="M1631" s="37">
        <v>0.85</v>
      </c>
      <c r="N1631" s="38">
        <f>Ugovori_OPULJP[[#This Row],[UKUPNI PRIHVATLJIVI IZDACI
TOTAL ELIGIBLE EXPENDITURE]]*Ugovori_OPULJP[[#This Row],[EU STOPA SUFINANCIRANJA %
EU CO-FINANCING RATE %]]</f>
        <v>6298874.0084999995</v>
      </c>
      <c r="O1631" s="38">
        <v>7410440.0099999998</v>
      </c>
      <c r="P1631" s="39" t="s">
        <v>9002</v>
      </c>
      <c r="Q1631" s="39" t="s">
        <v>24</v>
      </c>
      <c r="R1631" s="33" t="s">
        <v>7168</v>
      </c>
      <c r="S1631" s="33" t="s">
        <v>6458</v>
      </c>
    </row>
    <row r="1632" spans="1:19" ht="51" customHeight="1" x14ac:dyDescent="0.2">
      <c r="A1632" s="31" t="s">
        <v>3053</v>
      </c>
      <c r="B1632" s="32" t="s">
        <v>8419</v>
      </c>
      <c r="C1632" s="33" t="s">
        <v>7408</v>
      </c>
      <c r="D1632" s="32" t="s">
        <v>2905</v>
      </c>
      <c r="E1632" s="34" t="s">
        <v>52</v>
      </c>
      <c r="F1632" s="35" t="s">
        <v>3054</v>
      </c>
      <c r="G1632" s="32" t="s">
        <v>3055</v>
      </c>
      <c r="H1632" s="36">
        <v>43557</v>
      </c>
      <c r="I1632" s="36">
        <v>44471</v>
      </c>
      <c r="J1632" s="36" t="str">
        <f ca="1">IF(Ugovori_OPULJP[[#This Row],[DATUM ZAVRŠETKA OPERACIJE
OPERATION END DATE]]&lt;TODAY(),"završen","u provedbi")</f>
        <v>u provedbi</v>
      </c>
      <c r="K1632" s="34" t="s">
        <v>14</v>
      </c>
      <c r="L1632" s="34" t="s">
        <v>14</v>
      </c>
      <c r="M1632" s="37">
        <v>0.85</v>
      </c>
      <c r="N1632" s="38">
        <f>Ugovori_OPULJP[[#This Row],[UKUPNI PRIHVATLJIVI IZDACI
TOTAL ELIGIBLE EXPENDITURE]]*Ugovori_OPULJP[[#This Row],[EU STOPA SUFINANCIRANJA %
EU CO-FINANCING RATE %]]</f>
        <v>1261303.5504999999</v>
      </c>
      <c r="O1632" s="38">
        <v>1483886.53</v>
      </c>
      <c r="P1632" s="39" t="s">
        <v>9002</v>
      </c>
      <c r="Q1632" s="39" t="s">
        <v>24</v>
      </c>
      <c r="R1632" s="33" t="s">
        <v>7169</v>
      </c>
      <c r="S1632" s="33" t="s">
        <v>6458</v>
      </c>
    </row>
    <row r="1633" spans="1:19" ht="38.25" customHeight="1" x14ac:dyDescent="0.2">
      <c r="A1633" s="31" t="s">
        <v>3056</v>
      </c>
      <c r="B1633" s="32" t="s">
        <v>8419</v>
      </c>
      <c r="C1633" s="33" t="s">
        <v>7408</v>
      </c>
      <c r="D1633" s="32" t="s">
        <v>2905</v>
      </c>
      <c r="E1633" s="34" t="s">
        <v>52</v>
      </c>
      <c r="F1633" s="35" t="s">
        <v>3057</v>
      </c>
      <c r="G1633" s="32" t="s">
        <v>8720</v>
      </c>
      <c r="H1633" s="36">
        <v>43557</v>
      </c>
      <c r="I1633" s="36">
        <v>44471</v>
      </c>
      <c r="J1633" s="36" t="str">
        <f ca="1">IF(Ugovori_OPULJP[[#This Row],[DATUM ZAVRŠETKA OPERACIJE
OPERATION END DATE]]&lt;TODAY(),"završen","u provedbi")</f>
        <v>u provedbi</v>
      </c>
      <c r="K1633" s="34" t="s">
        <v>14</v>
      </c>
      <c r="L1633" s="34" t="s">
        <v>14</v>
      </c>
      <c r="M1633" s="37">
        <v>0.85</v>
      </c>
      <c r="N1633" s="38">
        <f>Ugovori_OPULJP[[#This Row],[UKUPNI PRIHVATLJIVI IZDACI
TOTAL ELIGIBLE EXPENDITURE]]*Ugovori_OPULJP[[#This Row],[EU STOPA SUFINANCIRANJA %
EU CO-FINANCING RATE %]]</f>
        <v>802281.07649999997</v>
      </c>
      <c r="O1633" s="38">
        <v>943860.09</v>
      </c>
      <c r="P1633" s="39" t="s">
        <v>9002</v>
      </c>
      <c r="Q1633" s="39" t="s">
        <v>24</v>
      </c>
      <c r="R1633" s="33" t="s">
        <v>7170</v>
      </c>
      <c r="S1633" s="33" t="s">
        <v>6458</v>
      </c>
    </row>
    <row r="1634" spans="1:19" ht="51" customHeight="1" x14ac:dyDescent="0.2">
      <c r="A1634" s="31" t="s">
        <v>3058</v>
      </c>
      <c r="B1634" s="32" t="s">
        <v>8419</v>
      </c>
      <c r="C1634" s="33" t="s">
        <v>7408</v>
      </c>
      <c r="D1634" s="32" t="s">
        <v>2905</v>
      </c>
      <c r="E1634" s="34" t="s">
        <v>52</v>
      </c>
      <c r="F1634" s="35" t="s">
        <v>7711</v>
      </c>
      <c r="G1634" s="32" t="s">
        <v>3059</v>
      </c>
      <c r="H1634" s="36">
        <v>43370</v>
      </c>
      <c r="I1634" s="36">
        <v>44162</v>
      </c>
      <c r="J1634" s="36" t="str">
        <f ca="1">IF(Ugovori_OPULJP[[#This Row],[DATUM ZAVRŠETKA OPERACIJE
OPERATION END DATE]]&lt;TODAY(),"završen","u provedbi")</f>
        <v>završen</v>
      </c>
      <c r="K1634" s="34" t="s">
        <v>4</v>
      </c>
      <c r="L1634" s="34" t="s">
        <v>4</v>
      </c>
      <c r="M1634" s="37">
        <v>0.85</v>
      </c>
      <c r="N1634" s="38">
        <f>Ugovori_OPULJP[[#This Row],[UKUPNI PRIHVATLJIVI IZDACI
TOTAL ELIGIBLE EXPENDITURE]]*Ugovori_OPULJP[[#This Row],[EU STOPA SUFINANCIRANJA %
EU CO-FINANCING RATE %]]</f>
        <v>653465.22699999996</v>
      </c>
      <c r="O1634" s="38">
        <v>768782.62</v>
      </c>
      <c r="P1634" s="39" t="s">
        <v>9002</v>
      </c>
      <c r="Q1634" s="39" t="s">
        <v>24</v>
      </c>
      <c r="R1634" s="33" t="s">
        <v>7171</v>
      </c>
      <c r="S1634" s="33" t="s">
        <v>6458</v>
      </c>
    </row>
    <row r="1635" spans="1:19" ht="36" customHeight="1" x14ac:dyDescent="0.2">
      <c r="A1635" s="31" t="s">
        <v>3060</v>
      </c>
      <c r="B1635" s="32" t="s">
        <v>8419</v>
      </c>
      <c r="C1635" s="33" t="s">
        <v>7408</v>
      </c>
      <c r="D1635" s="32" t="s">
        <v>2905</v>
      </c>
      <c r="E1635" s="34" t="s">
        <v>52</v>
      </c>
      <c r="F1635" s="35" t="s">
        <v>3061</v>
      </c>
      <c r="G1635" s="32" t="s">
        <v>3062</v>
      </c>
      <c r="H1635" s="36">
        <v>43424</v>
      </c>
      <c r="I1635" s="36">
        <v>44336</v>
      </c>
      <c r="J1635" s="36" t="str">
        <f ca="1">IF(Ugovori_OPULJP[[#This Row],[DATUM ZAVRŠETKA OPERACIJE
OPERATION END DATE]]&lt;TODAY(),"završen","u provedbi")</f>
        <v>u provedbi</v>
      </c>
      <c r="K1635" s="34" t="s">
        <v>12</v>
      </c>
      <c r="L1635" s="34" t="s">
        <v>12</v>
      </c>
      <c r="M1635" s="37">
        <v>0.85</v>
      </c>
      <c r="N1635" s="38">
        <f>Ugovori_OPULJP[[#This Row],[UKUPNI PRIHVATLJIVI IZDACI
TOTAL ELIGIBLE EXPENDITURE]]*Ugovori_OPULJP[[#This Row],[EU STOPA SUFINANCIRANJA %
EU CO-FINANCING RATE %]]</f>
        <v>4210437.9060000004</v>
      </c>
      <c r="O1635" s="38">
        <v>4953456.3600000003</v>
      </c>
      <c r="P1635" s="39" t="s">
        <v>9002</v>
      </c>
      <c r="Q1635" s="39" t="s">
        <v>24</v>
      </c>
      <c r="R1635" s="33" t="s">
        <v>7548</v>
      </c>
      <c r="S1635" s="33" t="s">
        <v>6458</v>
      </c>
    </row>
    <row r="1636" spans="1:19" ht="38.25" customHeight="1" x14ac:dyDescent="0.2">
      <c r="A1636" s="31" t="s">
        <v>3063</v>
      </c>
      <c r="B1636" s="32" t="s">
        <v>8419</v>
      </c>
      <c r="C1636" s="33" t="s">
        <v>7408</v>
      </c>
      <c r="D1636" s="32" t="s">
        <v>2905</v>
      </c>
      <c r="E1636" s="34" t="s">
        <v>52</v>
      </c>
      <c r="F1636" s="35" t="s">
        <v>3064</v>
      </c>
      <c r="G1636" s="32" t="s">
        <v>3065</v>
      </c>
      <c r="H1636" s="36">
        <v>43423</v>
      </c>
      <c r="I1636" s="36">
        <v>44335</v>
      </c>
      <c r="J1636" s="36" t="str">
        <f ca="1">IF(Ugovori_OPULJP[[#This Row],[DATUM ZAVRŠETKA OPERACIJE
OPERATION END DATE]]&lt;TODAY(),"završen","u provedbi")</f>
        <v>u provedbi</v>
      </c>
      <c r="K1636" s="34" t="s">
        <v>7</v>
      </c>
      <c r="L1636" s="34" t="s">
        <v>7</v>
      </c>
      <c r="M1636" s="37">
        <v>0.85</v>
      </c>
      <c r="N1636" s="38">
        <f>Ugovori_OPULJP[[#This Row],[UKUPNI PRIHVATLJIVI IZDACI
TOTAL ELIGIBLE EXPENDITURE]]*Ugovori_OPULJP[[#This Row],[EU STOPA SUFINANCIRANJA %
EU CO-FINANCING RATE %]]</f>
        <v>1030062.2574999999</v>
      </c>
      <c r="O1636" s="38">
        <v>1211837.95</v>
      </c>
      <c r="P1636" s="39" t="s">
        <v>9002</v>
      </c>
      <c r="Q1636" s="39" t="s">
        <v>24</v>
      </c>
      <c r="R1636" s="33" t="s">
        <v>7172</v>
      </c>
      <c r="S1636" s="33" t="s">
        <v>6458</v>
      </c>
    </row>
    <row r="1637" spans="1:19" ht="51" customHeight="1" x14ac:dyDescent="0.2">
      <c r="A1637" s="31" t="s">
        <v>3066</v>
      </c>
      <c r="B1637" s="32" t="s">
        <v>8419</v>
      </c>
      <c r="C1637" s="33" t="s">
        <v>7408</v>
      </c>
      <c r="D1637" s="32" t="s">
        <v>2905</v>
      </c>
      <c r="E1637" s="34" t="s">
        <v>52</v>
      </c>
      <c r="F1637" s="35" t="s">
        <v>3067</v>
      </c>
      <c r="G1637" s="32" t="s">
        <v>3068</v>
      </c>
      <c r="H1637" s="36">
        <v>43497</v>
      </c>
      <c r="I1637" s="36">
        <v>44409</v>
      </c>
      <c r="J1637" s="36" t="str">
        <f ca="1">IF(Ugovori_OPULJP[[#This Row],[DATUM ZAVRŠETKA OPERACIJE
OPERATION END DATE]]&lt;TODAY(),"završen","u provedbi")</f>
        <v>u provedbi</v>
      </c>
      <c r="K1637" s="34" t="s">
        <v>2</v>
      </c>
      <c r="L1637" s="34" t="s">
        <v>2</v>
      </c>
      <c r="M1637" s="37">
        <v>0.85</v>
      </c>
      <c r="N1637" s="38">
        <f>Ugovori_OPULJP[[#This Row],[UKUPNI PRIHVATLJIVI IZDACI
TOTAL ELIGIBLE EXPENDITURE]]*Ugovori_OPULJP[[#This Row],[EU STOPA SUFINANCIRANJA %
EU CO-FINANCING RATE %]]</f>
        <v>10819483.620999999</v>
      </c>
      <c r="O1637" s="38">
        <v>12728804.26</v>
      </c>
      <c r="P1637" s="39" t="s">
        <v>9002</v>
      </c>
      <c r="Q1637" s="39" t="s">
        <v>24</v>
      </c>
      <c r="R1637" s="33" t="s">
        <v>7173</v>
      </c>
      <c r="S1637" s="33" t="s">
        <v>6458</v>
      </c>
    </row>
    <row r="1638" spans="1:19" ht="38.25" customHeight="1" x14ac:dyDescent="0.2">
      <c r="A1638" s="31" t="s">
        <v>3070</v>
      </c>
      <c r="B1638" s="32" t="s">
        <v>8419</v>
      </c>
      <c r="C1638" s="33" t="s">
        <v>7408</v>
      </c>
      <c r="D1638" s="32" t="s">
        <v>3069</v>
      </c>
      <c r="E1638" s="34" t="s">
        <v>52</v>
      </c>
      <c r="F1638" s="35" t="s">
        <v>3071</v>
      </c>
      <c r="G1638" s="32" t="s">
        <v>1466</v>
      </c>
      <c r="H1638" s="36">
        <v>43545</v>
      </c>
      <c r="I1638" s="36">
        <v>44398</v>
      </c>
      <c r="J1638" s="36" t="str">
        <f ca="1">IF(Ugovori_OPULJP[[#This Row],[DATUM ZAVRŠETKA OPERACIJE
OPERATION END DATE]]&lt;TODAY(),"završen","u provedbi")</f>
        <v>u provedbi</v>
      </c>
      <c r="K1638" s="34" t="s">
        <v>77</v>
      </c>
      <c r="L1638" s="34" t="s">
        <v>3</v>
      </c>
      <c r="M1638" s="37">
        <v>0.85</v>
      </c>
      <c r="N1638" s="38">
        <f>Ugovori_OPULJP[[#This Row],[UKUPNI PRIHVATLJIVI IZDACI
TOTAL ELIGIBLE EXPENDITURE]]*Ugovori_OPULJP[[#This Row],[EU STOPA SUFINANCIRANJA %
EU CO-FINANCING RATE %]]</f>
        <v>934931.15</v>
      </c>
      <c r="O1638" s="38">
        <v>1099919</v>
      </c>
      <c r="P1638" s="39" t="s">
        <v>9002</v>
      </c>
      <c r="Q1638" s="39" t="s">
        <v>24</v>
      </c>
      <c r="R1638" s="33" t="s">
        <v>7174</v>
      </c>
      <c r="S1638" s="33" t="s">
        <v>6458</v>
      </c>
    </row>
    <row r="1639" spans="1:19" ht="51" customHeight="1" x14ac:dyDescent="0.2">
      <c r="A1639" s="31" t="s">
        <v>3072</v>
      </c>
      <c r="B1639" s="32" t="s">
        <v>8419</v>
      </c>
      <c r="C1639" s="33" t="s">
        <v>7408</v>
      </c>
      <c r="D1639" s="32" t="s">
        <v>3069</v>
      </c>
      <c r="E1639" s="34" t="s">
        <v>52</v>
      </c>
      <c r="F1639" s="35" t="s">
        <v>3073</v>
      </c>
      <c r="G1639" s="32" t="s">
        <v>1579</v>
      </c>
      <c r="H1639" s="36">
        <v>43542</v>
      </c>
      <c r="I1639" s="36">
        <v>44395</v>
      </c>
      <c r="J1639" s="36" t="str">
        <f ca="1">IF(Ugovori_OPULJP[[#This Row],[DATUM ZAVRŠETKA OPERACIJE
OPERATION END DATE]]&lt;TODAY(),"završen","u provedbi")</f>
        <v>u provedbi</v>
      </c>
      <c r="K1639" s="34" t="s">
        <v>1624</v>
      </c>
      <c r="L1639" s="34" t="s">
        <v>1</v>
      </c>
      <c r="M1639" s="37">
        <v>0.85</v>
      </c>
      <c r="N1639" s="38">
        <f>Ugovori_OPULJP[[#This Row],[UKUPNI PRIHVATLJIVI IZDACI
TOTAL ELIGIBLE EXPENDITURE]]*Ugovori_OPULJP[[#This Row],[EU STOPA SUFINANCIRANJA %
EU CO-FINANCING RATE %]]</f>
        <v>825885.5</v>
      </c>
      <c r="O1639" s="38">
        <v>971630</v>
      </c>
      <c r="P1639" s="39" t="s">
        <v>9002</v>
      </c>
      <c r="Q1639" s="39" t="s">
        <v>24</v>
      </c>
      <c r="R1639" s="33" t="s">
        <v>7175</v>
      </c>
      <c r="S1639" s="33" t="s">
        <v>6458</v>
      </c>
    </row>
    <row r="1640" spans="1:19" ht="153" customHeight="1" x14ac:dyDescent="0.2">
      <c r="A1640" s="31" t="s">
        <v>3074</v>
      </c>
      <c r="B1640" s="32" t="s">
        <v>8419</v>
      </c>
      <c r="C1640" s="33" t="s">
        <v>7408</v>
      </c>
      <c r="D1640" s="32" t="s">
        <v>3069</v>
      </c>
      <c r="E1640" s="34" t="s">
        <v>52</v>
      </c>
      <c r="F1640" s="35" t="s">
        <v>3075</v>
      </c>
      <c r="G1640" s="32" t="s">
        <v>3076</v>
      </c>
      <c r="H1640" s="36">
        <v>43545</v>
      </c>
      <c r="I1640" s="36">
        <v>44337</v>
      </c>
      <c r="J1640" s="36" t="str">
        <f ca="1">IF(Ugovori_OPULJP[[#This Row],[DATUM ZAVRŠETKA OPERACIJE
OPERATION END DATE]]&lt;TODAY(),"završen","u provedbi")</f>
        <v>u provedbi</v>
      </c>
      <c r="K1640" s="34" t="s">
        <v>77</v>
      </c>
      <c r="L1640" s="34" t="s">
        <v>3</v>
      </c>
      <c r="M1640" s="37">
        <v>0.85</v>
      </c>
      <c r="N1640" s="38">
        <f>Ugovori_OPULJP[[#This Row],[UKUPNI PRIHVATLJIVI IZDACI
TOTAL ELIGIBLE EXPENDITURE]]*Ugovori_OPULJP[[#This Row],[EU STOPA SUFINANCIRANJA %
EU CO-FINANCING RATE %]]</f>
        <v>536105.19999999995</v>
      </c>
      <c r="O1640" s="38">
        <v>630712</v>
      </c>
      <c r="P1640" s="39" t="s">
        <v>9002</v>
      </c>
      <c r="Q1640" s="39" t="s">
        <v>24</v>
      </c>
      <c r="R1640" s="33" t="s">
        <v>7549</v>
      </c>
      <c r="S1640" s="33" t="s">
        <v>6458</v>
      </c>
    </row>
    <row r="1641" spans="1:19" ht="48" customHeight="1" x14ac:dyDescent="0.2">
      <c r="A1641" s="31" t="s">
        <v>3077</v>
      </c>
      <c r="B1641" s="32" t="s">
        <v>8419</v>
      </c>
      <c r="C1641" s="33" t="s">
        <v>7408</v>
      </c>
      <c r="D1641" s="32" t="s">
        <v>3069</v>
      </c>
      <c r="E1641" s="34" t="s">
        <v>52</v>
      </c>
      <c r="F1641" s="35" t="s">
        <v>3078</v>
      </c>
      <c r="G1641" s="32" t="s">
        <v>766</v>
      </c>
      <c r="H1641" s="36">
        <v>43434</v>
      </c>
      <c r="I1641" s="36">
        <v>44195</v>
      </c>
      <c r="J1641" s="36" t="str">
        <f ca="1">IF(Ugovori_OPULJP[[#This Row],[DATUM ZAVRŠETKA OPERACIJE
OPERATION END DATE]]&lt;TODAY(),"završen","u provedbi")</f>
        <v>završen</v>
      </c>
      <c r="K1641" s="34" t="s">
        <v>14</v>
      </c>
      <c r="L1641" s="34" t="s">
        <v>14</v>
      </c>
      <c r="M1641" s="37">
        <v>0.85</v>
      </c>
      <c r="N1641" s="38">
        <f>Ugovori_OPULJP[[#This Row],[UKUPNI PRIHVATLJIVI IZDACI
TOTAL ELIGIBLE EXPENDITURE]]*Ugovori_OPULJP[[#This Row],[EU STOPA SUFINANCIRANJA %
EU CO-FINANCING RATE %]]</f>
        <v>1990472.2</v>
      </c>
      <c r="O1641" s="38">
        <v>2341732</v>
      </c>
      <c r="P1641" s="39" t="s">
        <v>9002</v>
      </c>
      <c r="Q1641" s="39" t="s">
        <v>24</v>
      </c>
      <c r="R1641" s="33" t="s">
        <v>7550</v>
      </c>
      <c r="S1641" s="33" t="s">
        <v>6458</v>
      </c>
    </row>
    <row r="1642" spans="1:19" ht="51" customHeight="1" x14ac:dyDescent="0.2">
      <c r="A1642" s="31" t="s">
        <v>3079</v>
      </c>
      <c r="B1642" s="32" t="s">
        <v>8419</v>
      </c>
      <c r="C1642" s="33" t="s">
        <v>7408</v>
      </c>
      <c r="D1642" s="32" t="s">
        <v>3069</v>
      </c>
      <c r="E1642" s="34" t="s">
        <v>52</v>
      </c>
      <c r="F1642" s="35" t="s">
        <v>3080</v>
      </c>
      <c r="G1642" s="32" t="s">
        <v>3081</v>
      </c>
      <c r="H1642" s="36">
        <v>43542</v>
      </c>
      <c r="I1642" s="36">
        <v>44273</v>
      </c>
      <c r="J1642" s="36" t="str">
        <f ca="1">IF(Ugovori_OPULJP[[#This Row],[DATUM ZAVRŠETKA OPERACIJE
OPERATION END DATE]]&lt;TODAY(),"završen","u provedbi")</f>
        <v>završen</v>
      </c>
      <c r="K1642" s="34" t="s">
        <v>15</v>
      </c>
      <c r="L1642" s="34" t="s">
        <v>15</v>
      </c>
      <c r="M1642" s="37">
        <v>0.85</v>
      </c>
      <c r="N1642" s="38">
        <f>Ugovori_OPULJP[[#This Row],[UKUPNI PRIHVATLJIVI IZDACI
TOTAL ELIGIBLE EXPENDITURE]]*Ugovori_OPULJP[[#This Row],[EU STOPA SUFINANCIRANJA %
EU CO-FINANCING RATE %]]</f>
        <v>424998.3</v>
      </c>
      <c r="O1642" s="38">
        <v>499998</v>
      </c>
      <c r="P1642" s="39" t="s">
        <v>9002</v>
      </c>
      <c r="Q1642" s="39" t="s">
        <v>24</v>
      </c>
      <c r="R1642" s="33" t="s">
        <v>7176</v>
      </c>
      <c r="S1642" s="33" t="s">
        <v>6458</v>
      </c>
    </row>
    <row r="1643" spans="1:19" ht="51" customHeight="1" x14ac:dyDescent="0.2">
      <c r="A1643" s="31" t="s">
        <v>3082</v>
      </c>
      <c r="B1643" s="32" t="s">
        <v>8419</v>
      </c>
      <c r="C1643" s="33" t="s">
        <v>7408</v>
      </c>
      <c r="D1643" s="32" t="s">
        <v>3069</v>
      </c>
      <c r="E1643" s="34" t="s">
        <v>52</v>
      </c>
      <c r="F1643" s="35" t="s">
        <v>3083</v>
      </c>
      <c r="G1643" s="32" t="s">
        <v>3084</v>
      </c>
      <c r="H1643" s="36">
        <v>43539</v>
      </c>
      <c r="I1643" s="36">
        <v>44331</v>
      </c>
      <c r="J1643" s="36" t="str">
        <f ca="1">IF(Ugovori_OPULJP[[#This Row],[DATUM ZAVRŠETKA OPERACIJE
OPERATION END DATE]]&lt;TODAY(),"završen","u provedbi")</f>
        <v>u provedbi</v>
      </c>
      <c r="K1643" s="34" t="s">
        <v>1</v>
      </c>
      <c r="L1643" s="34" t="s">
        <v>1</v>
      </c>
      <c r="M1643" s="37">
        <v>0.85</v>
      </c>
      <c r="N1643" s="38">
        <f>Ugovori_OPULJP[[#This Row],[UKUPNI PRIHVATLJIVI IZDACI
TOTAL ELIGIBLE EXPENDITURE]]*Ugovori_OPULJP[[#This Row],[EU STOPA SUFINANCIRANJA %
EU CO-FINANCING RATE %]]</f>
        <v>567409</v>
      </c>
      <c r="O1643" s="38">
        <v>667540</v>
      </c>
      <c r="P1643" s="39" t="s">
        <v>9002</v>
      </c>
      <c r="Q1643" s="39" t="s">
        <v>24</v>
      </c>
      <c r="R1643" s="33" t="s">
        <v>7551</v>
      </c>
      <c r="S1643" s="33" t="s">
        <v>6458</v>
      </c>
    </row>
    <row r="1644" spans="1:19" ht="38.25" customHeight="1" x14ac:dyDescent="0.2">
      <c r="A1644" s="31" t="s">
        <v>3085</v>
      </c>
      <c r="B1644" s="32" t="s">
        <v>8419</v>
      </c>
      <c r="C1644" s="33" t="s">
        <v>7408</v>
      </c>
      <c r="D1644" s="32" t="s">
        <v>3069</v>
      </c>
      <c r="E1644" s="34" t="s">
        <v>52</v>
      </c>
      <c r="F1644" s="35" t="s">
        <v>3086</v>
      </c>
      <c r="G1644" s="32" t="s">
        <v>1582</v>
      </c>
      <c r="H1644" s="36">
        <v>43570</v>
      </c>
      <c r="I1644" s="36">
        <v>44423</v>
      </c>
      <c r="J1644" s="36" t="str">
        <f ca="1">IF(Ugovori_OPULJP[[#This Row],[DATUM ZAVRŠETKA OPERACIJE
OPERATION END DATE]]&lt;TODAY(),"završen","u provedbi")</f>
        <v>u provedbi</v>
      </c>
      <c r="K1644" s="34" t="s">
        <v>3087</v>
      </c>
      <c r="L1644" s="34" t="s">
        <v>3</v>
      </c>
      <c r="M1644" s="37">
        <v>0.85</v>
      </c>
      <c r="N1644" s="38">
        <f>Ugovori_OPULJP[[#This Row],[UKUPNI PRIHVATLJIVI IZDACI
TOTAL ELIGIBLE EXPENDITURE]]*Ugovori_OPULJP[[#This Row],[EU STOPA SUFINANCIRANJA %
EU CO-FINANCING RATE %]]</f>
        <v>772078.62150000001</v>
      </c>
      <c r="O1644" s="38">
        <v>908327.79</v>
      </c>
      <c r="P1644" s="39" t="s">
        <v>9002</v>
      </c>
      <c r="Q1644" s="39" t="s">
        <v>24</v>
      </c>
      <c r="R1644" s="33" t="s">
        <v>7177</v>
      </c>
      <c r="S1644" s="33" t="s">
        <v>6458</v>
      </c>
    </row>
    <row r="1645" spans="1:19" ht="36" customHeight="1" x14ac:dyDescent="0.2">
      <c r="A1645" s="31" t="s">
        <v>3088</v>
      </c>
      <c r="B1645" s="32" t="s">
        <v>8419</v>
      </c>
      <c r="C1645" s="33" t="s">
        <v>7408</v>
      </c>
      <c r="D1645" s="32" t="s">
        <v>3069</v>
      </c>
      <c r="E1645" s="34" t="s">
        <v>52</v>
      </c>
      <c r="F1645" s="35" t="s">
        <v>3089</v>
      </c>
      <c r="G1645" s="32" t="s">
        <v>3090</v>
      </c>
      <c r="H1645" s="36">
        <v>43538</v>
      </c>
      <c r="I1645" s="36">
        <v>44300</v>
      </c>
      <c r="J1645" s="36" t="str">
        <f ca="1">IF(Ugovori_OPULJP[[#This Row],[DATUM ZAVRŠETKA OPERACIJE
OPERATION END DATE]]&lt;TODAY(),"završen","u provedbi")</f>
        <v>završen</v>
      </c>
      <c r="K1645" s="34" t="s">
        <v>10</v>
      </c>
      <c r="L1645" s="34" t="s">
        <v>10</v>
      </c>
      <c r="M1645" s="37">
        <v>0.85</v>
      </c>
      <c r="N1645" s="38">
        <f>Ugovori_OPULJP[[#This Row],[UKUPNI PRIHVATLJIVI IZDACI
TOTAL ELIGIBLE EXPENDITURE]]*Ugovori_OPULJP[[#This Row],[EU STOPA SUFINANCIRANJA %
EU CO-FINANCING RATE %]]</f>
        <v>598835.19999999995</v>
      </c>
      <c r="O1645" s="38">
        <v>704512</v>
      </c>
      <c r="P1645" s="39" t="s">
        <v>9002</v>
      </c>
      <c r="Q1645" s="39" t="s">
        <v>24</v>
      </c>
      <c r="R1645" s="33" t="s">
        <v>7757</v>
      </c>
      <c r="S1645" s="33" t="s">
        <v>6458</v>
      </c>
    </row>
    <row r="1646" spans="1:19" ht="51" customHeight="1" x14ac:dyDescent="0.2">
      <c r="A1646" s="31" t="s">
        <v>3091</v>
      </c>
      <c r="B1646" s="32" t="s">
        <v>8419</v>
      </c>
      <c r="C1646" s="33" t="s">
        <v>7408</v>
      </c>
      <c r="D1646" s="32" t="s">
        <v>3069</v>
      </c>
      <c r="E1646" s="34" t="s">
        <v>52</v>
      </c>
      <c r="F1646" s="35" t="s">
        <v>3092</v>
      </c>
      <c r="G1646" s="32" t="s">
        <v>1431</v>
      </c>
      <c r="H1646" s="36">
        <v>43570</v>
      </c>
      <c r="I1646" s="36">
        <v>44331</v>
      </c>
      <c r="J1646" s="36" t="str">
        <f ca="1">IF(Ugovori_OPULJP[[#This Row],[DATUM ZAVRŠETKA OPERACIJE
OPERATION END DATE]]&lt;TODAY(),"završen","u provedbi")</f>
        <v>u provedbi</v>
      </c>
      <c r="K1646" s="34" t="s">
        <v>10</v>
      </c>
      <c r="L1646" s="34" t="s">
        <v>10</v>
      </c>
      <c r="M1646" s="37">
        <v>0.85</v>
      </c>
      <c r="N1646" s="38">
        <f>Ugovori_OPULJP[[#This Row],[UKUPNI PRIHVATLJIVI IZDACI
TOTAL ELIGIBLE EXPENDITURE]]*Ugovori_OPULJP[[#This Row],[EU STOPA SUFINANCIRANJA %
EU CO-FINANCING RATE %]]</f>
        <v>545812.19999999995</v>
      </c>
      <c r="O1646" s="38">
        <v>642132</v>
      </c>
      <c r="P1646" s="39" t="s">
        <v>9002</v>
      </c>
      <c r="Q1646" s="39" t="s">
        <v>24</v>
      </c>
      <c r="R1646" s="33" t="s">
        <v>7552</v>
      </c>
      <c r="S1646" s="33" t="s">
        <v>6458</v>
      </c>
    </row>
    <row r="1647" spans="1:19" ht="51" customHeight="1" x14ac:dyDescent="0.2">
      <c r="A1647" s="31" t="s">
        <v>3093</v>
      </c>
      <c r="B1647" s="32" t="s">
        <v>8419</v>
      </c>
      <c r="C1647" s="33" t="s">
        <v>7408</v>
      </c>
      <c r="D1647" s="32" t="s">
        <v>3069</v>
      </c>
      <c r="E1647" s="34" t="s">
        <v>52</v>
      </c>
      <c r="F1647" s="35" t="s">
        <v>3094</v>
      </c>
      <c r="G1647" s="32" t="s">
        <v>2443</v>
      </c>
      <c r="H1647" s="36">
        <v>43538</v>
      </c>
      <c r="I1647" s="36">
        <v>44300</v>
      </c>
      <c r="J1647" s="36" t="str">
        <f ca="1">IF(Ugovori_OPULJP[[#This Row],[DATUM ZAVRŠETKA OPERACIJE
OPERATION END DATE]]&lt;TODAY(),"završen","u provedbi")</f>
        <v>završen</v>
      </c>
      <c r="K1647" s="34" t="s">
        <v>14</v>
      </c>
      <c r="L1647" s="34" t="s">
        <v>14</v>
      </c>
      <c r="M1647" s="37">
        <v>0.85</v>
      </c>
      <c r="N1647" s="38">
        <f>Ugovori_OPULJP[[#This Row],[UKUPNI PRIHVATLJIVI IZDACI
TOTAL ELIGIBLE EXPENDITURE]]*Ugovori_OPULJP[[#This Row],[EU STOPA SUFINANCIRANJA %
EU CO-FINANCING RATE %]]</f>
        <v>1728437.175</v>
      </c>
      <c r="O1647" s="38">
        <v>2033455.5</v>
      </c>
      <c r="P1647" s="39" t="s">
        <v>9002</v>
      </c>
      <c r="Q1647" s="39" t="s">
        <v>24</v>
      </c>
      <c r="R1647" s="33" t="s">
        <v>7178</v>
      </c>
      <c r="S1647" s="33" t="s">
        <v>6458</v>
      </c>
    </row>
    <row r="1648" spans="1:19" ht="51" customHeight="1" x14ac:dyDescent="0.2">
      <c r="A1648" s="31" t="s">
        <v>3095</v>
      </c>
      <c r="B1648" s="32" t="s">
        <v>8419</v>
      </c>
      <c r="C1648" s="33" t="s">
        <v>7408</v>
      </c>
      <c r="D1648" s="32" t="s">
        <v>3069</v>
      </c>
      <c r="E1648" s="34" t="s">
        <v>52</v>
      </c>
      <c r="F1648" s="35" t="s">
        <v>3096</v>
      </c>
      <c r="G1648" s="32" t="s">
        <v>1756</v>
      </c>
      <c r="H1648" s="36">
        <v>43539</v>
      </c>
      <c r="I1648" s="36">
        <v>44270</v>
      </c>
      <c r="J1648" s="36" t="str">
        <f ca="1">IF(Ugovori_OPULJP[[#This Row],[DATUM ZAVRŠETKA OPERACIJE
OPERATION END DATE]]&lt;TODAY(),"završen","u provedbi")</f>
        <v>završen</v>
      </c>
      <c r="K1648" s="34" t="s">
        <v>77</v>
      </c>
      <c r="L1648" s="34" t="s">
        <v>3</v>
      </c>
      <c r="M1648" s="37">
        <v>0.85</v>
      </c>
      <c r="N1648" s="38">
        <f>Ugovori_OPULJP[[#This Row],[UKUPNI PRIHVATLJIVI IZDACI
TOTAL ELIGIBLE EXPENDITURE]]*Ugovori_OPULJP[[#This Row],[EU STOPA SUFINANCIRANJA %
EU CO-FINANCING RATE %]]</f>
        <v>424581.8</v>
      </c>
      <c r="O1648" s="38">
        <v>499508</v>
      </c>
      <c r="P1648" s="39" t="s">
        <v>9002</v>
      </c>
      <c r="Q1648" s="39" t="s">
        <v>24</v>
      </c>
      <c r="R1648" s="33" t="s">
        <v>7553</v>
      </c>
      <c r="S1648" s="33" t="s">
        <v>6458</v>
      </c>
    </row>
    <row r="1649" spans="1:19" ht="38.25" customHeight="1" x14ac:dyDescent="0.2">
      <c r="A1649" s="31" t="s">
        <v>3097</v>
      </c>
      <c r="B1649" s="32" t="s">
        <v>8419</v>
      </c>
      <c r="C1649" s="33" t="s">
        <v>7408</v>
      </c>
      <c r="D1649" s="32" t="s">
        <v>3069</v>
      </c>
      <c r="E1649" s="34" t="s">
        <v>52</v>
      </c>
      <c r="F1649" s="35" t="s">
        <v>3098</v>
      </c>
      <c r="G1649" s="32" t="s">
        <v>3099</v>
      </c>
      <c r="H1649" s="36">
        <v>43565</v>
      </c>
      <c r="I1649" s="36">
        <v>44326</v>
      </c>
      <c r="J1649" s="36" t="str">
        <f ca="1">IF(Ugovori_OPULJP[[#This Row],[DATUM ZAVRŠETKA OPERACIJE
OPERATION END DATE]]&lt;TODAY(),"završen","u provedbi")</f>
        <v>u provedbi</v>
      </c>
      <c r="K1649" s="34" t="s">
        <v>25</v>
      </c>
      <c r="L1649" s="34" t="s">
        <v>3</v>
      </c>
      <c r="M1649" s="37">
        <v>0.85</v>
      </c>
      <c r="N1649" s="38">
        <f>Ugovori_OPULJP[[#This Row],[UKUPNI PRIHVATLJIVI IZDACI
TOTAL ELIGIBLE EXPENDITURE]]*Ugovori_OPULJP[[#This Row],[EU STOPA SUFINANCIRANJA %
EU CO-FINANCING RATE %]]</f>
        <v>554817.1</v>
      </c>
      <c r="O1649" s="38">
        <v>652726</v>
      </c>
      <c r="P1649" s="39" t="s">
        <v>9002</v>
      </c>
      <c r="Q1649" s="39" t="s">
        <v>24</v>
      </c>
      <c r="R1649" s="33" t="s">
        <v>7179</v>
      </c>
      <c r="S1649" s="33" t="s">
        <v>6458</v>
      </c>
    </row>
    <row r="1650" spans="1:19" ht="51" customHeight="1" x14ac:dyDescent="0.2">
      <c r="A1650" s="31" t="s">
        <v>3100</v>
      </c>
      <c r="B1650" s="32" t="s">
        <v>8419</v>
      </c>
      <c r="C1650" s="33" t="s">
        <v>7408</v>
      </c>
      <c r="D1650" s="32" t="s">
        <v>3069</v>
      </c>
      <c r="E1650" s="34" t="s">
        <v>52</v>
      </c>
      <c r="F1650" s="35" t="s">
        <v>3101</v>
      </c>
      <c r="G1650" s="32" t="s">
        <v>2653</v>
      </c>
      <c r="H1650" s="36">
        <v>43768</v>
      </c>
      <c r="I1650" s="36">
        <v>44681</v>
      </c>
      <c r="J1650" s="36" t="str">
        <f ca="1">IF(Ugovori_OPULJP[[#This Row],[DATUM ZAVRŠETKA OPERACIJE
OPERATION END DATE]]&lt;TODAY(),"završen","u provedbi")</f>
        <v>u provedbi</v>
      </c>
      <c r="K1650" s="34" t="s">
        <v>3</v>
      </c>
      <c r="L1650" s="34" t="s">
        <v>3</v>
      </c>
      <c r="M1650" s="37">
        <v>0.85</v>
      </c>
      <c r="N1650" s="38">
        <f>Ugovori_OPULJP[[#This Row],[UKUPNI PRIHVATLJIVI IZDACI
TOTAL ELIGIBLE EXPENDITURE]]*Ugovori_OPULJP[[#This Row],[EU STOPA SUFINANCIRANJA %
EU CO-FINANCING RATE %]]</f>
        <v>931180.95</v>
      </c>
      <c r="O1650" s="38">
        <v>1095507</v>
      </c>
      <c r="P1650" s="39" t="s">
        <v>9002</v>
      </c>
      <c r="Q1650" s="39" t="s">
        <v>24</v>
      </c>
      <c r="R1650" s="33" t="s">
        <v>7180</v>
      </c>
      <c r="S1650" s="33" t="s">
        <v>6458</v>
      </c>
    </row>
    <row r="1651" spans="1:19" ht="63.75" customHeight="1" x14ac:dyDescent="0.2">
      <c r="A1651" s="31" t="s">
        <v>3102</v>
      </c>
      <c r="B1651" s="32" t="s">
        <v>8419</v>
      </c>
      <c r="C1651" s="33" t="s">
        <v>7408</v>
      </c>
      <c r="D1651" s="32" t="s">
        <v>3069</v>
      </c>
      <c r="E1651" s="34" t="s">
        <v>52</v>
      </c>
      <c r="F1651" s="35" t="s">
        <v>3103</v>
      </c>
      <c r="G1651" s="32" t="s">
        <v>1003</v>
      </c>
      <c r="H1651" s="36">
        <v>43294</v>
      </c>
      <c r="I1651" s="36">
        <v>44343</v>
      </c>
      <c r="J1651" s="36" t="str">
        <f ca="1">IF(Ugovori_OPULJP[[#This Row],[DATUM ZAVRŠETKA OPERACIJE
OPERATION END DATE]]&lt;TODAY(),"završen","u provedbi")</f>
        <v>u provedbi</v>
      </c>
      <c r="K1651" s="34" t="s">
        <v>15</v>
      </c>
      <c r="L1651" s="34" t="s">
        <v>15</v>
      </c>
      <c r="M1651" s="37">
        <v>0.85</v>
      </c>
      <c r="N1651" s="38">
        <f>Ugovori_OPULJP[[#This Row],[UKUPNI PRIHVATLJIVI IZDACI
TOTAL ELIGIBLE EXPENDITURE]]*Ugovori_OPULJP[[#This Row],[EU STOPA SUFINANCIRANJA %
EU CO-FINANCING RATE %]]</f>
        <v>2122091.6315000001</v>
      </c>
      <c r="O1651" s="38">
        <v>2496578.39</v>
      </c>
      <c r="P1651" s="39" t="s">
        <v>9002</v>
      </c>
      <c r="Q1651" s="39" t="s">
        <v>24</v>
      </c>
      <c r="R1651" s="33" t="s">
        <v>7554</v>
      </c>
      <c r="S1651" s="33" t="s">
        <v>6458</v>
      </c>
    </row>
    <row r="1652" spans="1:19" ht="51" customHeight="1" x14ac:dyDescent="0.2">
      <c r="A1652" s="31" t="s">
        <v>3104</v>
      </c>
      <c r="B1652" s="32" t="s">
        <v>8419</v>
      </c>
      <c r="C1652" s="33" t="s">
        <v>7408</v>
      </c>
      <c r="D1652" s="32" t="s">
        <v>3069</v>
      </c>
      <c r="E1652" s="34" t="s">
        <v>52</v>
      </c>
      <c r="F1652" s="35" t="s">
        <v>3105</v>
      </c>
      <c r="G1652" s="32" t="s">
        <v>482</v>
      </c>
      <c r="H1652" s="36">
        <v>43430</v>
      </c>
      <c r="I1652" s="36">
        <v>44312</v>
      </c>
      <c r="J1652" s="36" t="str">
        <f ca="1">IF(Ugovori_OPULJP[[#This Row],[DATUM ZAVRŠETKA OPERACIJE
OPERATION END DATE]]&lt;TODAY(),"završen","u provedbi")</f>
        <v>završen</v>
      </c>
      <c r="K1652" s="34" t="s">
        <v>16</v>
      </c>
      <c r="L1652" s="34" t="s">
        <v>16</v>
      </c>
      <c r="M1652" s="37">
        <v>0.85</v>
      </c>
      <c r="N1652" s="38">
        <f>Ugovori_OPULJP[[#This Row],[UKUPNI PRIHVATLJIVI IZDACI
TOTAL ELIGIBLE EXPENDITURE]]*Ugovori_OPULJP[[#This Row],[EU STOPA SUFINANCIRANJA %
EU CO-FINANCING RATE %]]</f>
        <v>2124883.3969999999</v>
      </c>
      <c r="O1652" s="38">
        <v>2499862.8199999998</v>
      </c>
      <c r="P1652" s="39" t="s">
        <v>9002</v>
      </c>
      <c r="Q1652" s="39" t="s">
        <v>24</v>
      </c>
      <c r="R1652" s="33" t="s">
        <v>7181</v>
      </c>
      <c r="S1652" s="33" t="s">
        <v>6458</v>
      </c>
    </row>
    <row r="1653" spans="1:19" ht="38.25" customHeight="1" x14ac:dyDescent="0.2">
      <c r="A1653" s="31" t="s">
        <v>3106</v>
      </c>
      <c r="B1653" s="32" t="s">
        <v>8419</v>
      </c>
      <c r="C1653" s="33" t="s">
        <v>7408</v>
      </c>
      <c r="D1653" s="32" t="s">
        <v>3069</v>
      </c>
      <c r="E1653" s="34" t="s">
        <v>52</v>
      </c>
      <c r="F1653" s="35" t="s">
        <v>3107</v>
      </c>
      <c r="G1653" s="32" t="s">
        <v>2437</v>
      </c>
      <c r="H1653" s="36">
        <v>43431</v>
      </c>
      <c r="I1653" s="36">
        <v>44162</v>
      </c>
      <c r="J1653" s="36" t="str">
        <f ca="1">IF(Ugovori_OPULJP[[#This Row],[DATUM ZAVRŠETKA OPERACIJE
OPERATION END DATE]]&lt;TODAY(),"završen","u provedbi")</f>
        <v>završen</v>
      </c>
      <c r="K1653" s="34" t="s">
        <v>3108</v>
      </c>
      <c r="L1653" s="34" t="s">
        <v>19</v>
      </c>
      <c r="M1653" s="37">
        <v>0.85</v>
      </c>
      <c r="N1653" s="38">
        <f>Ugovori_OPULJP[[#This Row],[UKUPNI PRIHVATLJIVI IZDACI
TOTAL ELIGIBLE EXPENDITURE]]*Ugovori_OPULJP[[#This Row],[EU STOPA SUFINANCIRANJA %
EU CO-FINANCING RATE %]]</f>
        <v>1169391.5630000001</v>
      </c>
      <c r="O1653" s="38">
        <v>1375754.78</v>
      </c>
      <c r="P1653" s="39" t="s">
        <v>9002</v>
      </c>
      <c r="Q1653" s="39" t="s">
        <v>24</v>
      </c>
      <c r="R1653" s="33" t="s">
        <v>7182</v>
      </c>
      <c r="S1653" s="33" t="s">
        <v>6458</v>
      </c>
    </row>
    <row r="1654" spans="1:19" ht="38.25" customHeight="1" x14ac:dyDescent="0.2">
      <c r="A1654" s="31" t="s">
        <v>3109</v>
      </c>
      <c r="B1654" s="32" t="s">
        <v>8419</v>
      </c>
      <c r="C1654" s="33" t="s">
        <v>7408</v>
      </c>
      <c r="D1654" s="32" t="s">
        <v>3069</v>
      </c>
      <c r="E1654" s="34" t="s">
        <v>52</v>
      </c>
      <c r="F1654" s="35" t="s">
        <v>3110</v>
      </c>
      <c r="G1654" s="32" t="s">
        <v>1003</v>
      </c>
      <c r="H1654" s="36">
        <v>43544</v>
      </c>
      <c r="I1654" s="36">
        <v>44275</v>
      </c>
      <c r="J1654" s="36" t="str">
        <f ca="1">IF(Ugovori_OPULJP[[#This Row],[DATUM ZAVRŠETKA OPERACIJE
OPERATION END DATE]]&lt;TODAY(),"završen","u provedbi")</f>
        <v>završen</v>
      </c>
      <c r="K1654" s="34" t="s">
        <v>15</v>
      </c>
      <c r="L1654" s="34" t="s">
        <v>15</v>
      </c>
      <c r="M1654" s="37">
        <v>0.85</v>
      </c>
      <c r="N1654" s="38">
        <f>Ugovori_OPULJP[[#This Row],[UKUPNI PRIHVATLJIVI IZDACI
TOTAL ELIGIBLE EXPENDITURE]]*Ugovori_OPULJP[[#This Row],[EU STOPA SUFINANCIRANJA %
EU CO-FINANCING RATE %]]</f>
        <v>423901.39199999999</v>
      </c>
      <c r="O1654" s="38">
        <v>498707.52</v>
      </c>
      <c r="P1654" s="39" t="s">
        <v>9002</v>
      </c>
      <c r="Q1654" s="39" t="s">
        <v>24</v>
      </c>
      <c r="R1654" s="33" t="s">
        <v>7555</v>
      </c>
      <c r="S1654" s="33" t="s">
        <v>6458</v>
      </c>
    </row>
    <row r="1655" spans="1:19" ht="48" customHeight="1" x14ac:dyDescent="0.2">
      <c r="A1655" s="31" t="s">
        <v>3111</v>
      </c>
      <c r="B1655" s="32" t="s">
        <v>8419</v>
      </c>
      <c r="C1655" s="33" t="s">
        <v>7408</v>
      </c>
      <c r="D1655" s="32" t="s">
        <v>3069</v>
      </c>
      <c r="E1655" s="34" t="s">
        <v>52</v>
      </c>
      <c r="F1655" s="35" t="s">
        <v>3112</v>
      </c>
      <c r="G1655" s="32" t="s">
        <v>752</v>
      </c>
      <c r="H1655" s="36">
        <v>43539</v>
      </c>
      <c r="I1655" s="36">
        <v>44331</v>
      </c>
      <c r="J1655" s="36" t="str">
        <f ca="1">IF(Ugovori_OPULJP[[#This Row],[DATUM ZAVRŠETKA OPERACIJE
OPERATION END DATE]]&lt;TODAY(),"završen","u provedbi")</f>
        <v>u provedbi</v>
      </c>
      <c r="K1655" s="34" t="s">
        <v>13</v>
      </c>
      <c r="L1655" s="34" t="s">
        <v>13</v>
      </c>
      <c r="M1655" s="37">
        <v>0.85</v>
      </c>
      <c r="N1655" s="38">
        <f>Ugovori_OPULJP[[#This Row],[UKUPNI PRIHVATLJIVI IZDACI
TOTAL ELIGIBLE EXPENDITURE]]*Ugovori_OPULJP[[#This Row],[EU STOPA SUFINANCIRANJA %
EU CO-FINANCING RATE %]]</f>
        <v>1313811.9435000001</v>
      </c>
      <c r="O1655" s="38">
        <v>1545661.11</v>
      </c>
      <c r="P1655" s="39" t="s">
        <v>9002</v>
      </c>
      <c r="Q1655" s="39" t="s">
        <v>24</v>
      </c>
      <c r="R1655" s="33" t="s">
        <v>7183</v>
      </c>
      <c r="S1655" s="33" t="s">
        <v>6458</v>
      </c>
    </row>
    <row r="1656" spans="1:19" ht="48" customHeight="1" x14ac:dyDescent="0.2">
      <c r="A1656" s="31" t="s">
        <v>3113</v>
      </c>
      <c r="B1656" s="32" t="s">
        <v>8419</v>
      </c>
      <c r="C1656" s="33" t="s">
        <v>7408</v>
      </c>
      <c r="D1656" s="32" t="s">
        <v>3069</v>
      </c>
      <c r="E1656" s="34" t="s">
        <v>52</v>
      </c>
      <c r="F1656" s="35" t="s">
        <v>3114</v>
      </c>
      <c r="G1656" s="32" t="s">
        <v>3115</v>
      </c>
      <c r="H1656" s="36">
        <v>43542</v>
      </c>
      <c r="I1656" s="36">
        <v>44457</v>
      </c>
      <c r="J1656" s="36" t="str">
        <f ca="1">IF(Ugovori_OPULJP[[#This Row],[DATUM ZAVRŠETKA OPERACIJE
OPERATION END DATE]]&lt;TODAY(),"završen","u provedbi")</f>
        <v>u provedbi</v>
      </c>
      <c r="K1656" s="34" t="s">
        <v>16</v>
      </c>
      <c r="L1656" s="34" t="s">
        <v>16</v>
      </c>
      <c r="M1656" s="37">
        <v>0.85</v>
      </c>
      <c r="N1656" s="38">
        <f>Ugovori_OPULJP[[#This Row],[UKUPNI PRIHVATLJIVI IZDACI
TOTAL ELIGIBLE EXPENDITURE]]*Ugovori_OPULJP[[#This Row],[EU STOPA SUFINANCIRANJA %
EU CO-FINANCING RATE %]]</f>
        <v>408578</v>
      </c>
      <c r="O1656" s="38">
        <v>480680</v>
      </c>
      <c r="P1656" s="39" t="s">
        <v>9002</v>
      </c>
      <c r="Q1656" s="39" t="s">
        <v>24</v>
      </c>
      <c r="R1656" s="33" t="s">
        <v>7184</v>
      </c>
      <c r="S1656" s="33" t="s">
        <v>6458</v>
      </c>
    </row>
    <row r="1657" spans="1:19" ht="38.25" customHeight="1" x14ac:dyDescent="0.2">
      <c r="A1657" s="31" t="s">
        <v>3116</v>
      </c>
      <c r="B1657" s="32" t="s">
        <v>8419</v>
      </c>
      <c r="C1657" s="33" t="s">
        <v>7408</v>
      </c>
      <c r="D1657" s="32" t="s">
        <v>3069</v>
      </c>
      <c r="E1657" s="34" t="s">
        <v>52</v>
      </c>
      <c r="F1657" s="35" t="s">
        <v>3117</v>
      </c>
      <c r="G1657" s="32" t="s">
        <v>3118</v>
      </c>
      <c r="H1657" s="36">
        <v>43544</v>
      </c>
      <c r="I1657" s="36">
        <v>44275</v>
      </c>
      <c r="J1657" s="36" t="str">
        <f ca="1">IF(Ugovori_OPULJP[[#This Row],[DATUM ZAVRŠETKA OPERACIJE
OPERATION END DATE]]&lt;TODAY(),"završen","u provedbi")</f>
        <v>završen</v>
      </c>
      <c r="K1657" s="34" t="s">
        <v>25</v>
      </c>
      <c r="L1657" s="34" t="s">
        <v>3</v>
      </c>
      <c r="M1657" s="37">
        <v>0.85</v>
      </c>
      <c r="N1657" s="38">
        <f>Ugovori_OPULJP[[#This Row],[UKUPNI PRIHVATLJIVI IZDACI
TOTAL ELIGIBLE EXPENDITURE]]*Ugovori_OPULJP[[#This Row],[EU STOPA SUFINANCIRANJA %
EU CO-FINANCING RATE %]]</f>
        <v>323824.08350000001</v>
      </c>
      <c r="O1657" s="38">
        <v>380969.51</v>
      </c>
      <c r="P1657" s="39" t="s">
        <v>9002</v>
      </c>
      <c r="Q1657" s="39" t="s">
        <v>24</v>
      </c>
      <c r="R1657" s="33" t="s">
        <v>7185</v>
      </c>
      <c r="S1657" s="33" t="s">
        <v>6458</v>
      </c>
    </row>
    <row r="1658" spans="1:19" ht="51" customHeight="1" x14ac:dyDescent="0.2">
      <c r="A1658" s="31" t="s">
        <v>3119</v>
      </c>
      <c r="B1658" s="32" t="s">
        <v>8419</v>
      </c>
      <c r="C1658" s="33" t="s">
        <v>7408</v>
      </c>
      <c r="D1658" s="32" t="s">
        <v>3069</v>
      </c>
      <c r="E1658" s="34" t="s">
        <v>52</v>
      </c>
      <c r="F1658" s="35" t="s">
        <v>3120</v>
      </c>
      <c r="G1658" s="32" t="s">
        <v>1268</v>
      </c>
      <c r="H1658" s="36">
        <v>43304</v>
      </c>
      <c r="I1658" s="36">
        <v>44348</v>
      </c>
      <c r="J1658" s="36" t="str">
        <f ca="1">IF(Ugovori_OPULJP[[#This Row],[DATUM ZAVRŠETKA OPERACIJE
OPERATION END DATE]]&lt;TODAY(),"završen","u provedbi")</f>
        <v>u provedbi</v>
      </c>
      <c r="K1658" s="34" t="s">
        <v>14</v>
      </c>
      <c r="L1658" s="34" t="s">
        <v>14</v>
      </c>
      <c r="M1658" s="37">
        <v>0.85</v>
      </c>
      <c r="N1658" s="38">
        <f>Ugovori_OPULJP[[#This Row],[UKUPNI PRIHVATLJIVI IZDACI
TOTAL ELIGIBLE EXPENDITURE]]*Ugovori_OPULJP[[#This Row],[EU STOPA SUFINANCIRANJA %
EU CO-FINANCING RATE %]]</f>
        <v>1969003.6989999998</v>
      </c>
      <c r="O1658" s="38">
        <v>2316474.94</v>
      </c>
      <c r="P1658" s="39" t="s">
        <v>9002</v>
      </c>
      <c r="Q1658" s="39" t="s">
        <v>24</v>
      </c>
      <c r="R1658" s="33" t="s">
        <v>7186</v>
      </c>
      <c r="S1658" s="33" t="s">
        <v>6458</v>
      </c>
    </row>
    <row r="1659" spans="1:19" ht="51" customHeight="1" x14ac:dyDescent="0.2">
      <c r="A1659" s="31" t="s">
        <v>3121</v>
      </c>
      <c r="B1659" s="32" t="s">
        <v>8419</v>
      </c>
      <c r="C1659" s="33" t="s">
        <v>7408</v>
      </c>
      <c r="D1659" s="32" t="s">
        <v>3069</v>
      </c>
      <c r="E1659" s="34" t="s">
        <v>52</v>
      </c>
      <c r="F1659" s="35" t="s">
        <v>3122</v>
      </c>
      <c r="G1659" s="32" t="s">
        <v>8702</v>
      </c>
      <c r="H1659" s="36">
        <v>43546</v>
      </c>
      <c r="I1659" s="36">
        <v>44277</v>
      </c>
      <c r="J1659" s="36" t="str">
        <f ca="1">IF(Ugovori_OPULJP[[#This Row],[DATUM ZAVRŠETKA OPERACIJE
OPERATION END DATE]]&lt;TODAY(),"završen","u provedbi")</f>
        <v>završen</v>
      </c>
      <c r="K1659" s="34" t="s">
        <v>20</v>
      </c>
      <c r="L1659" s="34" t="s">
        <v>20</v>
      </c>
      <c r="M1659" s="37">
        <v>0.85</v>
      </c>
      <c r="N1659" s="38">
        <f>Ugovori_OPULJP[[#This Row],[UKUPNI PRIHVATLJIVI IZDACI
TOTAL ELIGIBLE EXPENDITURE]]*Ugovori_OPULJP[[#This Row],[EU STOPA SUFINANCIRANJA %
EU CO-FINANCING RATE %]]</f>
        <v>1558771.905</v>
      </c>
      <c r="O1659" s="38">
        <v>1833849.3</v>
      </c>
      <c r="P1659" s="39" t="s">
        <v>9002</v>
      </c>
      <c r="Q1659" s="39" t="s">
        <v>24</v>
      </c>
      <c r="R1659" s="33" t="s">
        <v>7187</v>
      </c>
      <c r="S1659" s="33" t="s">
        <v>6458</v>
      </c>
    </row>
    <row r="1660" spans="1:19" ht="48" customHeight="1" x14ac:dyDescent="0.2">
      <c r="A1660" s="31" t="s">
        <v>3123</v>
      </c>
      <c r="B1660" s="32" t="s">
        <v>8419</v>
      </c>
      <c r="C1660" s="33" t="s">
        <v>7408</v>
      </c>
      <c r="D1660" s="32" t="s">
        <v>3069</v>
      </c>
      <c r="E1660" s="34" t="s">
        <v>52</v>
      </c>
      <c r="F1660" s="35" t="s">
        <v>3124</v>
      </c>
      <c r="G1660" s="32" t="s">
        <v>2467</v>
      </c>
      <c r="H1660" s="36">
        <v>43431</v>
      </c>
      <c r="I1660" s="36">
        <v>44343</v>
      </c>
      <c r="J1660" s="36" t="str">
        <f ca="1">IF(Ugovori_OPULJP[[#This Row],[DATUM ZAVRŠETKA OPERACIJE
OPERATION END DATE]]&lt;TODAY(),"završen","u provedbi")</f>
        <v>u provedbi</v>
      </c>
      <c r="K1660" s="34" t="s">
        <v>538</v>
      </c>
      <c r="L1660" s="34" t="s">
        <v>3</v>
      </c>
      <c r="M1660" s="37">
        <v>0.85</v>
      </c>
      <c r="N1660" s="38">
        <f>Ugovori_OPULJP[[#This Row],[UKUPNI PRIHVATLJIVI IZDACI
TOTAL ELIGIBLE EXPENDITURE]]*Ugovori_OPULJP[[#This Row],[EU STOPA SUFINANCIRANJA %
EU CO-FINANCING RATE %]]</f>
        <v>1209696.4465000001</v>
      </c>
      <c r="O1660" s="38">
        <v>1423172.29</v>
      </c>
      <c r="P1660" s="39" t="s">
        <v>9002</v>
      </c>
      <c r="Q1660" s="39" t="s">
        <v>24</v>
      </c>
      <c r="R1660" s="33" t="s">
        <v>7188</v>
      </c>
      <c r="S1660" s="33" t="s">
        <v>6458</v>
      </c>
    </row>
    <row r="1661" spans="1:19" ht="51" customHeight="1" x14ac:dyDescent="0.2">
      <c r="A1661" s="31" t="s">
        <v>3125</v>
      </c>
      <c r="B1661" s="32" t="s">
        <v>8419</v>
      </c>
      <c r="C1661" s="33" t="s">
        <v>7408</v>
      </c>
      <c r="D1661" s="32" t="s">
        <v>3069</v>
      </c>
      <c r="E1661" s="34" t="s">
        <v>52</v>
      </c>
      <c r="F1661" s="35" t="s">
        <v>3126</v>
      </c>
      <c r="G1661" s="32" t="s">
        <v>1188</v>
      </c>
      <c r="H1661" s="36">
        <v>43538</v>
      </c>
      <c r="I1661" s="36">
        <v>44453</v>
      </c>
      <c r="J1661" s="36" t="str">
        <f ca="1">IF(Ugovori_OPULJP[[#This Row],[DATUM ZAVRŠETKA OPERACIJE
OPERATION END DATE]]&lt;TODAY(),"završen","u provedbi")</f>
        <v>u provedbi</v>
      </c>
      <c r="K1661" s="34" t="s">
        <v>3127</v>
      </c>
      <c r="L1661" s="34" t="s">
        <v>3</v>
      </c>
      <c r="M1661" s="37">
        <v>0.85</v>
      </c>
      <c r="N1661" s="38">
        <f>Ugovori_OPULJP[[#This Row],[UKUPNI PRIHVATLJIVI IZDACI
TOTAL ELIGIBLE EXPENDITURE]]*Ugovori_OPULJP[[#This Row],[EU STOPA SUFINANCIRANJA %
EU CO-FINANCING RATE %]]</f>
        <v>2077306.5</v>
      </c>
      <c r="O1661" s="38">
        <v>2443890</v>
      </c>
      <c r="P1661" s="39" t="s">
        <v>9002</v>
      </c>
      <c r="Q1661" s="39" t="s">
        <v>24</v>
      </c>
      <c r="R1661" s="33" t="s">
        <v>7189</v>
      </c>
      <c r="S1661" s="33" t="s">
        <v>6458</v>
      </c>
    </row>
    <row r="1662" spans="1:19" ht="51" customHeight="1" x14ac:dyDescent="0.2">
      <c r="A1662" s="31" t="s">
        <v>3128</v>
      </c>
      <c r="B1662" s="32" t="s">
        <v>8419</v>
      </c>
      <c r="C1662" s="33" t="s">
        <v>7408</v>
      </c>
      <c r="D1662" s="32" t="s">
        <v>3069</v>
      </c>
      <c r="E1662" s="34" t="s">
        <v>52</v>
      </c>
      <c r="F1662" s="35" t="s">
        <v>3129</v>
      </c>
      <c r="G1662" s="32" t="s">
        <v>8731</v>
      </c>
      <c r="H1662" s="36">
        <v>43564</v>
      </c>
      <c r="I1662" s="36">
        <v>44478</v>
      </c>
      <c r="J1662" s="36" t="str">
        <f ca="1">IF(Ugovori_OPULJP[[#This Row],[DATUM ZAVRŠETKA OPERACIJE
OPERATION END DATE]]&lt;TODAY(),"završen","u provedbi")</f>
        <v>u provedbi</v>
      </c>
      <c r="K1662" s="34" t="s">
        <v>15</v>
      </c>
      <c r="L1662" s="34" t="s">
        <v>15</v>
      </c>
      <c r="M1662" s="37">
        <v>0.85</v>
      </c>
      <c r="N1662" s="38">
        <f>Ugovori_OPULJP[[#This Row],[UKUPNI PRIHVATLJIVI IZDACI
TOTAL ELIGIBLE EXPENDITURE]]*Ugovori_OPULJP[[#This Row],[EU STOPA SUFINANCIRANJA %
EU CO-FINANCING RATE %]]</f>
        <v>1486480.3909999998</v>
      </c>
      <c r="O1662" s="38">
        <v>1748800.46</v>
      </c>
      <c r="P1662" s="39" t="s">
        <v>9002</v>
      </c>
      <c r="Q1662" s="39" t="s">
        <v>24</v>
      </c>
      <c r="R1662" s="33" t="s">
        <v>7190</v>
      </c>
      <c r="S1662" s="33" t="s">
        <v>6458</v>
      </c>
    </row>
    <row r="1663" spans="1:19" ht="51" customHeight="1" x14ac:dyDescent="0.2">
      <c r="A1663" s="31" t="s">
        <v>3130</v>
      </c>
      <c r="B1663" s="32" t="s">
        <v>8419</v>
      </c>
      <c r="C1663" s="33" t="s">
        <v>7408</v>
      </c>
      <c r="D1663" s="32" t="s">
        <v>3069</v>
      </c>
      <c r="E1663" s="34" t="s">
        <v>52</v>
      </c>
      <c r="F1663" s="35" t="s">
        <v>3131</v>
      </c>
      <c r="G1663" s="32" t="s">
        <v>1779</v>
      </c>
      <c r="H1663" s="36">
        <v>43544</v>
      </c>
      <c r="I1663" s="36">
        <v>44275</v>
      </c>
      <c r="J1663" s="36" t="str">
        <f ca="1">IF(Ugovori_OPULJP[[#This Row],[DATUM ZAVRŠETKA OPERACIJE
OPERATION END DATE]]&lt;TODAY(),"završen","u provedbi")</f>
        <v>završen</v>
      </c>
      <c r="K1663" s="34" t="s">
        <v>6</v>
      </c>
      <c r="L1663" s="34" t="s">
        <v>6</v>
      </c>
      <c r="M1663" s="37">
        <v>0.85</v>
      </c>
      <c r="N1663" s="38">
        <f>Ugovori_OPULJP[[#This Row],[UKUPNI PRIHVATLJIVI IZDACI
TOTAL ELIGIBLE EXPENDITURE]]*Ugovori_OPULJP[[#This Row],[EU STOPA SUFINANCIRANJA %
EU CO-FINANCING RATE %]]</f>
        <v>1131719.9879999999</v>
      </c>
      <c r="O1663" s="38">
        <v>1331435.28</v>
      </c>
      <c r="P1663" s="39" t="s">
        <v>9002</v>
      </c>
      <c r="Q1663" s="39" t="s">
        <v>24</v>
      </c>
      <c r="R1663" s="33" t="s">
        <v>7191</v>
      </c>
      <c r="S1663" s="33" t="s">
        <v>6458</v>
      </c>
    </row>
    <row r="1664" spans="1:19" ht="51" customHeight="1" x14ac:dyDescent="0.2">
      <c r="A1664" s="31" t="s">
        <v>3132</v>
      </c>
      <c r="B1664" s="32" t="s">
        <v>8419</v>
      </c>
      <c r="C1664" s="33" t="s">
        <v>7408</v>
      </c>
      <c r="D1664" s="32" t="s">
        <v>3069</v>
      </c>
      <c r="E1664" s="34" t="s">
        <v>52</v>
      </c>
      <c r="F1664" s="35" t="s">
        <v>3133</v>
      </c>
      <c r="G1664" s="32" t="s">
        <v>1621</v>
      </c>
      <c r="H1664" s="36">
        <v>43433</v>
      </c>
      <c r="I1664" s="36">
        <v>44164</v>
      </c>
      <c r="J1664" s="36" t="str">
        <f ca="1">IF(Ugovori_OPULJP[[#This Row],[DATUM ZAVRŠETKA OPERACIJE
OPERATION END DATE]]&lt;TODAY(),"završen","u provedbi")</f>
        <v>završen</v>
      </c>
      <c r="K1664" s="34" t="s">
        <v>10</v>
      </c>
      <c r="L1664" s="34" t="s">
        <v>10</v>
      </c>
      <c r="M1664" s="37">
        <v>0.85</v>
      </c>
      <c r="N1664" s="38">
        <f>Ugovori_OPULJP[[#This Row],[UKUPNI PRIHVATLJIVI IZDACI
TOTAL ELIGIBLE EXPENDITURE]]*Ugovori_OPULJP[[#This Row],[EU STOPA SUFINANCIRANJA %
EU CO-FINANCING RATE %]]</f>
        <v>2016551.0075000001</v>
      </c>
      <c r="O1664" s="38">
        <v>2372412.9500000002</v>
      </c>
      <c r="P1664" s="39" t="s">
        <v>9002</v>
      </c>
      <c r="Q1664" s="39" t="s">
        <v>24</v>
      </c>
      <c r="R1664" s="33" t="s">
        <v>7192</v>
      </c>
      <c r="S1664" s="33" t="s">
        <v>6458</v>
      </c>
    </row>
    <row r="1665" spans="1:19" ht="51" customHeight="1" x14ac:dyDescent="0.2">
      <c r="A1665" s="31" t="s">
        <v>3134</v>
      </c>
      <c r="B1665" s="32" t="s">
        <v>8419</v>
      </c>
      <c r="C1665" s="33" t="s">
        <v>7408</v>
      </c>
      <c r="D1665" s="32" t="s">
        <v>3069</v>
      </c>
      <c r="E1665" s="34" t="s">
        <v>52</v>
      </c>
      <c r="F1665" s="35" t="s">
        <v>3135</v>
      </c>
      <c r="G1665" s="32" t="s">
        <v>3136</v>
      </c>
      <c r="H1665" s="36">
        <v>43543</v>
      </c>
      <c r="I1665" s="36">
        <v>44366</v>
      </c>
      <c r="J1665" s="36" t="str">
        <f ca="1">IF(Ugovori_OPULJP[[#This Row],[DATUM ZAVRŠETKA OPERACIJE
OPERATION END DATE]]&lt;TODAY(),"završen","u provedbi")</f>
        <v>u provedbi</v>
      </c>
      <c r="K1665" s="34" t="s">
        <v>13</v>
      </c>
      <c r="L1665" s="34" t="s">
        <v>13</v>
      </c>
      <c r="M1665" s="37">
        <v>0.85</v>
      </c>
      <c r="N1665" s="38">
        <f>Ugovori_OPULJP[[#This Row],[UKUPNI PRIHVATLJIVI IZDACI
TOTAL ELIGIBLE EXPENDITURE]]*Ugovori_OPULJP[[#This Row],[EU STOPA SUFINANCIRANJA %
EU CO-FINANCING RATE %]]</f>
        <v>977041</v>
      </c>
      <c r="O1665" s="38">
        <v>1149460</v>
      </c>
      <c r="P1665" s="39" t="s">
        <v>9002</v>
      </c>
      <c r="Q1665" s="39" t="s">
        <v>24</v>
      </c>
      <c r="R1665" s="33" t="s">
        <v>7193</v>
      </c>
      <c r="S1665" s="33" t="s">
        <v>6458</v>
      </c>
    </row>
    <row r="1666" spans="1:19" ht="51" customHeight="1" x14ac:dyDescent="0.2">
      <c r="A1666" s="31" t="s">
        <v>3137</v>
      </c>
      <c r="B1666" s="32" t="s">
        <v>8419</v>
      </c>
      <c r="C1666" s="33" t="s">
        <v>7408</v>
      </c>
      <c r="D1666" s="32" t="s">
        <v>3069</v>
      </c>
      <c r="E1666" s="34" t="s">
        <v>52</v>
      </c>
      <c r="F1666" s="35" t="s">
        <v>3138</v>
      </c>
      <c r="G1666" s="32" t="s">
        <v>2559</v>
      </c>
      <c r="H1666" s="36">
        <v>43431</v>
      </c>
      <c r="I1666" s="36">
        <v>44196</v>
      </c>
      <c r="J1666" s="36" t="str">
        <f ca="1">IF(Ugovori_OPULJP[[#This Row],[DATUM ZAVRŠETKA OPERACIJE
OPERATION END DATE]]&lt;TODAY(),"završen","u provedbi")</f>
        <v>završen</v>
      </c>
      <c r="K1666" s="34" t="s">
        <v>14</v>
      </c>
      <c r="L1666" s="34" t="s">
        <v>14</v>
      </c>
      <c r="M1666" s="37">
        <v>0.85</v>
      </c>
      <c r="N1666" s="38">
        <f>Ugovori_OPULJP[[#This Row],[UKUPNI PRIHVATLJIVI IZDACI
TOTAL ELIGIBLE EXPENDITURE]]*Ugovori_OPULJP[[#This Row],[EU STOPA SUFINANCIRANJA %
EU CO-FINANCING RATE %]]</f>
        <v>2124904.0690000001</v>
      </c>
      <c r="O1666" s="38">
        <v>2499887.14</v>
      </c>
      <c r="P1666" s="39" t="s">
        <v>9002</v>
      </c>
      <c r="Q1666" s="39" t="s">
        <v>24</v>
      </c>
      <c r="R1666" s="33" t="s">
        <v>7194</v>
      </c>
      <c r="S1666" s="33" t="s">
        <v>6458</v>
      </c>
    </row>
    <row r="1667" spans="1:19" ht="48" customHeight="1" x14ac:dyDescent="0.2">
      <c r="A1667" s="31" t="s">
        <v>3139</v>
      </c>
      <c r="B1667" s="32" t="s">
        <v>8419</v>
      </c>
      <c r="C1667" s="33" t="s">
        <v>7408</v>
      </c>
      <c r="D1667" s="32" t="s">
        <v>3069</v>
      </c>
      <c r="E1667" s="34" t="s">
        <v>52</v>
      </c>
      <c r="F1667" s="35" t="s">
        <v>3140</v>
      </c>
      <c r="G1667" s="32" t="s">
        <v>1366</v>
      </c>
      <c r="H1667" s="36">
        <v>43433</v>
      </c>
      <c r="I1667" s="36">
        <v>44315</v>
      </c>
      <c r="J1667" s="36" t="str">
        <f ca="1">IF(Ugovori_OPULJP[[#This Row],[DATUM ZAVRŠETKA OPERACIJE
OPERATION END DATE]]&lt;TODAY(),"završen","u provedbi")</f>
        <v>u provedbi</v>
      </c>
      <c r="K1667" s="34" t="s">
        <v>14</v>
      </c>
      <c r="L1667" s="34" t="s">
        <v>14</v>
      </c>
      <c r="M1667" s="37">
        <v>0.85</v>
      </c>
      <c r="N1667" s="38">
        <f>Ugovori_OPULJP[[#This Row],[UKUPNI PRIHVATLJIVI IZDACI
TOTAL ELIGIBLE EXPENDITURE]]*Ugovori_OPULJP[[#This Row],[EU STOPA SUFINANCIRANJA %
EU CO-FINANCING RATE %]]</f>
        <v>1993377.4745</v>
      </c>
      <c r="O1667" s="38">
        <v>2345149.9700000002</v>
      </c>
      <c r="P1667" s="39" t="s">
        <v>9002</v>
      </c>
      <c r="Q1667" s="39" t="s">
        <v>24</v>
      </c>
      <c r="R1667" s="33" t="s">
        <v>7195</v>
      </c>
      <c r="S1667" s="33" t="s">
        <v>6458</v>
      </c>
    </row>
    <row r="1668" spans="1:19" ht="51" customHeight="1" x14ac:dyDescent="0.2">
      <c r="A1668" s="31" t="s">
        <v>3141</v>
      </c>
      <c r="B1668" s="32" t="s">
        <v>8419</v>
      </c>
      <c r="C1668" s="33" t="s">
        <v>7408</v>
      </c>
      <c r="D1668" s="32" t="s">
        <v>3069</v>
      </c>
      <c r="E1668" s="34" t="s">
        <v>52</v>
      </c>
      <c r="F1668" s="35" t="s">
        <v>3142</v>
      </c>
      <c r="G1668" s="32" t="s">
        <v>1279</v>
      </c>
      <c r="H1668" s="36">
        <v>43434</v>
      </c>
      <c r="I1668" s="36">
        <v>44316</v>
      </c>
      <c r="J1668" s="36" t="str">
        <f ca="1">IF(Ugovori_OPULJP[[#This Row],[DATUM ZAVRŠETKA OPERACIJE
OPERATION END DATE]]&lt;TODAY(),"završen","u provedbi")</f>
        <v>u provedbi</v>
      </c>
      <c r="K1668" s="34" t="s">
        <v>14</v>
      </c>
      <c r="L1668" s="34" t="s">
        <v>14</v>
      </c>
      <c r="M1668" s="37">
        <v>0.85</v>
      </c>
      <c r="N1668" s="38">
        <f>Ugovori_OPULJP[[#This Row],[UKUPNI PRIHVATLJIVI IZDACI
TOTAL ELIGIBLE EXPENDITURE]]*Ugovori_OPULJP[[#This Row],[EU STOPA SUFINANCIRANJA %
EU CO-FINANCING RATE %]]</f>
        <v>2109502.7999999998</v>
      </c>
      <c r="O1668" s="38">
        <v>2481768</v>
      </c>
      <c r="P1668" s="39" t="s">
        <v>9002</v>
      </c>
      <c r="Q1668" s="39" t="s">
        <v>24</v>
      </c>
      <c r="R1668" s="33" t="s">
        <v>7196</v>
      </c>
      <c r="S1668" s="33" t="s">
        <v>6458</v>
      </c>
    </row>
    <row r="1669" spans="1:19" ht="48" customHeight="1" x14ac:dyDescent="0.2">
      <c r="A1669" s="31" t="s">
        <v>3143</v>
      </c>
      <c r="B1669" s="32" t="s">
        <v>8419</v>
      </c>
      <c r="C1669" s="33" t="s">
        <v>7408</v>
      </c>
      <c r="D1669" s="32" t="s">
        <v>3069</v>
      </c>
      <c r="E1669" s="34" t="s">
        <v>52</v>
      </c>
      <c r="F1669" s="35" t="s">
        <v>3144</v>
      </c>
      <c r="G1669" s="32" t="s">
        <v>1674</v>
      </c>
      <c r="H1669" s="36">
        <v>43559</v>
      </c>
      <c r="I1669" s="36">
        <v>44473</v>
      </c>
      <c r="J1669" s="36" t="str">
        <f ca="1">IF(Ugovori_OPULJP[[#This Row],[DATUM ZAVRŠETKA OPERACIJE
OPERATION END DATE]]&lt;TODAY(),"završen","u provedbi")</f>
        <v>u provedbi</v>
      </c>
      <c r="K1669" s="34" t="s">
        <v>9</v>
      </c>
      <c r="L1669" s="34" t="s">
        <v>9</v>
      </c>
      <c r="M1669" s="37">
        <v>0.85</v>
      </c>
      <c r="N1669" s="38">
        <f>Ugovori_OPULJP[[#This Row],[UKUPNI PRIHVATLJIVI IZDACI
TOTAL ELIGIBLE EXPENDITURE]]*Ugovori_OPULJP[[#This Row],[EU STOPA SUFINANCIRANJA %
EU CO-FINANCING RATE %]]</f>
        <v>424694</v>
      </c>
      <c r="O1669" s="38">
        <v>499640</v>
      </c>
      <c r="P1669" s="39" t="s">
        <v>9002</v>
      </c>
      <c r="Q1669" s="39" t="s">
        <v>24</v>
      </c>
      <c r="R1669" s="33" t="s">
        <v>7556</v>
      </c>
      <c r="S1669" s="33" t="s">
        <v>6458</v>
      </c>
    </row>
    <row r="1670" spans="1:19" ht="38.25" customHeight="1" x14ac:dyDescent="0.2">
      <c r="A1670" s="31" t="s">
        <v>3145</v>
      </c>
      <c r="B1670" s="32" t="s">
        <v>8419</v>
      </c>
      <c r="C1670" s="33" t="s">
        <v>7408</v>
      </c>
      <c r="D1670" s="32" t="s">
        <v>3069</v>
      </c>
      <c r="E1670" s="34" t="s">
        <v>52</v>
      </c>
      <c r="F1670" s="35" t="s">
        <v>3146</v>
      </c>
      <c r="G1670" s="32" t="s">
        <v>1469</v>
      </c>
      <c r="H1670" s="36">
        <v>43626</v>
      </c>
      <c r="I1670" s="36">
        <v>44510</v>
      </c>
      <c r="J1670" s="36" t="str">
        <f ca="1">IF(Ugovori_OPULJP[[#This Row],[DATUM ZAVRŠETKA OPERACIJE
OPERATION END DATE]]&lt;TODAY(),"završen","u provedbi")</f>
        <v>u provedbi</v>
      </c>
      <c r="K1670" s="34" t="s">
        <v>13</v>
      </c>
      <c r="L1670" s="34" t="s">
        <v>13</v>
      </c>
      <c r="M1670" s="37">
        <v>0.85</v>
      </c>
      <c r="N1670" s="38">
        <f>Ugovori_OPULJP[[#This Row],[UKUPNI PRIHVATLJIVI IZDACI
TOTAL ELIGIBLE EXPENDITURE]]*Ugovori_OPULJP[[#This Row],[EU STOPA SUFINANCIRANJA %
EU CO-FINANCING RATE %]]</f>
        <v>632034.5</v>
      </c>
      <c r="O1670" s="38">
        <v>743570</v>
      </c>
      <c r="P1670" s="39" t="s">
        <v>9002</v>
      </c>
      <c r="Q1670" s="39" t="s">
        <v>24</v>
      </c>
      <c r="R1670" s="33" t="s">
        <v>7557</v>
      </c>
      <c r="S1670" s="33" t="s">
        <v>6458</v>
      </c>
    </row>
    <row r="1671" spans="1:19" ht="38.25" customHeight="1" x14ac:dyDescent="0.2">
      <c r="A1671" s="31" t="s">
        <v>3147</v>
      </c>
      <c r="B1671" s="32" t="s">
        <v>8419</v>
      </c>
      <c r="C1671" s="33" t="s">
        <v>7408</v>
      </c>
      <c r="D1671" s="32" t="s">
        <v>3069</v>
      </c>
      <c r="E1671" s="34" t="s">
        <v>52</v>
      </c>
      <c r="F1671" s="35" t="s">
        <v>3148</v>
      </c>
      <c r="G1671" s="32" t="s">
        <v>888</v>
      </c>
      <c r="H1671" s="36">
        <v>43437</v>
      </c>
      <c r="I1671" s="36">
        <v>44168</v>
      </c>
      <c r="J1671" s="36" t="str">
        <f ca="1">IF(Ugovori_OPULJP[[#This Row],[DATUM ZAVRŠETKA OPERACIJE
OPERATION END DATE]]&lt;TODAY(),"završen","u provedbi")</f>
        <v>završen</v>
      </c>
      <c r="K1671" s="34" t="s">
        <v>3149</v>
      </c>
      <c r="L1671" s="34" t="s">
        <v>9</v>
      </c>
      <c r="M1671" s="37">
        <v>0.85</v>
      </c>
      <c r="N1671" s="38">
        <f>Ugovori_OPULJP[[#This Row],[UKUPNI PRIHVATLJIVI IZDACI
TOTAL ELIGIBLE EXPENDITURE]]*Ugovori_OPULJP[[#This Row],[EU STOPA SUFINANCIRANJA %
EU CO-FINANCING RATE %]]</f>
        <v>2121515</v>
      </c>
      <c r="O1671" s="38">
        <v>2495900</v>
      </c>
      <c r="P1671" s="39" t="s">
        <v>9002</v>
      </c>
      <c r="Q1671" s="39" t="s">
        <v>24</v>
      </c>
      <c r="R1671" s="33" t="s">
        <v>7197</v>
      </c>
      <c r="S1671" s="33" t="s">
        <v>6458</v>
      </c>
    </row>
    <row r="1672" spans="1:19" ht="63.75" customHeight="1" x14ac:dyDescent="0.2">
      <c r="A1672" s="31" t="s">
        <v>3150</v>
      </c>
      <c r="B1672" s="32" t="s">
        <v>8419</v>
      </c>
      <c r="C1672" s="33" t="s">
        <v>7408</v>
      </c>
      <c r="D1672" s="32" t="s">
        <v>3069</v>
      </c>
      <c r="E1672" s="34" t="s">
        <v>52</v>
      </c>
      <c r="F1672" s="35" t="s">
        <v>2434</v>
      </c>
      <c r="G1672" s="32" t="s">
        <v>3151</v>
      </c>
      <c r="H1672" s="36">
        <v>43435</v>
      </c>
      <c r="I1672" s="36">
        <v>44166</v>
      </c>
      <c r="J1672" s="36" t="str">
        <f ca="1">IF(Ugovori_OPULJP[[#This Row],[DATUM ZAVRŠETKA OPERACIJE
OPERATION END DATE]]&lt;TODAY(),"završen","u provedbi")</f>
        <v>završen</v>
      </c>
      <c r="K1672" s="34" t="s">
        <v>20</v>
      </c>
      <c r="L1672" s="34" t="s">
        <v>20</v>
      </c>
      <c r="M1672" s="37">
        <v>0.85</v>
      </c>
      <c r="N1672" s="38">
        <f>Ugovori_OPULJP[[#This Row],[UKUPNI PRIHVATLJIVI IZDACI
TOTAL ELIGIBLE EXPENDITURE]]*Ugovori_OPULJP[[#This Row],[EU STOPA SUFINANCIRANJA %
EU CO-FINANCING RATE %]]</f>
        <v>584812.94549999991</v>
      </c>
      <c r="O1672" s="38">
        <v>688015.23</v>
      </c>
      <c r="P1672" s="39" t="s">
        <v>9002</v>
      </c>
      <c r="Q1672" s="39" t="s">
        <v>24</v>
      </c>
      <c r="R1672" s="33" t="s">
        <v>7558</v>
      </c>
      <c r="S1672" s="33" t="s">
        <v>6458</v>
      </c>
    </row>
    <row r="1673" spans="1:19" ht="51" customHeight="1" x14ac:dyDescent="0.2">
      <c r="A1673" s="31" t="s">
        <v>3152</v>
      </c>
      <c r="B1673" s="32" t="s">
        <v>8419</v>
      </c>
      <c r="C1673" s="33" t="s">
        <v>7408</v>
      </c>
      <c r="D1673" s="32" t="s">
        <v>3069</v>
      </c>
      <c r="E1673" s="34" t="s">
        <v>52</v>
      </c>
      <c r="F1673" s="35" t="s">
        <v>3153</v>
      </c>
      <c r="G1673" s="32" t="s">
        <v>747</v>
      </c>
      <c r="H1673" s="36">
        <v>43431</v>
      </c>
      <c r="I1673" s="36">
        <v>44313</v>
      </c>
      <c r="J1673" s="36" t="str">
        <f ca="1">IF(Ugovori_OPULJP[[#This Row],[DATUM ZAVRŠETKA OPERACIJE
OPERATION END DATE]]&lt;TODAY(),"završen","u provedbi")</f>
        <v>završen</v>
      </c>
      <c r="K1673" s="34" t="s">
        <v>18</v>
      </c>
      <c r="L1673" s="34" t="s">
        <v>18</v>
      </c>
      <c r="M1673" s="37">
        <v>0.85</v>
      </c>
      <c r="N1673" s="38">
        <f>Ugovori_OPULJP[[#This Row],[UKUPNI PRIHVATLJIVI IZDACI
TOTAL ELIGIBLE EXPENDITURE]]*Ugovori_OPULJP[[#This Row],[EU STOPA SUFINANCIRANJA %
EU CO-FINANCING RATE %]]</f>
        <v>1974215.8735</v>
      </c>
      <c r="O1673" s="38">
        <v>2322606.91</v>
      </c>
      <c r="P1673" s="39" t="s">
        <v>9002</v>
      </c>
      <c r="Q1673" s="39" t="s">
        <v>24</v>
      </c>
      <c r="R1673" s="33" t="s">
        <v>7198</v>
      </c>
      <c r="S1673" s="33" t="s">
        <v>6458</v>
      </c>
    </row>
    <row r="1674" spans="1:19" ht="51" customHeight="1" x14ac:dyDescent="0.2">
      <c r="A1674" s="31" t="s">
        <v>3154</v>
      </c>
      <c r="B1674" s="32" t="s">
        <v>8419</v>
      </c>
      <c r="C1674" s="33" t="s">
        <v>7408</v>
      </c>
      <c r="D1674" s="32" t="s">
        <v>3069</v>
      </c>
      <c r="E1674" s="34" t="s">
        <v>52</v>
      </c>
      <c r="F1674" s="35" t="s">
        <v>3155</v>
      </c>
      <c r="G1674" s="32" t="s">
        <v>8703</v>
      </c>
      <c r="H1674" s="36">
        <v>43437</v>
      </c>
      <c r="I1674" s="36">
        <v>44319</v>
      </c>
      <c r="J1674" s="36" t="str">
        <f ca="1">IF(Ugovori_OPULJP[[#This Row],[DATUM ZAVRŠETKA OPERACIJE
OPERATION END DATE]]&lt;TODAY(),"završen","u provedbi")</f>
        <v>u provedbi</v>
      </c>
      <c r="K1674" s="34" t="s">
        <v>18</v>
      </c>
      <c r="L1674" s="34" t="s">
        <v>18</v>
      </c>
      <c r="M1674" s="37">
        <v>0.85</v>
      </c>
      <c r="N1674" s="38">
        <f>Ugovori_OPULJP[[#This Row],[UKUPNI PRIHVATLJIVI IZDACI
TOTAL ELIGIBLE EXPENDITURE]]*Ugovori_OPULJP[[#This Row],[EU STOPA SUFINANCIRANJA %
EU CO-FINANCING RATE %]]</f>
        <v>1972813.3735</v>
      </c>
      <c r="O1674" s="38">
        <v>2320956.91</v>
      </c>
      <c r="P1674" s="39" t="s">
        <v>9002</v>
      </c>
      <c r="Q1674" s="39" t="s">
        <v>24</v>
      </c>
      <c r="R1674" s="33" t="s">
        <v>7199</v>
      </c>
      <c r="S1674" s="33" t="s">
        <v>6458</v>
      </c>
    </row>
    <row r="1675" spans="1:19" ht="51" customHeight="1" x14ac:dyDescent="0.2">
      <c r="A1675" s="31" t="s">
        <v>3156</v>
      </c>
      <c r="B1675" s="32" t="s">
        <v>8419</v>
      </c>
      <c r="C1675" s="33" t="s">
        <v>7408</v>
      </c>
      <c r="D1675" s="32" t="s">
        <v>3069</v>
      </c>
      <c r="E1675" s="34" t="s">
        <v>52</v>
      </c>
      <c r="F1675" s="35" t="s">
        <v>3157</v>
      </c>
      <c r="G1675" s="32" t="s">
        <v>3158</v>
      </c>
      <c r="H1675" s="36">
        <v>43622</v>
      </c>
      <c r="I1675" s="36">
        <v>44536</v>
      </c>
      <c r="J1675" s="36" t="str">
        <f ca="1">IF(Ugovori_OPULJP[[#This Row],[DATUM ZAVRŠETKA OPERACIJE
OPERATION END DATE]]&lt;TODAY(),"završen","u provedbi")</f>
        <v>u provedbi</v>
      </c>
      <c r="K1675" s="34" t="s">
        <v>0</v>
      </c>
      <c r="L1675" s="34" t="s">
        <v>0</v>
      </c>
      <c r="M1675" s="37">
        <v>0.85</v>
      </c>
      <c r="N1675" s="38">
        <f>Ugovori_OPULJP[[#This Row],[UKUPNI PRIHVATLJIVI IZDACI
TOTAL ELIGIBLE EXPENDITURE]]*Ugovori_OPULJP[[#This Row],[EU STOPA SUFINANCIRANJA %
EU CO-FINANCING RATE %]]</f>
        <v>403966.75</v>
      </c>
      <c r="O1675" s="38">
        <v>475255</v>
      </c>
      <c r="P1675" s="39" t="s">
        <v>9002</v>
      </c>
      <c r="Q1675" s="39" t="s">
        <v>24</v>
      </c>
      <c r="R1675" s="33" t="s">
        <v>7200</v>
      </c>
      <c r="S1675" s="33" t="s">
        <v>6458</v>
      </c>
    </row>
    <row r="1676" spans="1:19" ht="51" customHeight="1" x14ac:dyDescent="0.2">
      <c r="A1676" s="31" t="s">
        <v>3159</v>
      </c>
      <c r="B1676" s="32" t="s">
        <v>8419</v>
      </c>
      <c r="C1676" s="33" t="s">
        <v>7408</v>
      </c>
      <c r="D1676" s="32" t="s">
        <v>3069</v>
      </c>
      <c r="E1676" s="34" t="s">
        <v>52</v>
      </c>
      <c r="F1676" s="35" t="s">
        <v>3160</v>
      </c>
      <c r="G1676" s="32" t="s">
        <v>1658</v>
      </c>
      <c r="H1676" s="36">
        <v>43437</v>
      </c>
      <c r="I1676" s="36">
        <v>44168</v>
      </c>
      <c r="J1676" s="36" t="str">
        <f ca="1">IF(Ugovori_OPULJP[[#This Row],[DATUM ZAVRŠETKA OPERACIJE
OPERATION END DATE]]&lt;TODAY(),"završen","u provedbi")</f>
        <v>završen</v>
      </c>
      <c r="K1676" s="34" t="s">
        <v>3161</v>
      </c>
      <c r="L1676" s="34" t="s">
        <v>7</v>
      </c>
      <c r="M1676" s="37">
        <v>0.85</v>
      </c>
      <c r="N1676" s="38">
        <f>Ugovori_OPULJP[[#This Row],[UKUPNI PRIHVATLJIVI IZDACI
TOTAL ELIGIBLE EXPENDITURE]]*Ugovori_OPULJP[[#This Row],[EU STOPA SUFINANCIRANJA %
EU CO-FINANCING RATE %]]</f>
        <v>1380928.7</v>
      </c>
      <c r="O1676" s="38">
        <v>1624622</v>
      </c>
      <c r="P1676" s="39" t="s">
        <v>9002</v>
      </c>
      <c r="Q1676" s="39" t="s">
        <v>24</v>
      </c>
      <c r="R1676" s="33" t="s">
        <v>7559</v>
      </c>
      <c r="S1676" s="33" t="s">
        <v>6458</v>
      </c>
    </row>
    <row r="1677" spans="1:19" ht="51" customHeight="1" x14ac:dyDescent="0.2">
      <c r="A1677" s="31" t="s">
        <v>3162</v>
      </c>
      <c r="B1677" s="32" t="s">
        <v>8419</v>
      </c>
      <c r="C1677" s="33" t="s">
        <v>7408</v>
      </c>
      <c r="D1677" s="32" t="s">
        <v>3069</v>
      </c>
      <c r="E1677" s="34" t="s">
        <v>52</v>
      </c>
      <c r="F1677" s="35" t="s">
        <v>3163</v>
      </c>
      <c r="G1677" s="32" t="s">
        <v>2577</v>
      </c>
      <c r="H1677" s="36">
        <v>43437</v>
      </c>
      <c r="I1677" s="36">
        <v>44319</v>
      </c>
      <c r="J1677" s="36" t="str">
        <f ca="1">IF(Ugovori_OPULJP[[#This Row],[DATUM ZAVRŠETKA OPERACIJE
OPERATION END DATE]]&lt;TODAY(),"završen","u provedbi")</f>
        <v>u provedbi</v>
      </c>
      <c r="K1677" s="34" t="s">
        <v>3164</v>
      </c>
      <c r="L1677" s="34" t="s">
        <v>2</v>
      </c>
      <c r="M1677" s="37">
        <v>0.85</v>
      </c>
      <c r="N1677" s="38">
        <f>Ugovori_OPULJP[[#This Row],[UKUPNI PRIHVATLJIVI IZDACI
TOTAL ELIGIBLE EXPENDITURE]]*Ugovori_OPULJP[[#This Row],[EU STOPA SUFINANCIRANJA %
EU CO-FINANCING RATE %]]</f>
        <v>2054111.7339999999</v>
      </c>
      <c r="O1677" s="38">
        <v>2416602.04</v>
      </c>
      <c r="P1677" s="39" t="s">
        <v>9002</v>
      </c>
      <c r="Q1677" s="39" t="s">
        <v>24</v>
      </c>
      <c r="R1677" s="33" t="s">
        <v>7560</v>
      </c>
      <c r="S1677" s="33" t="s">
        <v>6458</v>
      </c>
    </row>
    <row r="1678" spans="1:19" ht="51" customHeight="1" x14ac:dyDescent="0.2">
      <c r="A1678" s="31" t="s">
        <v>3165</v>
      </c>
      <c r="B1678" s="32" t="s">
        <v>8419</v>
      </c>
      <c r="C1678" s="33" t="s">
        <v>7408</v>
      </c>
      <c r="D1678" s="32" t="s">
        <v>3069</v>
      </c>
      <c r="E1678" s="34" t="s">
        <v>52</v>
      </c>
      <c r="F1678" s="35" t="s">
        <v>3166</v>
      </c>
      <c r="G1678" s="32" t="s">
        <v>3167</v>
      </c>
      <c r="H1678" s="36">
        <v>43437</v>
      </c>
      <c r="I1678" s="36">
        <v>44289</v>
      </c>
      <c r="J1678" s="36" t="str">
        <f ca="1">IF(Ugovori_OPULJP[[#This Row],[DATUM ZAVRŠETKA OPERACIJE
OPERATION END DATE]]&lt;TODAY(),"završen","u provedbi")</f>
        <v>završen</v>
      </c>
      <c r="K1678" s="34" t="s">
        <v>14</v>
      </c>
      <c r="L1678" s="34" t="s">
        <v>14</v>
      </c>
      <c r="M1678" s="37">
        <v>0.85</v>
      </c>
      <c r="N1678" s="38">
        <f>Ugovori_OPULJP[[#This Row],[UKUPNI PRIHVATLJIVI IZDACI
TOTAL ELIGIBLE EXPENDITURE]]*Ugovori_OPULJP[[#This Row],[EU STOPA SUFINANCIRANJA %
EU CO-FINANCING RATE %]]</f>
        <v>2122074.0449999999</v>
      </c>
      <c r="O1678" s="38">
        <v>2496557.7000000002</v>
      </c>
      <c r="P1678" s="39" t="s">
        <v>9002</v>
      </c>
      <c r="Q1678" s="39" t="s">
        <v>24</v>
      </c>
      <c r="R1678" s="33" t="s">
        <v>7201</v>
      </c>
      <c r="S1678" s="33" t="s">
        <v>6458</v>
      </c>
    </row>
    <row r="1679" spans="1:19" ht="51" customHeight="1" x14ac:dyDescent="0.2">
      <c r="A1679" s="31" t="s">
        <v>3168</v>
      </c>
      <c r="B1679" s="32" t="s">
        <v>8419</v>
      </c>
      <c r="C1679" s="33" t="s">
        <v>7408</v>
      </c>
      <c r="D1679" s="32" t="s">
        <v>3069</v>
      </c>
      <c r="E1679" s="34" t="s">
        <v>52</v>
      </c>
      <c r="F1679" s="35" t="s">
        <v>3169</v>
      </c>
      <c r="G1679" s="32" t="s">
        <v>2488</v>
      </c>
      <c r="H1679" s="36">
        <v>43427</v>
      </c>
      <c r="I1679" s="36">
        <v>44158</v>
      </c>
      <c r="J1679" s="36" t="str">
        <f ca="1">IF(Ugovori_OPULJP[[#This Row],[DATUM ZAVRŠETKA OPERACIJE
OPERATION END DATE]]&lt;TODAY(),"završen","u provedbi")</f>
        <v>završen</v>
      </c>
      <c r="K1679" s="34" t="s">
        <v>3170</v>
      </c>
      <c r="L1679" s="34" t="s">
        <v>0</v>
      </c>
      <c r="M1679" s="37">
        <v>0.85</v>
      </c>
      <c r="N1679" s="38">
        <f>Ugovori_OPULJP[[#This Row],[UKUPNI PRIHVATLJIVI IZDACI
TOTAL ELIGIBLE EXPENDITURE]]*Ugovori_OPULJP[[#This Row],[EU STOPA SUFINANCIRANJA %
EU CO-FINANCING RATE %]]</f>
        <v>669494.81599999999</v>
      </c>
      <c r="O1679" s="38">
        <v>787640.96</v>
      </c>
      <c r="P1679" s="39" t="s">
        <v>9002</v>
      </c>
      <c r="Q1679" s="39" t="s">
        <v>24</v>
      </c>
      <c r="R1679" s="33" t="s">
        <v>7202</v>
      </c>
      <c r="S1679" s="33" t="s">
        <v>6458</v>
      </c>
    </row>
    <row r="1680" spans="1:19" ht="51" customHeight="1" x14ac:dyDescent="0.2">
      <c r="A1680" s="31" t="s">
        <v>3171</v>
      </c>
      <c r="B1680" s="32" t="s">
        <v>8419</v>
      </c>
      <c r="C1680" s="33" t="s">
        <v>7408</v>
      </c>
      <c r="D1680" s="32" t="s">
        <v>3069</v>
      </c>
      <c r="E1680" s="34" t="s">
        <v>52</v>
      </c>
      <c r="F1680" s="35" t="s">
        <v>3172</v>
      </c>
      <c r="G1680" s="32" t="s">
        <v>4906</v>
      </c>
      <c r="H1680" s="36">
        <v>43623</v>
      </c>
      <c r="I1680" s="36">
        <v>44354</v>
      </c>
      <c r="J1680" s="36" t="str">
        <f ca="1">IF(Ugovori_OPULJP[[#This Row],[DATUM ZAVRŠETKA OPERACIJE
OPERATION END DATE]]&lt;TODAY(),"završen","u provedbi")</f>
        <v>u provedbi</v>
      </c>
      <c r="K1680" s="34" t="s">
        <v>10</v>
      </c>
      <c r="L1680" s="34" t="s">
        <v>10</v>
      </c>
      <c r="M1680" s="37">
        <v>0.85</v>
      </c>
      <c r="N1680" s="38">
        <f>Ugovori_OPULJP[[#This Row],[UKUPNI PRIHVATLJIVI IZDACI
TOTAL ELIGIBLE EXPENDITURE]]*Ugovori_OPULJP[[#This Row],[EU STOPA SUFINANCIRANJA %
EU CO-FINANCING RATE %]]</f>
        <v>1089807.95</v>
      </c>
      <c r="O1680" s="38">
        <v>1282127</v>
      </c>
      <c r="P1680" s="39" t="s">
        <v>9002</v>
      </c>
      <c r="Q1680" s="39" t="s">
        <v>24</v>
      </c>
      <c r="R1680" s="33" t="s">
        <v>7561</v>
      </c>
      <c r="S1680" s="33" t="s">
        <v>6458</v>
      </c>
    </row>
    <row r="1681" spans="1:19" ht="51" customHeight="1" x14ac:dyDescent="0.2">
      <c r="A1681" s="31" t="s">
        <v>3173</v>
      </c>
      <c r="B1681" s="32" t="s">
        <v>8419</v>
      </c>
      <c r="C1681" s="33" t="s">
        <v>7408</v>
      </c>
      <c r="D1681" s="32" t="s">
        <v>3069</v>
      </c>
      <c r="E1681" s="34" t="s">
        <v>52</v>
      </c>
      <c r="F1681" s="35" t="s">
        <v>3174</v>
      </c>
      <c r="G1681" s="32" t="s">
        <v>956</v>
      </c>
      <c r="H1681" s="36">
        <v>43437</v>
      </c>
      <c r="I1681" s="36">
        <v>44350</v>
      </c>
      <c r="J1681" s="36" t="str">
        <f ca="1">IF(Ugovori_OPULJP[[#This Row],[DATUM ZAVRŠETKA OPERACIJE
OPERATION END DATE]]&lt;TODAY(),"završen","u provedbi")</f>
        <v>u provedbi</v>
      </c>
      <c r="K1681" s="34" t="s">
        <v>461</v>
      </c>
      <c r="L1681" s="34" t="s">
        <v>0</v>
      </c>
      <c r="M1681" s="37">
        <v>0.85</v>
      </c>
      <c r="N1681" s="38">
        <f>Ugovori_OPULJP[[#This Row],[UKUPNI PRIHVATLJIVI IZDACI
TOTAL ELIGIBLE EXPENDITURE]]*Ugovori_OPULJP[[#This Row],[EU STOPA SUFINANCIRANJA %
EU CO-FINANCING RATE %]]</f>
        <v>2076453.202</v>
      </c>
      <c r="O1681" s="38">
        <v>2442886.12</v>
      </c>
      <c r="P1681" s="39" t="s">
        <v>9002</v>
      </c>
      <c r="Q1681" s="39" t="s">
        <v>24</v>
      </c>
      <c r="R1681" s="33" t="s">
        <v>7203</v>
      </c>
      <c r="S1681" s="33" t="s">
        <v>6458</v>
      </c>
    </row>
    <row r="1682" spans="1:19" ht="51" customHeight="1" x14ac:dyDescent="0.2">
      <c r="A1682" s="31" t="s">
        <v>3175</v>
      </c>
      <c r="B1682" s="32" t="s">
        <v>8419</v>
      </c>
      <c r="C1682" s="33" t="s">
        <v>7408</v>
      </c>
      <c r="D1682" s="32" t="s">
        <v>3069</v>
      </c>
      <c r="E1682" s="34" t="s">
        <v>52</v>
      </c>
      <c r="F1682" s="35" t="s">
        <v>3176</v>
      </c>
      <c r="G1682" s="32" t="s">
        <v>3177</v>
      </c>
      <c r="H1682" s="36">
        <v>43502</v>
      </c>
      <c r="I1682" s="36">
        <v>44414</v>
      </c>
      <c r="J1682" s="36" t="str">
        <f ca="1">IF(Ugovori_OPULJP[[#This Row],[DATUM ZAVRŠETKA OPERACIJE
OPERATION END DATE]]&lt;TODAY(),"završen","u provedbi")</f>
        <v>u provedbi</v>
      </c>
      <c r="K1682" s="34" t="s">
        <v>3178</v>
      </c>
      <c r="L1682" s="34" t="s">
        <v>17</v>
      </c>
      <c r="M1682" s="37">
        <v>0.85</v>
      </c>
      <c r="N1682" s="38">
        <f>Ugovori_OPULJP[[#This Row],[UKUPNI PRIHVATLJIVI IZDACI
TOTAL ELIGIBLE EXPENDITURE]]*Ugovori_OPULJP[[#This Row],[EU STOPA SUFINANCIRANJA %
EU CO-FINANCING RATE %]]</f>
        <v>1860187.2854999998</v>
      </c>
      <c r="O1682" s="38">
        <v>2188455.63</v>
      </c>
      <c r="P1682" s="39" t="s">
        <v>9002</v>
      </c>
      <c r="Q1682" s="39" t="s">
        <v>24</v>
      </c>
      <c r="R1682" s="33" t="s">
        <v>7563</v>
      </c>
      <c r="S1682" s="33" t="s">
        <v>6458</v>
      </c>
    </row>
    <row r="1683" spans="1:19" ht="51" customHeight="1" x14ac:dyDescent="0.2">
      <c r="A1683" s="31" t="s">
        <v>3179</v>
      </c>
      <c r="B1683" s="32" t="s">
        <v>8419</v>
      </c>
      <c r="C1683" s="33" t="s">
        <v>7408</v>
      </c>
      <c r="D1683" s="32" t="s">
        <v>3069</v>
      </c>
      <c r="E1683" s="34" t="s">
        <v>52</v>
      </c>
      <c r="F1683" s="35" t="s">
        <v>3180</v>
      </c>
      <c r="G1683" s="32" t="s">
        <v>1752</v>
      </c>
      <c r="H1683" s="36">
        <v>43431</v>
      </c>
      <c r="I1683" s="36">
        <v>44282</v>
      </c>
      <c r="J1683" s="36" t="str">
        <f ca="1">IF(Ugovori_OPULJP[[#This Row],[DATUM ZAVRŠETKA OPERACIJE
OPERATION END DATE]]&lt;TODAY(),"završen","u provedbi")</f>
        <v>završen</v>
      </c>
      <c r="K1683" s="34" t="s">
        <v>15</v>
      </c>
      <c r="L1683" s="34" t="s">
        <v>15</v>
      </c>
      <c r="M1683" s="37">
        <v>0.85</v>
      </c>
      <c r="N1683" s="38">
        <f>Ugovori_OPULJP[[#This Row],[UKUPNI PRIHVATLJIVI IZDACI
TOTAL ELIGIBLE EXPENDITURE]]*Ugovori_OPULJP[[#This Row],[EU STOPA SUFINANCIRANJA %
EU CO-FINANCING RATE %]]</f>
        <v>1589191.382</v>
      </c>
      <c r="O1683" s="38">
        <v>1869636.92</v>
      </c>
      <c r="P1683" s="39" t="s">
        <v>9002</v>
      </c>
      <c r="Q1683" s="39" t="s">
        <v>24</v>
      </c>
      <c r="R1683" s="33" t="s">
        <v>7204</v>
      </c>
      <c r="S1683" s="33" t="s">
        <v>6458</v>
      </c>
    </row>
    <row r="1684" spans="1:19" ht="51" customHeight="1" x14ac:dyDescent="0.2">
      <c r="A1684" s="31" t="s">
        <v>3181</v>
      </c>
      <c r="B1684" s="32" t="s">
        <v>8419</v>
      </c>
      <c r="C1684" s="33" t="s">
        <v>7408</v>
      </c>
      <c r="D1684" s="32" t="s">
        <v>3069</v>
      </c>
      <c r="E1684" s="34" t="s">
        <v>52</v>
      </c>
      <c r="F1684" s="35" t="s">
        <v>3172</v>
      </c>
      <c r="G1684" s="32" t="s">
        <v>3182</v>
      </c>
      <c r="H1684" s="36">
        <v>43628</v>
      </c>
      <c r="I1684" s="36">
        <v>44359</v>
      </c>
      <c r="J1684" s="36" t="str">
        <f ca="1">IF(Ugovori_OPULJP[[#This Row],[DATUM ZAVRŠETKA OPERACIJE
OPERATION END DATE]]&lt;TODAY(),"završen","u provedbi")</f>
        <v>u provedbi</v>
      </c>
      <c r="K1684" s="34" t="s">
        <v>3</v>
      </c>
      <c r="L1684" s="34" t="s">
        <v>3</v>
      </c>
      <c r="M1684" s="37">
        <v>0.85</v>
      </c>
      <c r="N1684" s="38">
        <f>Ugovori_OPULJP[[#This Row],[UKUPNI PRIHVATLJIVI IZDACI
TOTAL ELIGIBLE EXPENDITURE]]*Ugovori_OPULJP[[#This Row],[EU STOPA SUFINANCIRANJA %
EU CO-FINANCING RATE %]]</f>
        <v>766684.0199999999</v>
      </c>
      <c r="O1684" s="38">
        <v>901981.2</v>
      </c>
      <c r="P1684" s="39" t="s">
        <v>9002</v>
      </c>
      <c r="Q1684" s="39" t="s">
        <v>24</v>
      </c>
      <c r="R1684" s="33" t="s">
        <v>7205</v>
      </c>
      <c r="S1684" s="33" t="s">
        <v>6458</v>
      </c>
    </row>
    <row r="1685" spans="1:19" ht="51" customHeight="1" x14ac:dyDescent="0.2">
      <c r="A1685" s="31" t="s">
        <v>3183</v>
      </c>
      <c r="B1685" s="32" t="s">
        <v>8419</v>
      </c>
      <c r="C1685" s="33" t="s">
        <v>7408</v>
      </c>
      <c r="D1685" s="32" t="s">
        <v>3069</v>
      </c>
      <c r="E1685" s="34" t="s">
        <v>52</v>
      </c>
      <c r="F1685" s="35" t="s">
        <v>2474</v>
      </c>
      <c r="G1685" s="32" t="s">
        <v>2475</v>
      </c>
      <c r="H1685" s="36">
        <v>43430</v>
      </c>
      <c r="I1685" s="36">
        <v>44342</v>
      </c>
      <c r="J1685" s="36" t="str">
        <f ca="1">IF(Ugovori_OPULJP[[#This Row],[DATUM ZAVRŠETKA OPERACIJE
OPERATION END DATE]]&lt;TODAY(),"završen","u provedbi")</f>
        <v>u provedbi</v>
      </c>
      <c r="K1685" s="34" t="s">
        <v>5</v>
      </c>
      <c r="L1685" s="34" t="s">
        <v>5</v>
      </c>
      <c r="M1685" s="37">
        <v>0.85</v>
      </c>
      <c r="N1685" s="38">
        <f>Ugovori_OPULJP[[#This Row],[UKUPNI PRIHVATLJIVI IZDACI
TOTAL ELIGIBLE EXPENDITURE]]*Ugovori_OPULJP[[#This Row],[EU STOPA SUFINANCIRANJA %
EU CO-FINANCING RATE %]]</f>
        <v>1694646.4194999998</v>
      </c>
      <c r="O1685" s="38">
        <v>1993701.67</v>
      </c>
      <c r="P1685" s="39" t="s">
        <v>9002</v>
      </c>
      <c r="Q1685" s="39" t="s">
        <v>24</v>
      </c>
      <c r="R1685" s="33" t="s">
        <v>7206</v>
      </c>
      <c r="S1685" s="33" t="s">
        <v>6458</v>
      </c>
    </row>
    <row r="1686" spans="1:19" ht="51" customHeight="1" x14ac:dyDescent="0.2">
      <c r="A1686" s="31" t="s">
        <v>3184</v>
      </c>
      <c r="B1686" s="32" t="s">
        <v>8419</v>
      </c>
      <c r="C1686" s="33" t="s">
        <v>7408</v>
      </c>
      <c r="D1686" s="32" t="s">
        <v>3069</v>
      </c>
      <c r="E1686" s="34" t="s">
        <v>52</v>
      </c>
      <c r="F1686" s="35" t="s">
        <v>2479</v>
      </c>
      <c r="G1686" s="32" t="s">
        <v>2480</v>
      </c>
      <c r="H1686" s="36">
        <v>43559</v>
      </c>
      <c r="I1686" s="36">
        <v>44290</v>
      </c>
      <c r="J1686" s="36" t="str">
        <f ca="1">IF(Ugovori_OPULJP[[#This Row],[DATUM ZAVRŠETKA OPERACIJE
OPERATION END DATE]]&lt;TODAY(),"završen","u provedbi")</f>
        <v>završen</v>
      </c>
      <c r="K1686" s="34" t="s">
        <v>19</v>
      </c>
      <c r="L1686" s="34" t="s">
        <v>19</v>
      </c>
      <c r="M1686" s="37">
        <v>0.85</v>
      </c>
      <c r="N1686" s="38">
        <f>Ugovori_OPULJP[[#This Row],[UKUPNI PRIHVATLJIVI IZDACI
TOTAL ELIGIBLE EXPENDITURE]]*Ugovori_OPULJP[[#This Row],[EU STOPA SUFINANCIRANJA %
EU CO-FINANCING RATE %]]</f>
        <v>903452.34350000008</v>
      </c>
      <c r="O1686" s="38">
        <v>1062885.1100000001</v>
      </c>
      <c r="P1686" s="39" t="s">
        <v>9002</v>
      </c>
      <c r="Q1686" s="39" t="s">
        <v>24</v>
      </c>
      <c r="R1686" s="33" t="s">
        <v>7562</v>
      </c>
      <c r="S1686" s="33" t="s">
        <v>6458</v>
      </c>
    </row>
    <row r="1687" spans="1:19" ht="63.75" customHeight="1" x14ac:dyDescent="0.2">
      <c r="A1687" s="31" t="s">
        <v>3185</v>
      </c>
      <c r="B1687" s="32" t="s">
        <v>8419</v>
      </c>
      <c r="C1687" s="33" t="s">
        <v>7408</v>
      </c>
      <c r="D1687" s="32" t="s">
        <v>3069</v>
      </c>
      <c r="E1687" s="34" t="s">
        <v>52</v>
      </c>
      <c r="F1687" s="35" t="s">
        <v>3186</v>
      </c>
      <c r="G1687" s="32" t="s">
        <v>3187</v>
      </c>
      <c r="H1687" s="36">
        <v>43629</v>
      </c>
      <c r="I1687" s="36">
        <v>44360</v>
      </c>
      <c r="J1687" s="36" t="str">
        <f ca="1">IF(Ugovori_OPULJP[[#This Row],[DATUM ZAVRŠETKA OPERACIJE
OPERATION END DATE]]&lt;TODAY(),"završen","u provedbi")</f>
        <v>u provedbi</v>
      </c>
      <c r="K1687" s="34" t="s">
        <v>3149</v>
      </c>
      <c r="L1687" s="34" t="s">
        <v>6</v>
      </c>
      <c r="M1687" s="37">
        <v>0.85</v>
      </c>
      <c r="N1687" s="38">
        <f>Ugovori_OPULJP[[#This Row],[UKUPNI PRIHVATLJIVI IZDACI
TOTAL ELIGIBLE EXPENDITURE]]*Ugovori_OPULJP[[#This Row],[EU STOPA SUFINANCIRANJA %
EU CO-FINANCING RATE %]]</f>
        <v>2125000</v>
      </c>
      <c r="O1687" s="38">
        <v>2500000</v>
      </c>
      <c r="P1687" s="39" t="s">
        <v>9002</v>
      </c>
      <c r="Q1687" s="39" t="s">
        <v>24</v>
      </c>
      <c r="R1687" s="33" t="s">
        <v>7564</v>
      </c>
      <c r="S1687" s="33" t="s">
        <v>6458</v>
      </c>
    </row>
    <row r="1688" spans="1:19" ht="38.25" customHeight="1" x14ac:dyDescent="0.2">
      <c r="A1688" s="31" t="s">
        <v>3188</v>
      </c>
      <c r="B1688" s="32" t="s">
        <v>8419</v>
      </c>
      <c r="C1688" s="33" t="s">
        <v>7408</v>
      </c>
      <c r="D1688" s="32" t="s">
        <v>3069</v>
      </c>
      <c r="E1688" s="34" t="s">
        <v>52</v>
      </c>
      <c r="F1688" s="35" t="s">
        <v>3189</v>
      </c>
      <c r="G1688" s="32" t="s">
        <v>1451</v>
      </c>
      <c r="H1688" s="36">
        <v>43438</v>
      </c>
      <c r="I1688" s="36">
        <v>44169</v>
      </c>
      <c r="J1688" s="36" t="str">
        <f ca="1">IF(Ugovori_OPULJP[[#This Row],[DATUM ZAVRŠETKA OPERACIJE
OPERATION END DATE]]&lt;TODAY(),"završen","u provedbi")</f>
        <v>završen</v>
      </c>
      <c r="K1688" s="34" t="s">
        <v>12</v>
      </c>
      <c r="L1688" s="34" t="s">
        <v>12</v>
      </c>
      <c r="M1688" s="37">
        <v>0.85</v>
      </c>
      <c r="N1688" s="38">
        <f>Ugovori_OPULJP[[#This Row],[UKUPNI PRIHVATLJIVI IZDACI
TOTAL ELIGIBLE EXPENDITURE]]*Ugovori_OPULJP[[#This Row],[EU STOPA SUFINANCIRANJA %
EU CO-FINANCING RATE %]]</f>
        <v>2115518.7600000002</v>
      </c>
      <c r="O1688" s="38">
        <v>2488845.6</v>
      </c>
      <c r="P1688" s="39" t="s">
        <v>9002</v>
      </c>
      <c r="Q1688" s="39" t="s">
        <v>24</v>
      </c>
      <c r="R1688" s="33" t="s">
        <v>7207</v>
      </c>
      <c r="S1688" s="33" t="s">
        <v>6458</v>
      </c>
    </row>
    <row r="1689" spans="1:19" ht="51" customHeight="1" x14ac:dyDescent="0.2">
      <c r="A1689" s="31" t="s">
        <v>3190</v>
      </c>
      <c r="B1689" s="32" t="s">
        <v>8419</v>
      </c>
      <c r="C1689" s="33" t="s">
        <v>7408</v>
      </c>
      <c r="D1689" s="32" t="s">
        <v>3069</v>
      </c>
      <c r="E1689" s="34" t="s">
        <v>52</v>
      </c>
      <c r="F1689" s="35" t="s">
        <v>3191</v>
      </c>
      <c r="G1689" s="32" t="s">
        <v>2510</v>
      </c>
      <c r="H1689" s="36">
        <v>43445</v>
      </c>
      <c r="I1689" s="36">
        <v>44238</v>
      </c>
      <c r="J1689" s="36" t="str">
        <f ca="1">IF(Ugovori_OPULJP[[#This Row],[DATUM ZAVRŠETKA OPERACIJE
OPERATION END DATE]]&lt;TODAY(),"završen","u provedbi")</f>
        <v>završen</v>
      </c>
      <c r="K1689" s="34" t="s">
        <v>1880</v>
      </c>
      <c r="L1689" s="34" t="s">
        <v>12</v>
      </c>
      <c r="M1689" s="37">
        <v>0.85</v>
      </c>
      <c r="N1689" s="38">
        <f>Ugovori_OPULJP[[#This Row],[UKUPNI PRIHVATLJIVI IZDACI
TOTAL ELIGIBLE EXPENDITURE]]*Ugovori_OPULJP[[#This Row],[EU STOPA SUFINANCIRANJA %
EU CO-FINANCING RATE %]]</f>
        <v>2124958.8089999999</v>
      </c>
      <c r="O1689" s="38">
        <v>2499951.54</v>
      </c>
      <c r="P1689" s="39" t="s">
        <v>9002</v>
      </c>
      <c r="Q1689" s="39" t="s">
        <v>24</v>
      </c>
      <c r="R1689" s="33" t="s">
        <v>7565</v>
      </c>
      <c r="S1689" s="33" t="s">
        <v>6458</v>
      </c>
    </row>
    <row r="1690" spans="1:19" ht="51" customHeight="1" x14ac:dyDescent="0.2">
      <c r="A1690" s="31" t="s">
        <v>3192</v>
      </c>
      <c r="B1690" s="32" t="s">
        <v>8419</v>
      </c>
      <c r="C1690" s="33" t="s">
        <v>7408</v>
      </c>
      <c r="D1690" s="32" t="s">
        <v>3069</v>
      </c>
      <c r="E1690" s="34" t="s">
        <v>52</v>
      </c>
      <c r="F1690" s="35" t="s">
        <v>3193</v>
      </c>
      <c r="G1690" s="32" t="s">
        <v>3194</v>
      </c>
      <c r="H1690" s="36">
        <v>43629</v>
      </c>
      <c r="I1690" s="36">
        <v>44513</v>
      </c>
      <c r="J1690" s="36" t="str">
        <f ca="1">IF(Ugovori_OPULJP[[#This Row],[DATUM ZAVRŠETKA OPERACIJE
OPERATION END DATE]]&lt;TODAY(),"završen","u provedbi")</f>
        <v>u provedbi</v>
      </c>
      <c r="K1690" s="34" t="s">
        <v>14</v>
      </c>
      <c r="L1690" s="34" t="s">
        <v>14</v>
      </c>
      <c r="M1690" s="37">
        <v>0.85</v>
      </c>
      <c r="N1690" s="38">
        <f>Ugovori_OPULJP[[#This Row],[UKUPNI PRIHVATLJIVI IZDACI
TOTAL ELIGIBLE EXPENDITURE]]*Ugovori_OPULJP[[#This Row],[EU STOPA SUFINANCIRANJA %
EU CO-FINANCING RATE %]]</f>
        <v>478717.875</v>
      </c>
      <c r="O1690" s="38">
        <v>563197.5</v>
      </c>
      <c r="P1690" s="39" t="s">
        <v>9002</v>
      </c>
      <c r="Q1690" s="39" t="s">
        <v>24</v>
      </c>
      <c r="R1690" s="33" t="s">
        <v>7566</v>
      </c>
      <c r="S1690" s="33" t="s">
        <v>6458</v>
      </c>
    </row>
    <row r="1691" spans="1:19" ht="51" customHeight="1" x14ac:dyDescent="0.2">
      <c r="A1691" s="31" t="s">
        <v>3195</v>
      </c>
      <c r="B1691" s="57" t="s">
        <v>8419</v>
      </c>
      <c r="C1691" s="33" t="s">
        <v>7408</v>
      </c>
      <c r="D1691" s="32" t="s">
        <v>3069</v>
      </c>
      <c r="E1691" s="34" t="s">
        <v>52</v>
      </c>
      <c r="F1691" s="35" t="s">
        <v>3196</v>
      </c>
      <c r="G1691" s="32" t="s">
        <v>2572</v>
      </c>
      <c r="H1691" s="36">
        <v>43437</v>
      </c>
      <c r="I1691" s="36">
        <v>44168</v>
      </c>
      <c r="J1691" s="36" t="str">
        <f ca="1">IF(Ugovori_OPULJP[[#This Row],[DATUM ZAVRŠETKA OPERACIJE
OPERATION END DATE]]&lt;TODAY(),"završen","u provedbi")</f>
        <v>završen</v>
      </c>
      <c r="K1691" s="34" t="s">
        <v>1817</v>
      </c>
      <c r="L1691" s="34" t="s">
        <v>11</v>
      </c>
      <c r="M1691" s="37">
        <v>0.85</v>
      </c>
      <c r="N1691" s="38">
        <f>Ugovori_OPULJP[[#This Row],[UKUPNI PRIHVATLJIVI IZDACI
TOTAL ELIGIBLE EXPENDITURE]]*Ugovori_OPULJP[[#This Row],[EU STOPA SUFINANCIRANJA %
EU CO-FINANCING RATE %]]</f>
        <v>2092820.2069999999</v>
      </c>
      <c r="O1691" s="38">
        <v>2462141.42</v>
      </c>
      <c r="P1691" s="39" t="s">
        <v>9002</v>
      </c>
      <c r="Q1691" s="39" t="s">
        <v>24</v>
      </c>
      <c r="R1691" s="33" t="s">
        <v>7567</v>
      </c>
      <c r="S1691" s="33" t="s">
        <v>6458</v>
      </c>
    </row>
    <row r="1692" spans="1:19" ht="51" customHeight="1" x14ac:dyDescent="0.2">
      <c r="A1692" s="31" t="s">
        <v>3197</v>
      </c>
      <c r="B1692" s="57" t="s">
        <v>8419</v>
      </c>
      <c r="C1692" s="33" t="s">
        <v>7408</v>
      </c>
      <c r="D1692" s="32" t="s">
        <v>3069</v>
      </c>
      <c r="E1692" s="34" t="s">
        <v>52</v>
      </c>
      <c r="F1692" s="35" t="s">
        <v>3198</v>
      </c>
      <c r="G1692" s="32" t="s">
        <v>2601</v>
      </c>
      <c r="H1692" s="36">
        <v>43559</v>
      </c>
      <c r="I1692" s="36">
        <v>44290</v>
      </c>
      <c r="J1692" s="36" t="str">
        <f ca="1">IF(Ugovori_OPULJP[[#This Row],[DATUM ZAVRŠETKA OPERACIJE
OPERATION END DATE]]&lt;TODAY(),"završen","u provedbi")</f>
        <v>završen</v>
      </c>
      <c r="K1692" s="34" t="s">
        <v>16</v>
      </c>
      <c r="L1692" s="34" t="s">
        <v>16</v>
      </c>
      <c r="M1692" s="37">
        <v>0.85</v>
      </c>
      <c r="N1692" s="38">
        <f>Ugovori_OPULJP[[#This Row],[UKUPNI PRIHVATLJIVI IZDACI
TOTAL ELIGIBLE EXPENDITURE]]*Ugovori_OPULJP[[#This Row],[EU STOPA SUFINANCIRANJA %
EU CO-FINANCING RATE %]]</f>
        <v>746551.6</v>
      </c>
      <c r="O1692" s="38">
        <v>878296</v>
      </c>
      <c r="P1692" s="39" t="s">
        <v>9002</v>
      </c>
      <c r="Q1692" s="39" t="s">
        <v>24</v>
      </c>
      <c r="R1692" s="33" t="s">
        <v>7208</v>
      </c>
      <c r="S1692" s="33" t="s">
        <v>6458</v>
      </c>
    </row>
    <row r="1693" spans="1:19" ht="51" customHeight="1" x14ac:dyDescent="0.2">
      <c r="A1693" s="31" t="s">
        <v>3199</v>
      </c>
      <c r="B1693" s="57" t="s">
        <v>8419</v>
      </c>
      <c r="C1693" s="33" t="s">
        <v>7408</v>
      </c>
      <c r="D1693" s="32" t="s">
        <v>3069</v>
      </c>
      <c r="E1693" s="34" t="s">
        <v>52</v>
      </c>
      <c r="F1693" s="35" t="s">
        <v>3200</v>
      </c>
      <c r="G1693" s="32" t="s">
        <v>3201</v>
      </c>
      <c r="H1693" s="36">
        <v>43437</v>
      </c>
      <c r="I1693" s="36">
        <v>44168</v>
      </c>
      <c r="J1693" s="36" t="str">
        <f ca="1">IF(Ugovori_OPULJP[[#This Row],[DATUM ZAVRŠETKA OPERACIJE
OPERATION END DATE]]&lt;TODAY(),"završen","u provedbi")</f>
        <v>završen</v>
      </c>
      <c r="K1693" s="34" t="s">
        <v>20</v>
      </c>
      <c r="L1693" s="34" t="s">
        <v>20</v>
      </c>
      <c r="M1693" s="37">
        <v>0.85</v>
      </c>
      <c r="N1693" s="38">
        <f>Ugovori_OPULJP[[#This Row],[UKUPNI PRIHVATLJIVI IZDACI
TOTAL ELIGIBLE EXPENDITURE]]*Ugovori_OPULJP[[#This Row],[EU STOPA SUFINANCIRANJA %
EU CO-FINANCING RATE %]]</f>
        <v>1003280.0069999999</v>
      </c>
      <c r="O1693" s="38">
        <v>1180329.42</v>
      </c>
      <c r="P1693" s="39" t="s">
        <v>9002</v>
      </c>
      <c r="Q1693" s="39" t="s">
        <v>24</v>
      </c>
      <c r="R1693" s="33" t="s">
        <v>7737</v>
      </c>
      <c r="S1693" s="33" t="s">
        <v>6458</v>
      </c>
    </row>
    <row r="1694" spans="1:19" ht="51" customHeight="1" x14ac:dyDescent="0.2">
      <c r="A1694" s="31" t="s">
        <v>3202</v>
      </c>
      <c r="B1694" s="32" t="s">
        <v>8419</v>
      </c>
      <c r="C1694" s="33" t="s">
        <v>7408</v>
      </c>
      <c r="D1694" s="32" t="s">
        <v>3069</v>
      </c>
      <c r="E1694" s="34" t="s">
        <v>52</v>
      </c>
      <c r="F1694" s="35" t="s">
        <v>3203</v>
      </c>
      <c r="G1694" s="32" t="s">
        <v>2460</v>
      </c>
      <c r="H1694" s="36">
        <v>43437</v>
      </c>
      <c r="I1694" s="36">
        <v>44289</v>
      </c>
      <c r="J1694" s="36" t="str">
        <f ca="1">IF(Ugovori_OPULJP[[#This Row],[DATUM ZAVRŠETKA OPERACIJE
OPERATION END DATE]]&lt;TODAY(),"završen","u provedbi")</f>
        <v>završen</v>
      </c>
      <c r="K1694" s="34" t="s">
        <v>3204</v>
      </c>
      <c r="L1694" s="34" t="s">
        <v>3</v>
      </c>
      <c r="M1694" s="37">
        <v>0.85</v>
      </c>
      <c r="N1694" s="38">
        <f>Ugovori_OPULJP[[#This Row],[UKUPNI PRIHVATLJIVI IZDACI
TOTAL ELIGIBLE EXPENDITURE]]*Ugovori_OPULJP[[#This Row],[EU STOPA SUFINANCIRANJA %
EU CO-FINANCING RATE %]]</f>
        <v>2124210.2649999997</v>
      </c>
      <c r="O1694" s="38">
        <v>2499070.9</v>
      </c>
      <c r="P1694" s="39" t="s">
        <v>9002</v>
      </c>
      <c r="Q1694" s="39" t="s">
        <v>24</v>
      </c>
      <c r="R1694" s="33" t="s">
        <v>7568</v>
      </c>
      <c r="S1694" s="33" t="s">
        <v>6458</v>
      </c>
    </row>
    <row r="1695" spans="1:19" ht="76.5" customHeight="1" x14ac:dyDescent="0.2">
      <c r="A1695" s="31" t="s">
        <v>3205</v>
      </c>
      <c r="B1695" s="32" t="s">
        <v>8419</v>
      </c>
      <c r="C1695" s="33" t="s">
        <v>7408</v>
      </c>
      <c r="D1695" s="32" t="s">
        <v>3069</v>
      </c>
      <c r="E1695" s="34" t="s">
        <v>52</v>
      </c>
      <c r="F1695" s="35" t="s">
        <v>7569</v>
      </c>
      <c r="G1695" s="32" t="s">
        <v>3206</v>
      </c>
      <c r="H1695" s="36">
        <v>43623</v>
      </c>
      <c r="I1695" s="36">
        <v>44354</v>
      </c>
      <c r="J1695" s="36" t="str">
        <f ca="1">IF(Ugovori_OPULJP[[#This Row],[DATUM ZAVRŠETKA OPERACIJE
OPERATION END DATE]]&lt;TODAY(),"završen","u provedbi")</f>
        <v>u provedbi</v>
      </c>
      <c r="K1695" s="34" t="s">
        <v>13</v>
      </c>
      <c r="L1695" s="34" t="s">
        <v>13</v>
      </c>
      <c r="M1695" s="37">
        <v>0.85</v>
      </c>
      <c r="N1695" s="38">
        <f>Ugovori_OPULJP[[#This Row],[UKUPNI PRIHVATLJIVI IZDACI
TOTAL ELIGIBLE EXPENDITURE]]*Ugovori_OPULJP[[#This Row],[EU STOPA SUFINANCIRANJA %
EU CO-FINANCING RATE %]]</f>
        <v>423616.56549999997</v>
      </c>
      <c r="O1695" s="38">
        <v>498372.43</v>
      </c>
      <c r="P1695" s="39" t="s">
        <v>9002</v>
      </c>
      <c r="Q1695" s="39" t="s">
        <v>24</v>
      </c>
      <c r="R1695" s="33" t="s">
        <v>7570</v>
      </c>
      <c r="S1695" s="33" t="s">
        <v>6458</v>
      </c>
    </row>
    <row r="1696" spans="1:19" ht="51" customHeight="1" x14ac:dyDescent="0.2">
      <c r="A1696" s="31" t="s">
        <v>3207</v>
      </c>
      <c r="B1696" s="32" t="s">
        <v>8419</v>
      </c>
      <c r="C1696" s="33" t="s">
        <v>7408</v>
      </c>
      <c r="D1696" s="32" t="s">
        <v>3069</v>
      </c>
      <c r="E1696" s="34" t="s">
        <v>52</v>
      </c>
      <c r="F1696" s="35" t="s">
        <v>3208</v>
      </c>
      <c r="G1696" s="32" t="s">
        <v>2513</v>
      </c>
      <c r="H1696" s="36">
        <v>43563</v>
      </c>
      <c r="I1696" s="36">
        <v>44447</v>
      </c>
      <c r="J1696" s="36" t="str">
        <f ca="1">IF(Ugovori_OPULJP[[#This Row],[DATUM ZAVRŠETKA OPERACIJE
OPERATION END DATE]]&lt;TODAY(),"završen","u provedbi")</f>
        <v>u provedbi</v>
      </c>
      <c r="K1696" s="34" t="s">
        <v>10</v>
      </c>
      <c r="L1696" s="34" t="s">
        <v>10</v>
      </c>
      <c r="M1696" s="37">
        <v>0.85</v>
      </c>
      <c r="N1696" s="38">
        <f>Ugovori_OPULJP[[#This Row],[UKUPNI PRIHVATLJIVI IZDACI
TOTAL ELIGIBLE EXPENDITURE]]*Ugovori_OPULJP[[#This Row],[EU STOPA SUFINANCIRANJA %
EU CO-FINANCING RATE %]]</f>
        <v>1975409.7069999999</v>
      </c>
      <c r="O1696" s="38">
        <v>2324011.42</v>
      </c>
      <c r="P1696" s="39" t="s">
        <v>9002</v>
      </c>
      <c r="Q1696" s="39" t="s">
        <v>24</v>
      </c>
      <c r="R1696" s="33" t="s">
        <v>7209</v>
      </c>
      <c r="S1696" s="33" t="s">
        <v>6458</v>
      </c>
    </row>
    <row r="1697" spans="1:19" ht="51" customHeight="1" x14ac:dyDescent="0.2">
      <c r="A1697" s="31" t="s">
        <v>3209</v>
      </c>
      <c r="B1697" s="32" t="s">
        <v>8419</v>
      </c>
      <c r="C1697" s="33" t="s">
        <v>7408</v>
      </c>
      <c r="D1697" s="32" t="s">
        <v>3069</v>
      </c>
      <c r="E1697" s="34" t="s">
        <v>52</v>
      </c>
      <c r="F1697" s="35" t="s">
        <v>3210</v>
      </c>
      <c r="G1697" s="32" t="s">
        <v>223</v>
      </c>
      <c r="H1697" s="36">
        <v>43430</v>
      </c>
      <c r="I1697" s="36">
        <v>44312</v>
      </c>
      <c r="J1697" s="36" t="str">
        <f ca="1">IF(Ugovori_OPULJP[[#This Row],[DATUM ZAVRŠETKA OPERACIJE
OPERATION END DATE]]&lt;TODAY(),"završen","u provedbi")</f>
        <v>završen</v>
      </c>
      <c r="K1697" s="34" t="s">
        <v>3211</v>
      </c>
      <c r="L1697" s="34" t="s">
        <v>1</v>
      </c>
      <c r="M1697" s="37">
        <v>0.85</v>
      </c>
      <c r="N1697" s="38">
        <f>Ugovori_OPULJP[[#This Row],[UKUPNI PRIHVATLJIVI IZDACI
TOTAL ELIGIBLE EXPENDITURE]]*Ugovori_OPULJP[[#This Row],[EU STOPA SUFINANCIRANJA %
EU CO-FINANCING RATE %]]</f>
        <v>2121324.0984999998</v>
      </c>
      <c r="O1697" s="38">
        <v>2495675.41</v>
      </c>
      <c r="P1697" s="39" t="s">
        <v>9002</v>
      </c>
      <c r="Q1697" s="39" t="s">
        <v>24</v>
      </c>
      <c r="R1697" s="33" t="s">
        <v>7210</v>
      </c>
      <c r="S1697" s="33" t="s">
        <v>6458</v>
      </c>
    </row>
    <row r="1698" spans="1:19" ht="51" customHeight="1" x14ac:dyDescent="0.2">
      <c r="A1698" s="31" t="s">
        <v>3212</v>
      </c>
      <c r="B1698" s="32" t="s">
        <v>8419</v>
      </c>
      <c r="C1698" s="33" t="s">
        <v>7408</v>
      </c>
      <c r="D1698" s="32" t="s">
        <v>3069</v>
      </c>
      <c r="E1698" s="34" t="s">
        <v>52</v>
      </c>
      <c r="F1698" s="35" t="s">
        <v>3213</v>
      </c>
      <c r="G1698" s="32" t="s">
        <v>1061</v>
      </c>
      <c r="H1698" s="36">
        <v>43437</v>
      </c>
      <c r="I1698" s="36">
        <v>44350</v>
      </c>
      <c r="J1698" s="36" t="str">
        <f ca="1">IF(Ugovori_OPULJP[[#This Row],[DATUM ZAVRŠETKA OPERACIJE
OPERATION END DATE]]&lt;TODAY(),"završen","u provedbi")</f>
        <v>u provedbi</v>
      </c>
      <c r="K1698" s="34" t="s">
        <v>13</v>
      </c>
      <c r="L1698" s="34" t="s">
        <v>13</v>
      </c>
      <c r="M1698" s="37">
        <v>0.85</v>
      </c>
      <c r="N1698" s="38">
        <f>Ugovori_OPULJP[[#This Row],[UKUPNI PRIHVATLJIVI IZDACI
TOTAL ELIGIBLE EXPENDITURE]]*Ugovori_OPULJP[[#This Row],[EU STOPA SUFINANCIRANJA %
EU CO-FINANCING RATE %]]</f>
        <v>1941575.5249999999</v>
      </c>
      <c r="O1698" s="38">
        <v>2284206.5</v>
      </c>
      <c r="P1698" s="39" t="s">
        <v>9002</v>
      </c>
      <c r="Q1698" s="39" t="s">
        <v>24</v>
      </c>
      <c r="R1698" s="33" t="s">
        <v>7211</v>
      </c>
      <c r="S1698" s="33" t="s">
        <v>6458</v>
      </c>
    </row>
    <row r="1699" spans="1:19" ht="38.25" customHeight="1" x14ac:dyDescent="0.2">
      <c r="A1699" s="31" t="s">
        <v>3214</v>
      </c>
      <c r="B1699" s="32" t="s">
        <v>8419</v>
      </c>
      <c r="C1699" s="33" t="s">
        <v>7408</v>
      </c>
      <c r="D1699" s="32" t="s">
        <v>3069</v>
      </c>
      <c r="E1699" s="34" t="s">
        <v>52</v>
      </c>
      <c r="F1699" s="35" t="s">
        <v>3215</v>
      </c>
      <c r="G1699" s="32" t="s">
        <v>1363</v>
      </c>
      <c r="H1699" s="36">
        <v>43559</v>
      </c>
      <c r="I1699" s="36">
        <v>44290</v>
      </c>
      <c r="J1699" s="36" t="str">
        <f ca="1">IF(Ugovori_OPULJP[[#This Row],[DATUM ZAVRŠETKA OPERACIJE
OPERATION END DATE]]&lt;TODAY(),"završen","u provedbi")</f>
        <v>završen</v>
      </c>
      <c r="K1699" s="34" t="s">
        <v>3216</v>
      </c>
      <c r="L1699" s="34" t="s">
        <v>17</v>
      </c>
      <c r="M1699" s="37">
        <v>0.85</v>
      </c>
      <c r="N1699" s="38">
        <f>Ugovori_OPULJP[[#This Row],[UKUPNI PRIHVATLJIVI IZDACI
TOTAL ELIGIBLE EXPENDITURE]]*Ugovori_OPULJP[[#This Row],[EU STOPA SUFINANCIRANJA %
EU CO-FINANCING RATE %]]</f>
        <v>2081212.5559999999</v>
      </c>
      <c r="O1699" s="38">
        <v>2448485.36</v>
      </c>
      <c r="P1699" s="39" t="s">
        <v>9002</v>
      </c>
      <c r="Q1699" s="39" t="s">
        <v>24</v>
      </c>
      <c r="R1699" s="33" t="s">
        <v>7212</v>
      </c>
      <c r="S1699" s="33" t="s">
        <v>6458</v>
      </c>
    </row>
    <row r="1700" spans="1:19" ht="51" customHeight="1" x14ac:dyDescent="0.2">
      <c r="A1700" s="31" t="s">
        <v>3217</v>
      </c>
      <c r="B1700" s="32" t="s">
        <v>8419</v>
      </c>
      <c r="C1700" s="33" t="s">
        <v>7408</v>
      </c>
      <c r="D1700" s="32" t="s">
        <v>3069</v>
      </c>
      <c r="E1700" s="34" t="s">
        <v>52</v>
      </c>
      <c r="F1700" s="35" t="s">
        <v>3218</v>
      </c>
      <c r="G1700" s="32" t="s">
        <v>3219</v>
      </c>
      <c r="H1700" s="36">
        <v>43437</v>
      </c>
      <c r="I1700" s="36">
        <v>44350</v>
      </c>
      <c r="J1700" s="36" t="str">
        <f ca="1">IF(Ugovori_OPULJP[[#This Row],[DATUM ZAVRŠETKA OPERACIJE
OPERATION END DATE]]&lt;TODAY(),"završen","u provedbi")</f>
        <v>u provedbi</v>
      </c>
      <c r="K1700" s="34" t="s">
        <v>3220</v>
      </c>
      <c r="L1700" s="34" t="s">
        <v>17</v>
      </c>
      <c r="M1700" s="37">
        <v>0.85</v>
      </c>
      <c r="N1700" s="38">
        <f>Ugovori_OPULJP[[#This Row],[UKUPNI PRIHVATLJIVI IZDACI
TOTAL ELIGIBLE EXPENDITURE]]*Ugovori_OPULJP[[#This Row],[EU STOPA SUFINANCIRANJA %
EU CO-FINANCING RATE %]]</f>
        <v>2123876.3084999998</v>
      </c>
      <c r="O1700" s="38">
        <v>2498678.0099999998</v>
      </c>
      <c r="P1700" s="39" t="s">
        <v>9002</v>
      </c>
      <c r="Q1700" s="39" t="s">
        <v>24</v>
      </c>
      <c r="R1700" s="33" t="s">
        <v>7213</v>
      </c>
      <c r="S1700" s="33" t="s">
        <v>6458</v>
      </c>
    </row>
    <row r="1701" spans="1:19" ht="51" customHeight="1" x14ac:dyDescent="0.2">
      <c r="A1701" s="31" t="s">
        <v>3221</v>
      </c>
      <c r="B1701" s="32" t="s">
        <v>8419</v>
      </c>
      <c r="C1701" s="33" t="s">
        <v>7408</v>
      </c>
      <c r="D1701" s="32" t="s">
        <v>3069</v>
      </c>
      <c r="E1701" s="34" t="s">
        <v>52</v>
      </c>
      <c r="F1701" s="35" t="s">
        <v>3222</v>
      </c>
      <c r="G1701" s="32" t="s">
        <v>2470</v>
      </c>
      <c r="H1701" s="36">
        <v>43437</v>
      </c>
      <c r="I1701" s="36">
        <v>44350</v>
      </c>
      <c r="J1701" s="36" t="str">
        <f ca="1">IF(Ugovori_OPULJP[[#This Row],[DATUM ZAVRŠETKA OPERACIJE
OPERATION END DATE]]&lt;TODAY(),"završen","u provedbi")</f>
        <v>u provedbi</v>
      </c>
      <c r="K1701" s="34" t="s">
        <v>3</v>
      </c>
      <c r="L1701" s="34" t="s">
        <v>3</v>
      </c>
      <c r="M1701" s="37">
        <v>0.85</v>
      </c>
      <c r="N1701" s="38">
        <f>Ugovori_OPULJP[[#This Row],[UKUPNI PRIHVATLJIVI IZDACI
TOTAL ELIGIBLE EXPENDITURE]]*Ugovori_OPULJP[[#This Row],[EU STOPA SUFINANCIRANJA %
EU CO-FINANCING RATE %]]</f>
        <v>2105400.8444999997</v>
      </c>
      <c r="O1701" s="38">
        <v>2476942.17</v>
      </c>
      <c r="P1701" s="39" t="s">
        <v>9002</v>
      </c>
      <c r="Q1701" s="39" t="s">
        <v>24</v>
      </c>
      <c r="R1701" s="33" t="s">
        <v>7573</v>
      </c>
      <c r="S1701" s="33" t="s">
        <v>6458</v>
      </c>
    </row>
    <row r="1702" spans="1:19" ht="63.75" customHeight="1" x14ac:dyDescent="0.2">
      <c r="A1702" s="31" t="s">
        <v>3223</v>
      </c>
      <c r="B1702" s="32" t="s">
        <v>8419</v>
      </c>
      <c r="C1702" s="33" t="s">
        <v>7408</v>
      </c>
      <c r="D1702" s="32" t="s">
        <v>3069</v>
      </c>
      <c r="E1702" s="34" t="s">
        <v>52</v>
      </c>
      <c r="F1702" s="35" t="s">
        <v>3224</v>
      </c>
      <c r="G1702" s="32" t="s">
        <v>3225</v>
      </c>
      <c r="H1702" s="36">
        <v>43623</v>
      </c>
      <c r="I1702" s="36">
        <v>44537</v>
      </c>
      <c r="J1702" s="36" t="str">
        <f ca="1">IF(Ugovori_OPULJP[[#This Row],[DATUM ZAVRŠETKA OPERACIJE
OPERATION END DATE]]&lt;TODAY(),"završen","u provedbi")</f>
        <v>u provedbi</v>
      </c>
      <c r="K1702" s="34" t="s">
        <v>4</v>
      </c>
      <c r="L1702" s="34" t="s">
        <v>4</v>
      </c>
      <c r="M1702" s="37">
        <v>0.85</v>
      </c>
      <c r="N1702" s="38">
        <f>Ugovori_OPULJP[[#This Row],[UKUPNI PRIHVATLJIVI IZDACI
TOTAL ELIGIBLE EXPENDITURE]]*Ugovori_OPULJP[[#This Row],[EU STOPA SUFINANCIRANJA %
EU CO-FINANCING RATE %]]</f>
        <v>2048988.1209999998</v>
      </c>
      <c r="O1702" s="38">
        <v>2410574.2599999998</v>
      </c>
      <c r="P1702" s="39" t="s">
        <v>9002</v>
      </c>
      <c r="Q1702" s="39" t="s">
        <v>24</v>
      </c>
      <c r="R1702" s="33" t="s">
        <v>7572</v>
      </c>
      <c r="S1702" s="33" t="s">
        <v>6458</v>
      </c>
    </row>
    <row r="1703" spans="1:19" ht="51" customHeight="1" x14ac:dyDescent="0.2">
      <c r="A1703" s="31" t="s">
        <v>3226</v>
      </c>
      <c r="B1703" s="32" t="s">
        <v>8419</v>
      </c>
      <c r="C1703" s="33" t="s">
        <v>7408</v>
      </c>
      <c r="D1703" s="32" t="s">
        <v>3069</v>
      </c>
      <c r="E1703" s="34" t="s">
        <v>52</v>
      </c>
      <c r="F1703" s="35" t="s">
        <v>4907</v>
      </c>
      <c r="G1703" s="32" t="s">
        <v>2639</v>
      </c>
      <c r="H1703" s="36">
        <v>43628</v>
      </c>
      <c r="I1703" s="36">
        <v>44359</v>
      </c>
      <c r="J1703" s="36" t="str">
        <f ca="1">IF(Ugovori_OPULJP[[#This Row],[DATUM ZAVRŠETKA OPERACIJE
OPERATION END DATE]]&lt;TODAY(),"završen","u provedbi")</f>
        <v>u provedbi</v>
      </c>
      <c r="K1703" s="34" t="s">
        <v>5</v>
      </c>
      <c r="L1703" s="34" t="s">
        <v>5</v>
      </c>
      <c r="M1703" s="37">
        <v>0.85</v>
      </c>
      <c r="N1703" s="38">
        <f>Ugovori_OPULJP[[#This Row],[UKUPNI PRIHVATLJIVI IZDACI
TOTAL ELIGIBLE EXPENDITURE]]*Ugovori_OPULJP[[#This Row],[EU STOPA SUFINANCIRANJA %
EU CO-FINANCING RATE %]]</f>
        <v>416092</v>
      </c>
      <c r="O1703" s="38">
        <v>489520</v>
      </c>
      <c r="P1703" s="39" t="s">
        <v>9002</v>
      </c>
      <c r="Q1703" s="39" t="s">
        <v>24</v>
      </c>
      <c r="R1703" s="33" t="s">
        <v>7571</v>
      </c>
      <c r="S1703" s="33" t="s">
        <v>6458</v>
      </c>
    </row>
    <row r="1704" spans="1:19" ht="38.25" customHeight="1" x14ac:dyDescent="0.2">
      <c r="A1704" s="31" t="s">
        <v>3227</v>
      </c>
      <c r="B1704" s="32" t="s">
        <v>8419</v>
      </c>
      <c r="C1704" s="33" t="s">
        <v>7408</v>
      </c>
      <c r="D1704" s="32" t="s">
        <v>3069</v>
      </c>
      <c r="E1704" s="34" t="s">
        <v>52</v>
      </c>
      <c r="F1704" s="35" t="s">
        <v>3228</v>
      </c>
      <c r="G1704" s="32" t="s">
        <v>4908</v>
      </c>
      <c r="H1704" s="36">
        <v>43435</v>
      </c>
      <c r="I1704" s="36">
        <v>44166</v>
      </c>
      <c r="J1704" s="36" t="str">
        <f ca="1">IF(Ugovori_OPULJP[[#This Row],[DATUM ZAVRŠETKA OPERACIJE
OPERATION END DATE]]&lt;TODAY(),"završen","u provedbi")</f>
        <v>završen</v>
      </c>
      <c r="K1704" s="34" t="s">
        <v>5</v>
      </c>
      <c r="L1704" s="34" t="s">
        <v>5</v>
      </c>
      <c r="M1704" s="37">
        <v>0.85</v>
      </c>
      <c r="N1704" s="38">
        <f>Ugovori_OPULJP[[#This Row],[UKUPNI PRIHVATLJIVI IZDACI
TOTAL ELIGIBLE EXPENDITURE]]*Ugovori_OPULJP[[#This Row],[EU STOPA SUFINANCIRANJA %
EU CO-FINANCING RATE %]]</f>
        <v>2122855.875</v>
      </c>
      <c r="O1704" s="38">
        <v>2497477.5</v>
      </c>
      <c r="P1704" s="39" t="s">
        <v>9002</v>
      </c>
      <c r="Q1704" s="39" t="s">
        <v>24</v>
      </c>
      <c r="R1704" s="33" t="s">
        <v>7214</v>
      </c>
      <c r="S1704" s="33" t="s">
        <v>6458</v>
      </c>
    </row>
    <row r="1705" spans="1:19" ht="51" customHeight="1" x14ac:dyDescent="0.2">
      <c r="A1705" s="31" t="s">
        <v>3229</v>
      </c>
      <c r="B1705" s="32" t="s">
        <v>8419</v>
      </c>
      <c r="C1705" s="33" t="s">
        <v>7408</v>
      </c>
      <c r="D1705" s="32" t="s">
        <v>3069</v>
      </c>
      <c r="E1705" s="34" t="s">
        <v>52</v>
      </c>
      <c r="F1705" s="35" t="s">
        <v>3230</v>
      </c>
      <c r="G1705" s="32" t="s">
        <v>2523</v>
      </c>
      <c r="H1705" s="36">
        <v>43444</v>
      </c>
      <c r="I1705" s="36">
        <v>44357</v>
      </c>
      <c r="J1705" s="36" t="str">
        <f ca="1">IF(Ugovori_OPULJP[[#This Row],[DATUM ZAVRŠETKA OPERACIJE
OPERATION END DATE]]&lt;TODAY(),"završen","u provedbi")</f>
        <v>u provedbi</v>
      </c>
      <c r="K1705" s="34" t="s">
        <v>18</v>
      </c>
      <c r="L1705" s="34" t="s">
        <v>18</v>
      </c>
      <c r="M1705" s="37">
        <v>0.85</v>
      </c>
      <c r="N1705" s="38">
        <f>Ugovori_OPULJP[[#This Row],[UKUPNI PRIHVATLJIVI IZDACI
TOTAL ELIGIBLE EXPENDITURE]]*Ugovori_OPULJP[[#This Row],[EU STOPA SUFINANCIRANJA %
EU CO-FINANCING RATE %]]</f>
        <v>1896971.4350000001</v>
      </c>
      <c r="O1705" s="38">
        <v>2231731.1</v>
      </c>
      <c r="P1705" s="39" t="s">
        <v>9002</v>
      </c>
      <c r="Q1705" s="39" t="s">
        <v>24</v>
      </c>
      <c r="R1705" s="33" t="s">
        <v>7574</v>
      </c>
      <c r="S1705" s="33" t="s">
        <v>6458</v>
      </c>
    </row>
    <row r="1706" spans="1:19" ht="51" customHeight="1" x14ac:dyDescent="0.2">
      <c r="A1706" s="31" t="s">
        <v>3231</v>
      </c>
      <c r="B1706" s="32" t="s">
        <v>8419</v>
      </c>
      <c r="C1706" s="33" t="s">
        <v>7408</v>
      </c>
      <c r="D1706" s="32" t="s">
        <v>3069</v>
      </c>
      <c r="E1706" s="34" t="s">
        <v>52</v>
      </c>
      <c r="F1706" s="35" t="s">
        <v>3232</v>
      </c>
      <c r="G1706" s="32" t="s">
        <v>3233</v>
      </c>
      <c r="H1706" s="36">
        <v>43622</v>
      </c>
      <c r="I1706" s="36">
        <v>44536</v>
      </c>
      <c r="J1706" s="36" t="str">
        <f ca="1">IF(Ugovori_OPULJP[[#This Row],[DATUM ZAVRŠETKA OPERACIJE
OPERATION END DATE]]&lt;TODAY(),"završen","u provedbi")</f>
        <v>u provedbi</v>
      </c>
      <c r="K1706" s="34" t="s">
        <v>4</v>
      </c>
      <c r="L1706" s="34" t="s">
        <v>4</v>
      </c>
      <c r="M1706" s="37">
        <v>0.85</v>
      </c>
      <c r="N1706" s="38">
        <f>Ugovori_OPULJP[[#This Row],[UKUPNI PRIHVATLJIVI IZDACI
TOTAL ELIGIBLE EXPENDITURE]]*Ugovori_OPULJP[[#This Row],[EU STOPA SUFINANCIRANJA %
EU CO-FINANCING RATE %]]</f>
        <v>1805899.2815</v>
      </c>
      <c r="O1706" s="38">
        <v>2124587.39</v>
      </c>
      <c r="P1706" s="39" t="s">
        <v>9002</v>
      </c>
      <c r="Q1706" s="39" t="s">
        <v>24</v>
      </c>
      <c r="R1706" s="33" t="s">
        <v>7215</v>
      </c>
      <c r="S1706" s="33" t="s">
        <v>6458</v>
      </c>
    </row>
    <row r="1707" spans="1:19" ht="51" customHeight="1" x14ac:dyDescent="0.2">
      <c r="A1707" s="31" t="s">
        <v>3234</v>
      </c>
      <c r="B1707" s="32" t="s">
        <v>8419</v>
      </c>
      <c r="C1707" s="33" t="s">
        <v>7408</v>
      </c>
      <c r="D1707" s="32" t="s">
        <v>3069</v>
      </c>
      <c r="E1707" s="34" t="s">
        <v>52</v>
      </c>
      <c r="F1707" s="35" t="s">
        <v>3235</v>
      </c>
      <c r="G1707" s="32" t="s">
        <v>1505</v>
      </c>
      <c r="H1707" s="36">
        <v>43572</v>
      </c>
      <c r="I1707" s="36">
        <v>44486</v>
      </c>
      <c r="J1707" s="36" t="str">
        <f ca="1">IF(Ugovori_OPULJP[[#This Row],[DATUM ZAVRŠETKA OPERACIJE
OPERATION END DATE]]&lt;TODAY(),"završen","u provedbi")</f>
        <v>u provedbi</v>
      </c>
      <c r="K1707" s="34" t="s">
        <v>77</v>
      </c>
      <c r="L1707" s="34" t="s">
        <v>3</v>
      </c>
      <c r="M1707" s="37">
        <v>0.85</v>
      </c>
      <c r="N1707" s="38">
        <f>Ugovori_OPULJP[[#This Row],[UKUPNI PRIHVATLJIVI IZDACI
TOTAL ELIGIBLE EXPENDITURE]]*Ugovori_OPULJP[[#This Row],[EU STOPA SUFINANCIRANJA %
EU CO-FINANCING RATE %]]</f>
        <v>423825.64</v>
      </c>
      <c r="O1707" s="38">
        <v>498618.4</v>
      </c>
      <c r="P1707" s="39" t="s">
        <v>9002</v>
      </c>
      <c r="Q1707" s="39" t="s">
        <v>24</v>
      </c>
      <c r="R1707" s="33" t="s">
        <v>7575</v>
      </c>
      <c r="S1707" s="33" t="s">
        <v>6458</v>
      </c>
    </row>
    <row r="1708" spans="1:19" ht="51" customHeight="1" x14ac:dyDescent="0.2">
      <c r="A1708" s="31" t="s">
        <v>3236</v>
      </c>
      <c r="B1708" s="32" t="s">
        <v>8419</v>
      </c>
      <c r="C1708" s="33" t="s">
        <v>7408</v>
      </c>
      <c r="D1708" s="32" t="s">
        <v>3069</v>
      </c>
      <c r="E1708" s="34" t="s">
        <v>52</v>
      </c>
      <c r="F1708" s="35" t="s">
        <v>3237</v>
      </c>
      <c r="G1708" s="32" t="s">
        <v>3238</v>
      </c>
      <c r="H1708" s="36">
        <v>43437</v>
      </c>
      <c r="I1708" s="36">
        <v>44350</v>
      </c>
      <c r="J1708" s="36" t="str">
        <f ca="1">IF(Ugovori_OPULJP[[#This Row],[DATUM ZAVRŠETKA OPERACIJE
OPERATION END DATE]]&lt;TODAY(),"završen","u provedbi")</f>
        <v>u provedbi</v>
      </c>
      <c r="K1708" s="34" t="s">
        <v>17</v>
      </c>
      <c r="L1708" s="34" t="s">
        <v>17</v>
      </c>
      <c r="M1708" s="37">
        <v>0.85</v>
      </c>
      <c r="N1708" s="38">
        <f>Ugovori_OPULJP[[#This Row],[UKUPNI PRIHVATLJIVI IZDACI
TOTAL ELIGIBLE EXPENDITURE]]*Ugovori_OPULJP[[#This Row],[EU STOPA SUFINANCIRANJA %
EU CO-FINANCING RATE %]]</f>
        <v>1852511.0120000001</v>
      </c>
      <c r="O1708" s="38">
        <v>2179424.7200000002</v>
      </c>
      <c r="P1708" s="39" t="s">
        <v>9002</v>
      </c>
      <c r="Q1708" s="39" t="s">
        <v>24</v>
      </c>
      <c r="R1708" s="33" t="s">
        <v>7216</v>
      </c>
      <c r="S1708" s="33" t="s">
        <v>6458</v>
      </c>
    </row>
    <row r="1709" spans="1:19" ht="51" customHeight="1" x14ac:dyDescent="0.2">
      <c r="A1709" s="31" t="s">
        <v>3239</v>
      </c>
      <c r="B1709" s="32" t="s">
        <v>8419</v>
      </c>
      <c r="C1709" s="33" t="s">
        <v>7408</v>
      </c>
      <c r="D1709" s="32" t="s">
        <v>3069</v>
      </c>
      <c r="E1709" s="34" t="s">
        <v>52</v>
      </c>
      <c r="F1709" s="35" t="s">
        <v>3240</v>
      </c>
      <c r="G1709" s="32" t="s">
        <v>2540</v>
      </c>
      <c r="H1709" s="36">
        <v>43430</v>
      </c>
      <c r="I1709" s="36">
        <v>44161</v>
      </c>
      <c r="J1709" s="36" t="str">
        <f ca="1">IF(Ugovori_OPULJP[[#This Row],[DATUM ZAVRŠETKA OPERACIJE
OPERATION END DATE]]&lt;TODAY(),"završen","u provedbi")</f>
        <v>završen</v>
      </c>
      <c r="K1709" s="34" t="s">
        <v>3241</v>
      </c>
      <c r="L1709" s="34" t="s">
        <v>3</v>
      </c>
      <c r="M1709" s="37">
        <v>0.85</v>
      </c>
      <c r="N1709" s="38">
        <f>Ugovori_OPULJP[[#This Row],[UKUPNI PRIHVATLJIVI IZDACI
TOTAL ELIGIBLE EXPENDITURE]]*Ugovori_OPULJP[[#This Row],[EU STOPA SUFINANCIRANJA %
EU CO-FINANCING RATE %]]</f>
        <v>1513549.0999999999</v>
      </c>
      <c r="O1709" s="38">
        <v>1780646</v>
      </c>
      <c r="P1709" s="39" t="s">
        <v>9002</v>
      </c>
      <c r="Q1709" s="39" t="s">
        <v>24</v>
      </c>
      <c r="R1709" s="33" t="s">
        <v>7217</v>
      </c>
      <c r="S1709" s="33" t="s">
        <v>6458</v>
      </c>
    </row>
    <row r="1710" spans="1:19" ht="63.75" customHeight="1" x14ac:dyDescent="0.2">
      <c r="A1710" s="31" t="s">
        <v>3242</v>
      </c>
      <c r="B1710" s="32" t="s">
        <v>8419</v>
      </c>
      <c r="C1710" s="33" t="s">
        <v>7408</v>
      </c>
      <c r="D1710" s="32" t="s">
        <v>3069</v>
      </c>
      <c r="E1710" s="34" t="s">
        <v>52</v>
      </c>
      <c r="F1710" s="35" t="s">
        <v>3243</v>
      </c>
      <c r="G1710" s="32" t="s">
        <v>3244</v>
      </c>
      <c r="H1710" s="36">
        <v>43437</v>
      </c>
      <c r="I1710" s="36">
        <v>44168</v>
      </c>
      <c r="J1710" s="36" t="str">
        <f ca="1">IF(Ugovori_OPULJP[[#This Row],[DATUM ZAVRŠETKA OPERACIJE
OPERATION END DATE]]&lt;TODAY(),"završen","u provedbi")</f>
        <v>završen</v>
      </c>
      <c r="K1710" s="34" t="s">
        <v>12</v>
      </c>
      <c r="L1710" s="34" t="s">
        <v>12</v>
      </c>
      <c r="M1710" s="37">
        <v>0.85</v>
      </c>
      <c r="N1710" s="38">
        <f>Ugovori_OPULJP[[#This Row],[UKUPNI PRIHVATLJIVI IZDACI
TOTAL ELIGIBLE EXPENDITURE]]*Ugovori_OPULJP[[#This Row],[EU STOPA SUFINANCIRANJA %
EU CO-FINANCING RATE %]]</f>
        <v>2114945.86</v>
      </c>
      <c r="O1710" s="38">
        <v>2488171.6</v>
      </c>
      <c r="P1710" s="39" t="s">
        <v>9002</v>
      </c>
      <c r="Q1710" s="39" t="s">
        <v>24</v>
      </c>
      <c r="R1710" s="33" t="s">
        <v>7576</v>
      </c>
      <c r="S1710" s="33" t="s">
        <v>6458</v>
      </c>
    </row>
    <row r="1711" spans="1:19" ht="51" customHeight="1" x14ac:dyDescent="0.2">
      <c r="A1711" s="31" t="s">
        <v>3245</v>
      </c>
      <c r="B1711" s="32" t="s">
        <v>8419</v>
      </c>
      <c r="C1711" s="33" t="s">
        <v>7408</v>
      </c>
      <c r="D1711" s="32" t="s">
        <v>3069</v>
      </c>
      <c r="E1711" s="34" t="s">
        <v>52</v>
      </c>
      <c r="F1711" s="35" t="s">
        <v>3246</v>
      </c>
      <c r="G1711" s="32" t="s">
        <v>2440</v>
      </c>
      <c r="H1711" s="36">
        <v>43559</v>
      </c>
      <c r="I1711" s="36">
        <v>44473</v>
      </c>
      <c r="J1711" s="36" t="str">
        <f ca="1">IF(Ugovori_OPULJP[[#This Row],[DATUM ZAVRŠETKA OPERACIJE
OPERATION END DATE]]&lt;TODAY(),"završen","u provedbi")</f>
        <v>u provedbi</v>
      </c>
      <c r="K1711" s="34" t="s">
        <v>3247</v>
      </c>
      <c r="L1711" s="34" t="s">
        <v>3</v>
      </c>
      <c r="M1711" s="37">
        <v>0.85</v>
      </c>
      <c r="N1711" s="38">
        <f>Ugovori_OPULJP[[#This Row],[UKUPNI PRIHVATLJIVI IZDACI
TOTAL ELIGIBLE EXPENDITURE]]*Ugovori_OPULJP[[#This Row],[EU STOPA SUFINANCIRANJA %
EU CO-FINANCING RATE %]]</f>
        <v>2105882.9899999998</v>
      </c>
      <c r="O1711" s="38">
        <v>2477509.4</v>
      </c>
      <c r="P1711" s="39" t="s">
        <v>9002</v>
      </c>
      <c r="Q1711" s="39" t="s">
        <v>24</v>
      </c>
      <c r="R1711" s="33" t="s">
        <v>7218</v>
      </c>
      <c r="S1711" s="33" t="s">
        <v>6458</v>
      </c>
    </row>
    <row r="1712" spans="1:19" ht="51" customHeight="1" x14ac:dyDescent="0.2">
      <c r="A1712" s="31" t="s">
        <v>3248</v>
      </c>
      <c r="B1712" s="32" t="s">
        <v>8419</v>
      </c>
      <c r="C1712" s="33" t="s">
        <v>7408</v>
      </c>
      <c r="D1712" s="32" t="s">
        <v>3069</v>
      </c>
      <c r="E1712" s="34" t="s">
        <v>52</v>
      </c>
      <c r="F1712" s="35" t="s">
        <v>3249</v>
      </c>
      <c r="G1712" s="32" t="s">
        <v>2451</v>
      </c>
      <c r="H1712" s="36">
        <v>43437</v>
      </c>
      <c r="I1712" s="36">
        <v>44230</v>
      </c>
      <c r="J1712" s="36" t="str">
        <f ca="1">IF(Ugovori_OPULJP[[#This Row],[DATUM ZAVRŠETKA OPERACIJE
OPERATION END DATE]]&lt;TODAY(),"završen","u provedbi")</f>
        <v>završen</v>
      </c>
      <c r="K1712" s="34" t="s">
        <v>3250</v>
      </c>
      <c r="L1712" s="34" t="s">
        <v>3</v>
      </c>
      <c r="M1712" s="37">
        <v>0.85</v>
      </c>
      <c r="N1712" s="38">
        <f>Ugovori_OPULJP[[#This Row],[UKUPNI PRIHVATLJIVI IZDACI
TOTAL ELIGIBLE EXPENDITURE]]*Ugovori_OPULJP[[#This Row],[EU STOPA SUFINANCIRANJA %
EU CO-FINANCING RATE %]]</f>
        <v>2112427.2930000001</v>
      </c>
      <c r="O1712" s="38">
        <v>2485208.58</v>
      </c>
      <c r="P1712" s="39" t="s">
        <v>9002</v>
      </c>
      <c r="Q1712" s="39" t="s">
        <v>24</v>
      </c>
      <c r="R1712" s="33" t="s">
        <v>7219</v>
      </c>
      <c r="S1712" s="33" t="s">
        <v>6458</v>
      </c>
    </row>
    <row r="1713" spans="1:19" ht="51" customHeight="1" x14ac:dyDescent="0.2">
      <c r="A1713" s="31" t="s">
        <v>3251</v>
      </c>
      <c r="B1713" s="32" t="s">
        <v>8419</v>
      </c>
      <c r="C1713" s="33" t="s">
        <v>7408</v>
      </c>
      <c r="D1713" s="32" t="s">
        <v>3069</v>
      </c>
      <c r="E1713" s="34" t="s">
        <v>52</v>
      </c>
      <c r="F1713" s="35" t="s">
        <v>3252</v>
      </c>
      <c r="G1713" s="32" t="s">
        <v>3253</v>
      </c>
      <c r="H1713" s="36">
        <v>43623</v>
      </c>
      <c r="I1713" s="36">
        <v>44354</v>
      </c>
      <c r="J1713" s="36" t="str">
        <f ca="1">IF(Ugovori_OPULJP[[#This Row],[DATUM ZAVRŠETKA OPERACIJE
OPERATION END DATE]]&lt;TODAY(),"završen","u provedbi")</f>
        <v>u provedbi</v>
      </c>
      <c r="K1713" s="34" t="s">
        <v>16</v>
      </c>
      <c r="L1713" s="34" t="s">
        <v>16</v>
      </c>
      <c r="M1713" s="37">
        <v>0.85</v>
      </c>
      <c r="N1713" s="38">
        <f>Ugovori_OPULJP[[#This Row],[UKUPNI PRIHVATLJIVI IZDACI
TOTAL ELIGIBLE EXPENDITURE]]*Ugovori_OPULJP[[#This Row],[EU STOPA SUFINANCIRANJA %
EU CO-FINANCING RATE %]]</f>
        <v>1334661.041</v>
      </c>
      <c r="O1713" s="38">
        <v>1570189.46</v>
      </c>
      <c r="P1713" s="39" t="s">
        <v>9002</v>
      </c>
      <c r="Q1713" s="39" t="s">
        <v>24</v>
      </c>
      <c r="R1713" s="33" t="s">
        <v>7220</v>
      </c>
      <c r="S1713" s="33" t="s">
        <v>6458</v>
      </c>
    </row>
    <row r="1714" spans="1:19" ht="51" customHeight="1" x14ac:dyDescent="0.2">
      <c r="A1714" s="31" t="s">
        <v>3254</v>
      </c>
      <c r="B1714" s="32" t="s">
        <v>8419</v>
      </c>
      <c r="C1714" s="33" t="s">
        <v>7408</v>
      </c>
      <c r="D1714" s="32" t="s">
        <v>3069</v>
      </c>
      <c r="E1714" s="34" t="s">
        <v>52</v>
      </c>
      <c r="F1714" s="35" t="s">
        <v>3255</v>
      </c>
      <c r="G1714" s="32" t="s">
        <v>2887</v>
      </c>
      <c r="H1714" s="36">
        <v>43629</v>
      </c>
      <c r="I1714" s="36">
        <v>44360</v>
      </c>
      <c r="J1714" s="36" t="str">
        <f ca="1">IF(Ugovori_OPULJP[[#This Row],[DATUM ZAVRŠETKA OPERACIJE
OPERATION END DATE]]&lt;TODAY(),"završen","u provedbi")</f>
        <v>u provedbi</v>
      </c>
      <c r="K1714" s="34" t="s">
        <v>3</v>
      </c>
      <c r="L1714" s="34" t="s">
        <v>3</v>
      </c>
      <c r="M1714" s="37">
        <v>0.85</v>
      </c>
      <c r="N1714" s="38">
        <f>Ugovori_OPULJP[[#This Row],[UKUPNI PRIHVATLJIVI IZDACI
TOTAL ELIGIBLE EXPENDITURE]]*Ugovori_OPULJP[[#This Row],[EU STOPA SUFINANCIRANJA %
EU CO-FINANCING RATE %]]</f>
        <v>423480.2</v>
      </c>
      <c r="O1714" s="38">
        <v>498212</v>
      </c>
      <c r="P1714" s="39" t="s">
        <v>9002</v>
      </c>
      <c r="Q1714" s="39" t="s">
        <v>24</v>
      </c>
      <c r="R1714" s="33" t="s">
        <v>8771</v>
      </c>
      <c r="S1714" s="33" t="s">
        <v>6458</v>
      </c>
    </row>
    <row r="1715" spans="1:19" ht="51" customHeight="1" x14ac:dyDescent="0.2">
      <c r="A1715" s="31" t="s">
        <v>3256</v>
      </c>
      <c r="B1715" s="32" t="s">
        <v>8419</v>
      </c>
      <c r="C1715" s="33" t="s">
        <v>7408</v>
      </c>
      <c r="D1715" s="32" t="s">
        <v>3069</v>
      </c>
      <c r="E1715" s="34" t="s">
        <v>52</v>
      </c>
      <c r="F1715" s="35" t="s">
        <v>3257</v>
      </c>
      <c r="G1715" s="32" t="s">
        <v>3258</v>
      </c>
      <c r="H1715" s="36">
        <v>43367</v>
      </c>
      <c r="I1715" s="36">
        <v>44289</v>
      </c>
      <c r="J1715" s="36" t="str">
        <f ca="1">IF(Ugovori_OPULJP[[#This Row],[DATUM ZAVRŠETKA OPERACIJE
OPERATION END DATE]]&lt;TODAY(),"završen","u provedbi")</f>
        <v>završen</v>
      </c>
      <c r="K1715" s="34" t="s">
        <v>10</v>
      </c>
      <c r="L1715" s="34" t="s">
        <v>10</v>
      </c>
      <c r="M1715" s="37">
        <v>0.85</v>
      </c>
      <c r="N1715" s="38">
        <f>Ugovori_OPULJP[[#This Row],[UKUPNI PRIHVATLJIVI IZDACI
TOTAL ELIGIBLE EXPENDITURE]]*Ugovori_OPULJP[[#This Row],[EU STOPA SUFINANCIRANJA %
EU CO-FINANCING RATE %]]</f>
        <v>2061577.25</v>
      </c>
      <c r="O1715" s="38">
        <v>2425385</v>
      </c>
      <c r="P1715" s="39" t="s">
        <v>9002</v>
      </c>
      <c r="Q1715" s="39" t="s">
        <v>24</v>
      </c>
      <c r="R1715" s="33" t="s">
        <v>7605</v>
      </c>
      <c r="S1715" s="33" t="s">
        <v>6458</v>
      </c>
    </row>
    <row r="1716" spans="1:19" ht="63.75" customHeight="1" x14ac:dyDescent="0.2">
      <c r="A1716" s="31" t="s">
        <v>3259</v>
      </c>
      <c r="B1716" s="32" t="s">
        <v>8419</v>
      </c>
      <c r="C1716" s="33" t="s">
        <v>7408</v>
      </c>
      <c r="D1716" s="32" t="s">
        <v>3069</v>
      </c>
      <c r="E1716" s="34" t="s">
        <v>52</v>
      </c>
      <c r="F1716" s="35" t="s">
        <v>3260</v>
      </c>
      <c r="G1716" s="32" t="s">
        <v>1709</v>
      </c>
      <c r="H1716" s="36">
        <v>43368</v>
      </c>
      <c r="I1716" s="36">
        <v>44350</v>
      </c>
      <c r="J1716" s="36" t="str">
        <f ca="1">IF(Ugovori_OPULJP[[#This Row],[DATUM ZAVRŠETKA OPERACIJE
OPERATION END DATE]]&lt;TODAY(),"završen","u provedbi")</f>
        <v>u provedbi</v>
      </c>
      <c r="K1716" s="34" t="s">
        <v>3261</v>
      </c>
      <c r="L1716" s="34" t="s">
        <v>6</v>
      </c>
      <c r="M1716" s="37">
        <v>0.85</v>
      </c>
      <c r="N1716" s="38">
        <f>Ugovori_OPULJP[[#This Row],[UKUPNI PRIHVATLJIVI IZDACI
TOTAL ELIGIBLE EXPENDITURE]]*Ugovori_OPULJP[[#This Row],[EU STOPA SUFINANCIRANJA %
EU CO-FINANCING RATE %]]</f>
        <v>2085518.1205</v>
      </c>
      <c r="O1716" s="38">
        <v>2453550.73</v>
      </c>
      <c r="P1716" s="39" t="s">
        <v>9002</v>
      </c>
      <c r="Q1716" s="39" t="s">
        <v>24</v>
      </c>
      <c r="R1716" s="33" t="s">
        <v>7606</v>
      </c>
      <c r="S1716" s="33" t="s">
        <v>6458</v>
      </c>
    </row>
    <row r="1717" spans="1:19" ht="51" customHeight="1" x14ac:dyDescent="0.2">
      <c r="A1717" s="31" t="s">
        <v>3262</v>
      </c>
      <c r="B1717" s="32" t="s">
        <v>8419</v>
      </c>
      <c r="C1717" s="33" t="s">
        <v>7408</v>
      </c>
      <c r="D1717" s="32" t="s">
        <v>3069</v>
      </c>
      <c r="E1717" s="34" t="s">
        <v>52</v>
      </c>
      <c r="F1717" s="35" t="s">
        <v>3263</v>
      </c>
      <c r="G1717" s="32" t="s">
        <v>3264</v>
      </c>
      <c r="H1717" s="36">
        <v>43628</v>
      </c>
      <c r="I1717" s="36">
        <v>44542</v>
      </c>
      <c r="J1717" s="36" t="str">
        <f ca="1">IF(Ugovori_OPULJP[[#This Row],[DATUM ZAVRŠETKA OPERACIJE
OPERATION END DATE]]&lt;TODAY(),"završen","u provedbi")</f>
        <v>u provedbi</v>
      </c>
      <c r="K1717" s="34" t="s">
        <v>15</v>
      </c>
      <c r="L1717" s="34" t="s">
        <v>15</v>
      </c>
      <c r="M1717" s="37">
        <v>0.85</v>
      </c>
      <c r="N1717" s="38">
        <f>Ugovori_OPULJP[[#This Row],[UKUPNI PRIHVATLJIVI IZDACI
TOTAL ELIGIBLE EXPENDITURE]]*Ugovori_OPULJP[[#This Row],[EU STOPA SUFINANCIRANJA %
EU CO-FINANCING RATE %]]</f>
        <v>1201130.274</v>
      </c>
      <c r="O1717" s="38">
        <v>1413094.44</v>
      </c>
      <c r="P1717" s="39" t="s">
        <v>9002</v>
      </c>
      <c r="Q1717" s="39" t="s">
        <v>24</v>
      </c>
      <c r="R1717" s="33" t="s">
        <v>7607</v>
      </c>
      <c r="S1717" s="33" t="s">
        <v>6458</v>
      </c>
    </row>
    <row r="1718" spans="1:19" ht="51" customHeight="1" x14ac:dyDescent="0.2">
      <c r="A1718" s="31" t="s">
        <v>3265</v>
      </c>
      <c r="B1718" s="32" t="s">
        <v>8419</v>
      </c>
      <c r="C1718" s="33" t="s">
        <v>7408</v>
      </c>
      <c r="D1718" s="32" t="s">
        <v>3069</v>
      </c>
      <c r="E1718" s="34" t="s">
        <v>52</v>
      </c>
      <c r="F1718" s="35" t="s">
        <v>3266</v>
      </c>
      <c r="G1718" s="32" t="s">
        <v>2457</v>
      </c>
      <c r="H1718" s="36">
        <v>43444</v>
      </c>
      <c r="I1718" s="36">
        <v>44175</v>
      </c>
      <c r="J1718" s="36" t="str">
        <f ca="1">IF(Ugovori_OPULJP[[#This Row],[DATUM ZAVRŠETKA OPERACIJE
OPERATION END DATE]]&lt;TODAY(),"završen","u provedbi")</f>
        <v>završen</v>
      </c>
      <c r="K1718" s="34" t="s">
        <v>1</v>
      </c>
      <c r="L1718" s="34" t="s">
        <v>1</v>
      </c>
      <c r="M1718" s="37">
        <v>0.85</v>
      </c>
      <c r="N1718" s="38">
        <f>Ugovori_OPULJP[[#This Row],[UKUPNI PRIHVATLJIVI IZDACI
TOTAL ELIGIBLE EXPENDITURE]]*Ugovori_OPULJP[[#This Row],[EU STOPA SUFINANCIRANJA %
EU CO-FINANCING RATE %]]</f>
        <v>2124254.6264999998</v>
      </c>
      <c r="O1718" s="38">
        <v>2499123.09</v>
      </c>
      <c r="P1718" s="39" t="s">
        <v>9002</v>
      </c>
      <c r="Q1718" s="39" t="s">
        <v>24</v>
      </c>
      <c r="R1718" s="33" t="s">
        <v>7608</v>
      </c>
      <c r="S1718" s="33" t="s">
        <v>6458</v>
      </c>
    </row>
    <row r="1719" spans="1:19" ht="38.25" customHeight="1" x14ac:dyDescent="0.2">
      <c r="A1719" s="31" t="s">
        <v>3267</v>
      </c>
      <c r="B1719" s="32" t="s">
        <v>8419</v>
      </c>
      <c r="C1719" s="33" t="s">
        <v>7408</v>
      </c>
      <c r="D1719" s="32" t="s">
        <v>3069</v>
      </c>
      <c r="E1719" s="34" t="s">
        <v>52</v>
      </c>
      <c r="F1719" s="35" t="s">
        <v>2479</v>
      </c>
      <c r="G1719" s="32" t="s">
        <v>2515</v>
      </c>
      <c r="H1719" s="36">
        <v>43437</v>
      </c>
      <c r="I1719" s="36">
        <v>44168</v>
      </c>
      <c r="J1719" s="36" t="str">
        <f ca="1">IF(Ugovori_OPULJP[[#This Row],[DATUM ZAVRŠETKA OPERACIJE
OPERATION END DATE]]&lt;TODAY(),"završen","u provedbi")</f>
        <v>završen</v>
      </c>
      <c r="K1719" s="34" t="s">
        <v>4877</v>
      </c>
      <c r="L1719" s="34" t="s">
        <v>7</v>
      </c>
      <c r="M1719" s="37">
        <v>0.85</v>
      </c>
      <c r="N1719" s="38">
        <f>Ugovori_OPULJP[[#This Row],[UKUPNI PRIHVATLJIVI IZDACI
TOTAL ELIGIBLE EXPENDITURE]]*Ugovori_OPULJP[[#This Row],[EU STOPA SUFINANCIRANJA %
EU CO-FINANCING RATE %]]</f>
        <v>1657224.7104999998</v>
      </c>
      <c r="O1719" s="38">
        <v>1949676.13</v>
      </c>
      <c r="P1719" s="39" t="s">
        <v>9002</v>
      </c>
      <c r="Q1719" s="39" t="s">
        <v>24</v>
      </c>
      <c r="R1719" s="33" t="s">
        <v>7609</v>
      </c>
      <c r="S1719" s="33" t="s">
        <v>6458</v>
      </c>
    </row>
    <row r="1720" spans="1:19" ht="51" customHeight="1" x14ac:dyDescent="0.2">
      <c r="A1720" s="31" t="s">
        <v>3268</v>
      </c>
      <c r="B1720" s="32" t="s">
        <v>8419</v>
      </c>
      <c r="C1720" s="33" t="s">
        <v>7408</v>
      </c>
      <c r="D1720" s="32" t="s">
        <v>3069</v>
      </c>
      <c r="E1720" s="34" t="s">
        <v>52</v>
      </c>
      <c r="F1720" s="35" t="s">
        <v>3269</v>
      </c>
      <c r="G1720" s="32" t="s">
        <v>3270</v>
      </c>
      <c r="H1720" s="36">
        <v>43623</v>
      </c>
      <c r="I1720" s="36">
        <v>44537</v>
      </c>
      <c r="J1720" s="36" t="str">
        <f ca="1">IF(Ugovori_OPULJP[[#This Row],[DATUM ZAVRŠETKA OPERACIJE
OPERATION END DATE]]&lt;TODAY(),"završen","u provedbi")</f>
        <v>u provedbi</v>
      </c>
      <c r="K1720" s="34" t="s">
        <v>14</v>
      </c>
      <c r="L1720" s="34" t="s">
        <v>14</v>
      </c>
      <c r="M1720" s="37">
        <v>0.85</v>
      </c>
      <c r="N1720" s="38">
        <f>Ugovori_OPULJP[[#This Row],[UKUPNI PRIHVATLJIVI IZDACI
TOTAL ELIGIBLE EXPENDITURE]]*Ugovori_OPULJP[[#This Row],[EU STOPA SUFINANCIRANJA %
EU CO-FINANCING RATE %]]</f>
        <v>419436.31649999996</v>
      </c>
      <c r="O1720" s="38">
        <v>493454.49</v>
      </c>
      <c r="P1720" s="39" t="s">
        <v>9002</v>
      </c>
      <c r="Q1720" s="39" t="s">
        <v>24</v>
      </c>
      <c r="R1720" s="33" t="s">
        <v>7610</v>
      </c>
      <c r="S1720" s="33" t="s">
        <v>6458</v>
      </c>
    </row>
    <row r="1721" spans="1:19" ht="51" customHeight="1" x14ac:dyDescent="0.2">
      <c r="A1721" s="31" t="s">
        <v>3271</v>
      </c>
      <c r="B1721" s="32" t="s">
        <v>8419</v>
      </c>
      <c r="C1721" s="33" t="s">
        <v>7408</v>
      </c>
      <c r="D1721" s="32" t="s">
        <v>3069</v>
      </c>
      <c r="E1721" s="34" t="s">
        <v>52</v>
      </c>
      <c r="F1721" s="35" t="s">
        <v>2588</v>
      </c>
      <c r="G1721" s="32" t="s">
        <v>4909</v>
      </c>
      <c r="H1721" s="36">
        <v>43374</v>
      </c>
      <c r="I1721" s="36">
        <v>44168</v>
      </c>
      <c r="J1721" s="36" t="str">
        <f ca="1">IF(Ugovori_OPULJP[[#This Row],[DATUM ZAVRŠETKA OPERACIJE
OPERATION END DATE]]&lt;TODAY(),"završen","u provedbi")</f>
        <v>završen</v>
      </c>
      <c r="K1721" s="34" t="s">
        <v>7</v>
      </c>
      <c r="L1721" s="34" t="s">
        <v>7</v>
      </c>
      <c r="M1721" s="37">
        <v>0.85</v>
      </c>
      <c r="N1721" s="38">
        <f>Ugovori_OPULJP[[#This Row],[UKUPNI PRIHVATLJIVI IZDACI
TOTAL ELIGIBLE EXPENDITURE]]*Ugovori_OPULJP[[#This Row],[EU STOPA SUFINANCIRANJA %
EU CO-FINANCING RATE %]]</f>
        <v>2061790.3875</v>
      </c>
      <c r="O1721" s="38">
        <v>2425635.75</v>
      </c>
      <c r="P1721" s="39" t="s">
        <v>9002</v>
      </c>
      <c r="Q1721" s="39" t="s">
        <v>24</v>
      </c>
      <c r="R1721" s="33" t="s">
        <v>7611</v>
      </c>
      <c r="S1721" s="33" t="s">
        <v>6458</v>
      </c>
    </row>
    <row r="1722" spans="1:19" ht="38.25" customHeight="1" x14ac:dyDescent="0.2">
      <c r="A1722" s="31" t="s">
        <v>3272</v>
      </c>
      <c r="B1722" s="32" t="s">
        <v>8419</v>
      </c>
      <c r="C1722" s="33" t="s">
        <v>7408</v>
      </c>
      <c r="D1722" s="32" t="s">
        <v>3069</v>
      </c>
      <c r="E1722" s="34" t="s">
        <v>52</v>
      </c>
      <c r="F1722" s="35" t="s">
        <v>3273</v>
      </c>
      <c r="G1722" s="32" t="s">
        <v>3274</v>
      </c>
      <c r="H1722" s="36">
        <v>43623</v>
      </c>
      <c r="I1722" s="36">
        <v>44354</v>
      </c>
      <c r="J1722" s="36" t="str">
        <f ca="1">IF(Ugovori_OPULJP[[#This Row],[DATUM ZAVRŠETKA OPERACIJE
OPERATION END DATE]]&lt;TODAY(),"završen","u provedbi")</f>
        <v>u provedbi</v>
      </c>
      <c r="K1722" s="34" t="s">
        <v>7</v>
      </c>
      <c r="L1722" s="34" t="s">
        <v>7</v>
      </c>
      <c r="M1722" s="37">
        <v>0.85</v>
      </c>
      <c r="N1722" s="38">
        <f>Ugovori_OPULJP[[#This Row],[UKUPNI PRIHVATLJIVI IZDACI
TOTAL ELIGIBLE EXPENDITURE]]*Ugovori_OPULJP[[#This Row],[EU STOPA SUFINANCIRANJA %
EU CO-FINANCING RATE %]]</f>
        <v>1145113.03</v>
      </c>
      <c r="O1722" s="38">
        <v>1347191.8</v>
      </c>
      <c r="P1722" s="39" t="s">
        <v>9002</v>
      </c>
      <c r="Q1722" s="39" t="s">
        <v>24</v>
      </c>
      <c r="R1722" s="33" t="s">
        <v>7221</v>
      </c>
      <c r="S1722" s="33" t="s">
        <v>6458</v>
      </c>
    </row>
    <row r="1723" spans="1:19" ht="51" customHeight="1" x14ac:dyDescent="0.2">
      <c r="A1723" s="31" t="s">
        <v>3275</v>
      </c>
      <c r="B1723" s="32" t="s">
        <v>8419</v>
      </c>
      <c r="C1723" s="33" t="s">
        <v>7408</v>
      </c>
      <c r="D1723" s="32" t="s">
        <v>3069</v>
      </c>
      <c r="E1723" s="34" t="s">
        <v>52</v>
      </c>
      <c r="F1723" s="35" t="s">
        <v>3276</v>
      </c>
      <c r="G1723" s="32" t="s">
        <v>3277</v>
      </c>
      <c r="H1723" s="36">
        <v>43437</v>
      </c>
      <c r="I1723" s="36">
        <v>44289</v>
      </c>
      <c r="J1723" s="36" t="str">
        <f ca="1">IF(Ugovori_OPULJP[[#This Row],[DATUM ZAVRŠETKA OPERACIJE
OPERATION END DATE]]&lt;TODAY(),"završen","u provedbi")</f>
        <v>završen</v>
      </c>
      <c r="K1723" s="34" t="s">
        <v>13</v>
      </c>
      <c r="L1723" s="34" t="s">
        <v>13</v>
      </c>
      <c r="M1723" s="37">
        <v>0.85</v>
      </c>
      <c r="N1723" s="38">
        <f>Ugovori_OPULJP[[#This Row],[UKUPNI PRIHVATLJIVI IZDACI
TOTAL ELIGIBLE EXPENDITURE]]*Ugovori_OPULJP[[#This Row],[EU STOPA SUFINANCIRANJA %
EU CO-FINANCING RATE %]]</f>
        <v>1201635.4375</v>
      </c>
      <c r="O1723" s="38">
        <v>1413688.75</v>
      </c>
      <c r="P1723" s="39" t="s">
        <v>9002</v>
      </c>
      <c r="Q1723" s="39" t="s">
        <v>24</v>
      </c>
      <c r="R1723" s="33" t="s">
        <v>7612</v>
      </c>
      <c r="S1723" s="33" t="s">
        <v>6458</v>
      </c>
    </row>
    <row r="1724" spans="1:19" ht="38.25" customHeight="1" x14ac:dyDescent="0.2">
      <c r="A1724" s="31" t="s">
        <v>3278</v>
      </c>
      <c r="B1724" s="32" t="s">
        <v>8419</v>
      </c>
      <c r="C1724" s="33" t="s">
        <v>7408</v>
      </c>
      <c r="D1724" s="32" t="s">
        <v>3069</v>
      </c>
      <c r="E1724" s="34" t="s">
        <v>52</v>
      </c>
      <c r="F1724" s="35" t="s">
        <v>3096</v>
      </c>
      <c r="G1724" s="32" t="s">
        <v>2617</v>
      </c>
      <c r="H1724" s="36">
        <v>43575</v>
      </c>
      <c r="I1724" s="36">
        <v>44489</v>
      </c>
      <c r="J1724" s="36" t="str">
        <f ca="1">IF(Ugovori_OPULJP[[#This Row],[DATUM ZAVRŠETKA OPERACIJE
OPERATION END DATE]]&lt;TODAY(),"završen","u provedbi")</f>
        <v>u provedbi</v>
      </c>
      <c r="K1724" s="34" t="s">
        <v>6</v>
      </c>
      <c r="L1724" s="34" t="s">
        <v>6</v>
      </c>
      <c r="M1724" s="37">
        <v>0.85</v>
      </c>
      <c r="N1724" s="38">
        <f>Ugovori_OPULJP[[#This Row],[UKUPNI PRIHVATLJIVI IZDACI
TOTAL ELIGIBLE EXPENDITURE]]*Ugovori_OPULJP[[#This Row],[EU STOPA SUFINANCIRANJA %
EU CO-FINANCING RATE %]]</f>
        <v>369024.3125</v>
      </c>
      <c r="O1724" s="38">
        <v>434146.25</v>
      </c>
      <c r="P1724" s="39" t="s">
        <v>9002</v>
      </c>
      <c r="Q1724" s="39" t="s">
        <v>24</v>
      </c>
      <c r="R1724" s="33" t="s">
        <v>7222</v>
      </c>
      <c r="S1724" s="33" t="s">
        <v>6458</v>
      </c>
    </row>
    <row r="1725" spans="1:19" ht="51" customHeight="1" x14ac:dyDescent="0.2">
      <c r="A1725" s="31" t="s">
        <v>3279</v>
      </c>
      <c r="B1725" s="32" t="s">
        <v>8419</v>
      </c>
      <c r="C1725" s="33" t="s">
        <v>7408</v>
      </c>
      <c r="D1725" s="32" t="s">
        <v>3069</v>
      </c>
      <c r="E1725" s="34" t="s">
        <v>52</v>
      </c>
      <c r="F1725" s="35" t="s">
        <v>3280</v>
      </c>
      <c r="G1725" s="32" t="s">
        <v>3281</v>
      </c>
      <c r="H1725" s="36">
        <v>43560</v>
      </c>
      <c r="I1725" s="36">
        <v>44474</v>
      </c>
      <c r="J1725" s="36" t="str">
        <f ca="1">IF(Ugovori_OPULJP[[#This Row],[DATUM ZAVRŠETKA OPERACIJE
OPERATION END DATE]]&lt;TODAY(),"završen","u provedbi")</f>
        <v>u provedbi</v>
      </c>
      <c r="K1725" s="34" t="s">
        <v>3282</v>
      </c>
      <c r="L1725" s="34" t="s">
        <v>3</v>
      </c>
      <c r="M1725" s="37">
        <v>0.85</v>
      </c>
      <c r="N1725" s="38">
        <f>Ugovori_OPULJP[[#This Row],[UKUPNI PRIHVATLJIVI IZDACI
TOTAL ELIGIBLE EXPENDITURE]]*Ugovori_OPULJP[[#This Row],[EU STOPA SUFINANCIRANJA %
EU CO-FINANCING RATE %]]</f>
        <v>2123570.2999999998</v>
      </c>
      <c r="O1725" s="38">
        <v>2498318</v>
      </c>
      <c r="P1725" s="39" t="s">
        <v>9002</v>
      </c>
      <c r="Q1725" s="39" t="s">
        <v>24</v>
      </c>
      <c r="R1725" s="33" t="s">
        <v>7613</v>
      </c>
      <c r="S1725" s="33" t="s">
        <v>6458</v>
      </c>
    </row>
    <row r="1726" spans="1:19" ht="51" customHeight="1" x14ac:dyDescent="0.2">
      <c r="A1726" s="31" t="s">
        <v>3283</v>
      </c>
      <c r="B1726" s="32" t="s">
        <v>8419</v>
      </c>
      <c r="C1726" s="33" t="s">
        <v>7408</v>
      </c>
      <c r="D1726" s="32" t="s">
        <v>3069</v>
      </c>
      <c r="E1726" s="34" t="s">
        <v>52</v>
      </c>
      <c r="F1726" s="35" t="s">
        <v>3284</v>
      </c>
      <c r="G1726" s="32" t="s">
        <v>2609</v>
      </c>
      <c r="H1726" s="36">
        <v>43560</v>
      </c>
      <c r="I1726" s="36">
        <v>44413</v>
      </c>
      <c r="J1726" s="36" t="str">
        <f ca="1">IF(Ugovori_OPULJP[[#This Row],[DATUM ZAVRŠETKA OPERACIJE
OPERATION END DATE]]&lt;TODAY(),"završen","u provedbi")</f>
        <v>u provedbi</v>
      </c>
      <c r="K1726" s="34" t="s">
        <v>2</v>
      </c>
      <c r="L1726" s="34" t="s">
        <v>2</v>
      </c>
      <c r="M1726" s="37">
        <v>0.85</v>
      </c>
      <c r="N1726" s="38">
        <f>Ugovori_OPULJP[[#This Row],[UKUPNI PRIHVATLJIVI IZDACI
TOTAL ELIGIBLE EXPENDITURE]]*Ugovori_OPULJP[[#This Row],[EU STOPA SUFINANCIRANJA %
EU CO-FINANCING RATE %]]</f>
        <v>1074742.754</v>
      </c>
      <c r="O1726" s="38">
        <v>1264403.24</v>
      </c>
      <c r="P1726" s="39" t="s">
        <v>9002</v>
      </c>
      <c r="Q1726" s="39" t="s">
        <v>24</v>
      </c>
      <c r="R1726" s="33" t="s">
        <v>7614</v>
      </c>
      <c r="S1726" s="33" t="s">
        <v>6458</v>
      </c>
    </row>
    <row r="1727" spans="1:19" ht="51" customHeight="1" x14ac:dyDescent="0.2">
      <c r="A1727" s="31" t="s">
        <v>3285</v>
      </c>
      <c r="B1727" s="32" t="s">
        <v>8419</v>
      </c>
      <c r="C1727" s="33" t="s">
        <v>7408</v>
      </c>
      <c r="D1727" s="32" t="s">
        <v>3069</v>
      </c>
      <c r="E1727" s="34" t="s">
        <v>52</v>
      </c>
      <c r="F1727" s="35" t="s">
        <v>3286</v>
      </c>
      <c r="G1727" s="32" t="s">
        <v>3287</v>
      </c>
      <c r="H1727" s="36">
        <v>43437</v>
      </c>
      <c r="I1727" s="36">
        <v>44350</v>
      </c>
      <c r="J1727" s="36" t="str">
        <f ca="1">IF(Ugovori_OPULJP[[#This Row],[DATUM ZAVRŠETKA OPERACIJE
OPERATION END DATE]]&lt;TODAY(),"završen","u provedbi")</f>
        <v>u provedbi</v>
      </c>
      <c r="K1727" s="34" t="s">
        <v>77</v>
      </c>
      <c r="L1727" s="34" t="s">
        <v>3</v>
      </c>
      <c r="M1727" s="37">
        <v>0.85</v>
      </c>
      <c r="N1727" s="38">
        <f>Ugovori_OPULJP[[#This Row],[UKUPNI PRIHVATLJIVI IZDACI
TOTAL ELIGIBLE EXPENDITURE]]*Ugovori_OPULJP[[#This Row],[EU STOPA SUFINANCIRANJA %
EU CO-FINANCING RATE %]]</f>
        <v>2124633.0805000002</v>
      </c>
      <c r="O1727" s="38">
        <v>2499568.33</v>
      </c>
      <c r="P1727" s="39" t="s">
        <v>9002</v>
      </c>
      <c r="Q1727" s="39" t="s">
        <v>24</v>
      </c>
      <c r="R1727" s="33" t="s">
        <v>7223</v>
      </c>
      <c r="S1727" s="33" t="s">
        <v>6458</v>
      </c>
    </row>
    <row r="1728" spans="1:19" ht="63.75" customHeight="1" x14ac:dyDescent="0.2">
      <c r="A1728" s="31" t="s">
        <v>3288</v>
      </c>
      <c r="B1728" s="32" t="s">
        <v>8419</v>
      </c>
      <c r="C1728" s="33" t="s">
        <v>7408</v>
      </c>
      <c r="D1728" s="32" t="s">
        <v>3069</v>
      </c>
      <c r="E1728" s="34" t="s">
        <v>52</v>
      </c>
      <c r="F1728" s="35" t="s">
        <v>3289</v>
      </c>
      <c r="G1728" s="32" t="s">
        <v>2614</v>
      </c>
      <c r="H1728" s="36">
        <v>43770</v>
      </c>
      <c r="I1728" s="36">
        <v>44682</v>
      </c>
      <c r="J1728" s="36" t="str">
        <f ca="1">IF(Ugovori_OPULJP[[#This Row],[DATUM ZAVRŠETKA OPERACIJE
OPERATION END DATE]]&lt;TODAY(),"završen","u provedbi")</f>
        <v>u provedbi</v>
      </c>
      <c r="K1728" s="34" t="s">
        <v>6</v>
      </c>
      <c r="L1728" s="34" t="s">
        <v>6</v>
      </c>
      <c r="M1728" s="37">
        <v>0.85</v>
      </c>
      <c r="N1728" s="38">
        <f>Ugovori_OPULJP[[#This Row],[UKUPNI PRIHVATLJIVI IZDACI
TOTAL ELIGIBLE EXPENDITURE]]*Ugovori_OPULJP[[#This Row],[EU STOPA SUFINANCIRANJA %
EU CO-FINANCING RATE %]]</f>
        <v>2124565.9559999998</v>
      </c>
      <c r="O1728" s="38">
        <v>2499489.36</v>
      </c>
      <c r="P1728" s="39" t="s">
        <v>9002</v>
      </c>
      <c r="Q1728" s="39" t="s">
        <v>24</v>
      </c>
      <c r="R1728" s="33" t="s">
        <v>7224</v>
      </c>
      <c r="S1728" s="33" t="s">
        <v>6458</v>
      </c>
    </row>
    <row r="1729" spans="1:19" ht="51" customHeight="1" x14ac:dyDescent="0.2">
      <c r="A1729" s="31" t="s">
        <v>3290</v>
      </c>
      <c r="B1729" s="32" t="s">
        <v>8419</v>
      </c>
      <c r="C1729" s="33" t="s">
        <v>7408</v>
      </c>
      <c r="D1729" s="32" t="s">
        <v>3069</v>
      </c>
      <c r="E1729" s="34" t="s">
        <v>52</v>
      </c>
      <c r="F1729" s="35" t="s">
        <v>3291</v>
      </c>
      <c r="G1729" s="32" t="s">
        <v>2537</v>
      </c>
      <c r="H1729" s="36">
        <v>43497</v>
      </c>
      <c r="I1729" s="36">
        <v>44409</v>
      </c>
      <c r="J1729" s="36" t="str">
        <f ca="1">IF(Ugovori_OPULJP[[#This Row],[DATUM ZAVRŠETKA OPERACIJE
OPERATION END DATE]]&lt;TODAY(),"završen","u provedbi")</f>
        <v>u provedbi</v>
      </c>
      <c r="K1729" s="34" t="s">
        <v>4910</v>
      </c>
      <c r="L1729" s="34" t="s">
        <v>3</v>
      </c>
      <c r="M1729" s="37">
        <v>0.85</v>
      </c>
      <c r="N1729" s="38">
        <f>Ugovori_OPULJP[[#This Row],[UKUPNI PRIHVATLJIVI IZDACI
TOTAL ELIGIBLE EXPENDITURE]]*Ugovori_OPULJP[[#This Row],[EU STOPA SUFINANCIRANJA %
EU CO-FINANCING RATE %]]</f>
        <v>2122703.1214999999</v>
      </c>
      <c r="O1729" s="38">
        <v>2497297.79</v>
      </c>
      <c r="P1729" s="39" t="s">
        <v>9002</v>
      </c>
      <c r="Q1729" s="39" t="s">
        <v>24</v>
      </c>
      <c r="R1729" s="33" t="s">
        <v>7615</v>
      </c>
      <c r="S1729" s="33" t="s">
        <v>6458</v>
      </c>
    </row>
    <row r="1730" spans="1:19" ht="51" customHeight="1" x14ac:dyDescent="0.2">
      <c r="A1730" s="31" t="s">
        <v>3292</v>
      </c>
      <c r="B1730" s="32" t="s">
        <v>8419</v>
      </c>
      <c r="C1730" s="33" t="s">
        <v>7408</v>
      </c>
      <c r="D1730" s="32" t="s">
        <v>3069</v>
      </c>
      <c r="E1730" s="34" t="s">
        <v>52</v>
      </c>
      <c r="F1730" s="35" t="s">
        <v>3293</v>
      </c>
      <c r="G1730" s="32" t="s">
        <v>3294</v>
      </c>
      <c r="H1730" s="36">
        <v>43627</v>
      </c>
      <c r="I1730" s="36">
        <v>44358</v>
      </c>
      <c r="J1730" s="36" t="str">
        <f ca="1">IF(Ugovori_OPULJP[[#This Row],[DATUM ZAVRŠETKA OPERACIJE
OPERATION END DATE]]&lt;TODAY(),"završen","u provedbi")</f>
        <v>u provedbi</v>
      </c>
      <c r="K1730" s="34" t="s">
        <v>11</v>
      </c>
      <c r="L1730" s="34" t="s">
        <v>11</v>
      </c>
      <c r="M1730" s="37">
        <v>0.85</v>
      </c>
      <c r="N1730" s="38">
        <f>Ugovori_OPULJP[[#This Row],[UKUPNI PRIHVATLJIVI IZDACI
TOTAL ELIGIBLE EXPENDITURE]]*Ugovori_OPULJP[[#This Row],[EU STOPA SUFINANCIRANJA %
EU CO-FINANCING RATE %]]</f>
        <v>420274</v>
      </c>
      <c r="O1730" s="38">
        <v>494440</v>
      </c>
      <c r="P1730" s="39" t="s">
        <v>9002</v>
      </c>
      <c r="Q1730" s="39" t="s">
        <v>24</v>
      </c>
      <c r="R1730" s="33" t="s">
        <v>7616</v>
      </c>
      <c r="S1730" s="33" t="s">
        <v>6458</v>
      </c>
    </row>
    <row r="1731" spans="1:19" ht="51" customHeight="1" x14ac:dyDescent="0.2">
      <c r="A1731" s="31" t="s">
        <v>3295</v>
      </c>
      <c r="B1731" s="32" t="s">
        <v>8419</v>
      </c>
      <c r="C1731" s="33" t="s">
        <v>7408</v>
      </c>
      <c r="D1731" s="32" t="s">
        <v>3069</v>
      </c>
      <c r="E1731" s="34" t="s">
        <v>52</v>
      </c>
      <c r="F1731" s="35" t="s">
        <v>3296</v>
      </c>
      <c r="G1731" s="32" t="s">
        <v>3297</v>
      </c>
      <c r="H1731" s="36">
        <v>43561</v>
      </c>
      <c r="I1731" s="36">
        <v>44292</v>
      </c>
      <c r="J1731" s="36" t="str">
        <f ca="1">IF(Ugovori_OPULJP[[#This Row],[DATUM ZAVRŠETKA OPERACIJE
OPERATION END DATE]]&lt;TODAY(),"završen","u provedbi")</f>
        <v>završen</v>
      </c>
      <c r="K1731" s="34" t="s">
        <v>11</v>
      </c>
      <c r="L1731" s="34" t="s">
        <v>11</v>
      </c>
      <c r="M1731" s="37">
        <v>0.85</v>
      </c>
      <c r="N1731" s="38">
        <f>Ugovori_OPULJP[[#This Row],[UKUPNI PRIHVATLJIVI IZDACI
TOTAL ELIGIBLE EXPENDITURE]]*Ugovori_OPULJP[[#This Row],[EU STOPA SUFINANCIRANJA %
EU CO-FINANCING RATE %]]</f>
        <v>424932</v>
      </c>
      <c r="O1731" s="38">
        <v>499920</v>
      </c>
      <c r="P1731" s="39" t="s">
        <v>9002</v>
      </c>
      <c r="Q1731" s="39" t="s">
        <v>24</v>
      </c>
      <c r="R1731" s="33" t="s">
        <v>7738</v>
      </c>
      <c r="S1731" s="33" t="s">
        <v>6458</v>
      </c>
    </row>
    <row r="1732" spans="1:19" ht="51" customHeight="1" x14ac:dyDescent="0.2">
      <c r="A1732" s="31" t="s">
        <v>3298</v>
      </c>
      <c r="B1732" s="32" t="s">
        <v>8419</v>
      </c>
      <c r="C1732" s="33" t="s">
        <v>7408</v>
      </c>
      <c r="D1732" s="32" t="s">
        <v>3069</v>
      </c>
      <c r="E1732" s="34" t="s">
        <v>52</v>
      </c>
      <c r="F1732" s="35" t="s">
        <v>3299</v>
      </c>
      <c r="G1732" s="32" t="s">
        <v>2526</v>
      </c>
      <c r="H1732" s="36">
        <v>43497</v>
      </c>
      <c r="I1732" s="36">
        <v>44228</v>
      </c>
      <c r="J1732" s="36" t="str">
        <f ca="1">IF(Ugovori_OPULJP[[#This Row],[DATUM ZAVRŠETKA OPERACIJE
OPERATION END DATE]]&lt;TODAY(),"završen","u provedbi")</f>
        <v>završen</v>
      </c>
      <c r="K1732" s="34" t="s">
        <v>3</v>
      </c>
      <c r="L1732" s="34" t="s">
        <v>3</v>
      </c>
      <c r="M1732" s="37">
        <v>0.85</v>
      </c>
      <c r="N1732" s="38">
        <f>Ugovori_OPULJP[[#This Row],[UKUPNI PRIHVATLJIVI IZDACI
TOTAL ELIGIBLE EXPENDITURE]]*Ugovori_OPULJP[[#This Row],[EU STOPA SUFINANCIRANJA %
EU CO-FINANCING RATE %]]</f>
        <v>424396.5</v>
      </c>
      <c r="O1732" s="38">
        <v>499290</v>
      </c>
      <c r="P1732" s="39" t="s">
        <v>9002</v>
      </c>
      <c r="Q1732" s="39" t="s">
        <v>24</v>
      </c>
      <c r="R1732" s="33" t="s">
        <v>7739</v>
      </c>
      <c r="S1732" s="33" t="s">
        <v>6458</v>
      </c>
    </row>
    <row r="1733" spans="1:19" ht="51" customHeight="1" x14ac:dyDescent="0.2">
      <c r="A1733" s="31" t="s">
        <v>3300</v>
      </c>
      <c r="B1733" s="32" t="s">
        <v>8419</v>
      </c>
      <c r="C1733" s="33" t="s">
        <v>7408</v>
      </c>
      <c r="D1733" s="32" t="s">
        <v>3069</v>
      </c>
      <c r="E1733" s="34" t="s">
        <v>52</v>
      </c>
      <c r="F1733" s="35" t="s">
        <v>3301</v>
      </c>
      <c r="G1733" s="32" t="s">
        <v>3302</v>
      </c>
      <c r="H1733" s="36">
        <v>43629</v>
      </c>
      <c r="I1733" s="36">
        <v>44360</v>
      </c>
      <c r="J1733" s="36" t="str">
        <f ca="1">IF(Ugovori_OPULJP[[#This Row],[DATUM ZAVRŠETKA OPERACIJE
OPERATION END DATE]]&lt;TODAY(),"završen","u provedbi")</f>
        <v>u provedbi</v>
      </c>
      <c r="K1733" s="34" t="s">
        <v>10</v>
      </c>
      <c r="L1733" s="34" t="s">
        <v>10</v>
      </c>
      <c r="M1733" s="37">
        <v>0.85</v>
      </c>
      <c r="N1733" s="38">
        <f>Ugovori_OPULJP[[#This Row],[UKUPNI PRIHVATLJIVI IZDACI
TOTAL ELIGIBLE EXPENDITURE]]*Ugovori_OPULJP[[#This Row],[EU STOPA SUFINANCIRANJA %
EU CO-FINANCING RATE %]]</f>
        <v>376834.75</v>
      </c>
      <c r="O1733" s="38">
        <v>443335</v>
      </c>
      <c r="P1733" s="39" t="s">
        <v>9002</v>
      </c>
      <c r="Q1733" s="39" t="s">
        <v>24</v>
      </c>
      <c r="R1733" s="33" t="s">
        <v>7740</v>
      </c>
      <c r="S1733" s="33" t="s">
        <v>6458</v>
      </c>
    </row>
    <row r="1734" spans="1:19" ht="51" customHeight="1" x14ac:dyDescent="0.2">
      <c r="A1734" s="31" t="s">
        <v>3303</v>
      </c>
      <c r="B1734" s="32" t="s">
        <v>8419</v>
      </c>
      <c r="C1734" s="33" t="s">
        <v>7408</v>
      </c>
      <c r="D1734" s="32" t="s">
        <v>3069</v>
      </c>
      <c r="E1734" s="34" t="s">
        <v>52</v>
      </c>
      <c r="F1734" s="35" t="s">
        <v>3304</v>
      </c>
      <c r="G1734" s="32" t="s">
        <v>2650</v>
      </c>
      <c r="H1734" s="36">
        <v>43768</v>
      </c>
      <c r="I1734" s="36">
        <v>44620</v>
      </c>
      <c r="J1734" s="36" t="str">
        <f ca="1">IF(Ugovori_OPULJP[[#This Row],[DATUM ZAVRŠETKA OPERACIJE
OPERATION END DATE]]&lt;TODAY(),"završen","u provedbi")</f>
        <v>u provedbi</v>
      </c>
      <c r="K1734" s="34" t="s">
        <v>11</v>
      </c>
      <c r="L1734" s="34" t="s">
        <v>1</v>
      </c>
      <c r="M1734" s="37">
        <v>0.85</v>
      </c>
      <c r="N1734" s="38">
        <f>Ugovori_OPULJP[[#This Row],[UKUPNI PRIHVATLJIVI IZDACI
TOTAL ELIGIBLE EXPENDITURE]]*Ugovori_OPULJP[[#This Row],[EU STOPA SUFINANCIRANJA %
EU CO-FINANCING RATE %]]</f>
        <v>425000</v>
      </c>
      <c r="O1734" s="38">
        <v>500000</v>
      </c>
      <c r="P1734" s="39" t="s">
        <v>9002</v>
      </c>
      <c r="Q1734" s="39" t="s">
        <v>24</v>
      </c>
      <c r="R1734" s="33" t="s">
        <v>7741</v>
      </c>
      <c r="S1734" s="33" t="s">
        <v>6458</v>
      </c>
    </row>
    <row r="1735" spans="1:19" ht="51" customHeight="1" x14ac:dyDescent="0.2">
      <c r="A1735" s="31" t="s">
        <v>3305</v>
      </c>
      <c r="B1735" s="32" t="s">
        <v>8419</v>
      </c>
      <c r="C1735" s="33" t="s">
        <v>7408</v>
      </c>
      <c r="D1735" s="32" t="s">
        <v>3069</v>
      </c>
      <c r="E1735" s="34" t="s">
        <v>52</v>
      </c>
      <c r="F1735" s="35" t="s">
        <v>3306</v>
      </c>
      <c r="G1735" s="32" t="s">
        <v>2503</v>
      </c>
      <c r="H1735" s="36">
        <v>43838</v>
      </c>
      <c r="I1735" s="36">
        <v>44569</v>
      </c>
      <c r="J1735" s="36" t="str">
        <f ca="1">IF(Ugovori_OPULJP[[#This Row],[DATUM ZAVRŠETKA OPERACIJE
OPERATION END DATE]]&lt;TODAY(),"završen","u provedbi")</f>
        <v>u provedbi</v>
      </c>
      <c r="K1735" s="34" t="s">
        <v>538</v>
      </c>
      <c r="L1735" s="34" t="s">
        <v>3</v>
      </c>
      <c r="M1735" s="37">
        <v>0.85</v>
      </c>
      <c r="N1735" s="38">
        <f>Ugovori_OPULJP[[#This Row],[UKUPNI PRIHVATLJIVI IZDACI
TOTAL ELIGIBLE EXPENDITURE]]*Ugovori_OPULJP[[#This Row],[EU STOPA SUFINANCIRANJA %
EU CO-FINANCING RATE %]]</f>
        <v>1423312.879</v>
      </c>
      <c r="O1735" s="38">
        <v>1674485.74</v>
      </c>
      <c r="P1735" s="39" t="s">
        <v>9002</v>
      </c>
      <c r="Q1735" s="39" t="s">
        <v>24</v>
      </c>
      <c r="R1735" s="33" t="s">
        <v>7225</v>
      </c>
      <c r="S1735" s="33" t="s">
        <v>6458</v>
      </c>
    </row>
    <row r="1736" spans="1:19" ht="51" customHeight="1" x14ac:dyDescent="0.2">
      <c r="A1736" s="31" t="s">
        <v>3307</v>
      </c>
      <c r="B1736" s="32" t="s">
        <v>8419</v>
      </c>
      <c r="C1736" s="33" t="s">
        <v>7408</v>
      </c>
      <c r="D1736" s="32" t="s">
        <v>3069</v>
      </c>
      <c r="E1736" s="34" t="s">
        <v>52</v>
      </c>
      <c r="F1736" s="35" t="s">
        <v>7521</v>
      </c>
      <c r="G1736" s="32" t="s">
        <v>2503</v>
      </c>
      <c r="H1736" s="36">
        <v>43844</v>
      </c>
      <c r="I1736" s="36">
        <v>44575</v>
      </c>
      <c r="J1736" s="36" t="str">
        <f ca="1">IF(Ugovori_OPULJP[[#This Row],[DATUM ZAVRŠETKA OPERACIJE
OPERATION END DATE]]&lt;TODAY(),"završen","u provedbi")</f>
        <v>u provedbi</v>
      </c>
      <c r="K1736" s="34" t="s">
        <v>538</v>
      </c>
      <c r="L1736" s="34" t="s">
        <v>3</v>
      </c>
      <c r="M1736" s="37">
        <v>0.85</v>
      </c>
      <c r="N1736" s="38">
        <f>Ugovori_OPULJP[[#This Row],[UKUPNI PRIHVATLJIVI IZDACI
TOTAL ELIGIBLE EXPENDITURE]]*Ugovori_OPULJP[[#This Row],[EU STOPA SUFINANCIRANJA %
EU CO-FINANCING RATE %]]</f>
        <v>424260.06649999996</v>
      </c>
      <c r="O1736" s="38">
        <v>499129.49</v>
      </c>
      <c r="P1736" s="39" t="s">
        <v>9002</v>
      </c>
      <c r="Q1736" s="39" t="s">
        <v>24</v>
      </c>
      <c r="R1736" s="33" t="s">
        <v>7742</v>
      </c>
      <c r="S1736" s="33" t="s">
        <v>6458</v>
      </c>
    </row>
    <row r="1737" spans="1:19" ht="51" customHeight="1" x14ac:dyDescent="0.2">
      <c r="A1737" s="31" t="s">
        <v>3308</v>
      </c>
      <c r="B1737" s="32" t="s">
        <v>8419</v>
      </c>
      <c r="C1737" s="33" t="s">
        <v>7408</v>
      </c>
      <c r="D1737" s="32" t="s">
        <v>3069</v>
      </c>
      <c r="E1737" s="34" t="s">
        <v>52</v>
      </c>
      <c r="F1737" s="35" t="s">
        <v>3309</v>
      </c>
      <c r="G1737" s="32" t="s">
        <v>3310</v>
      </c>
      <c r="H1737" s="36">
        <v>43864</v>
      </c>
      <c r="I1737" s="36">
        <v>44623</v>
      </c>
      <c r="J1737" s="36" t="str">
        <f ca="1">IF(Ugovori_OPULJP[[#This Row],[DATUM ZAVRŠETKA OPERACIJE
OPERATION END DATE]]&lt;TODAY(),"završen","u provedbi")</f>
        <v>u provedbi</v>
      </c>
      <c r="K1737" s="34" t="s">
        <v>12</v>
      </c>
      <c r="L1737" s="34" t="s">
        <v>12</v>
      </c>
      <c r="M1737" s="37">
        <v>0.85</v>
      </c>
      <c r="N1737" s="38">
        <f>Ugovori_OPULJP[[#This Row],[UKUPNI PRIHVATLJIVI IZDACI
TOTAL ELIGIBLE EXPENDITURE]]*Ugovori_OPULJP[[#This Row],[EU STOPA SUFINANCIRANJA %
EU CO-FINANCING RATE %]]</f>
        <v>821506.13</v>
      </c>
      <c r="O1737" s="38">
        <v>966477.8</v>
      </c>
      <c r="P1737" s="39" t="s">
        <v>9002</v>
      </c>
      <c r="Q1737" s="39" t="s">
        <v>24</v>
      </c>
      <c r="R1737" s="33" t="s">
        <v>7743</v>
      </c>
      <c r="S1737" s="33" t="s">
        <v>6458</v>
      </c>
    </row>
    <row r="1738" spans="1:19" ht="51" customHeight="1" x14ac:dyDescent="0.2">
      <c r="A1738" s="31" t="s">
        <v>3311</v>
      </c>
      <c r="B1738" s="32" t="s">
        <v>8419</v>
      </c>
      <c r="C1738" s="33" t="s">
        <v>7408</v>
      </c>
      <c r="D1738" s="32" t="s">
        <v>3069</v>
      </c>
      <c r="E1738" s="34" t="s">
        <v>52</v>
      </c>
      <c r="F1738" s="35" t="s">
        <v>3312</v>
      </c>
      <c r="G1738" s="32" t="s">
        <v>2666</v>
      </c>
      <c r="H1738" s="36">
        <v>43838</v>
      </c>
      <c r="I1738" s="36">
        <v>44750</v>
      </c>
      <c r="J1738" s="36" t="str">
        <f ca="1">IF(Ugovori_OPULJP[[#This Row],[DATUM ZAVRŠETKA OPERACIJE
OPERATION END DATE]]&lt;TODAY(),"završen","u provedbi")</f>
        <v>u provedbi</v>
      </c>
      <c r="K1738" s="34" t="s">
        <v>13</v>
      </c>
      <c r="L1738" s="34" t="s">
        <v>13</v>
      </c>
      <c r="M1738" s="37">
        <v>0.85</v>
      </c>
      <c r="N1738" s="38">
        <f>Ugovori_OPULJP[[#This Row],[UKUPNI PRIHVATLJIVI IZDACI
TOTAL ELIGIBLE EXPENDITURE]]*Ugovori_OPULJP[[#This Row],[EU STOPA SUFINANCIRANJA %
EU CO-FINANCING RATE %]]</f>
        <v>1013742.7505</v>
      </c>
      <c r="O1738" s="38">
        <v>1192638.53</v>
      </c>
      <c r="P1738" s="39" t="s">
        <v>9002</v>
      </c>
      <c r="Q1738" s="39" t="s">
        <v>24</v>
      </c>
      <c r="R1738" s="33" t="s">
        <v>7226</v>
      </c>
      <c r="S1738" s="33" t="s">
        <v>6458</v>
      </c>
    </row>
    <row r="1739" spans="1:19" ht="38.25" customHeight="1" x14ac:dyDescent="0.2">
      <c r="A1739" s="31" t="s">
        <v>3313</v>
      </c>
      <c r="B1739" s="32" t="s">
        <v>8419</v>
      </c>
      <c r="C1739" s="33" t="s">
        <v>7408</v>
      </c>
      <c r="D1739" s="32" t="s">
        <v>3069</v>
      </c>
      <c r="E1739" s="34" t="s">
        <v>52</v>
      </c>
      <c r="F1739" s="35" t="s">
        <v>3314</v>
      </c>
      <c r="G1739" s="32" t="s">
        <v>2532</v>
      </c>
      <c r="H1739" s="36">
        <v>43839</v>
      </c>
      <c r="I1739" s="36">
        <v>44570</v>
      </c>
      <c r="J1739" s="36" t="str">
        <f ca="1">IF(Ugovori_OPULJP[[#This Row],[DATUM ZAVRŠETKA OPERACIJE
OPERATION END DATE]]&lt;TODAY(),"završen","u provedbi")</f>
        <v>u provedbi</v>
      </c>
      <c r="K1739" s="34" t="s">
        <v>9</v>
      </c>
      <c r="L1739" s="34" t="s">
        <v>9</v>
      </c>
      <c r="M1739" s="37">
        <v>0.85</v>
      </c>
      <c r="N1739" s="38">
        <f>Ugovori_OPULJP[[#This Row],[UKUPNI PRIHVATLJIVI IZDACI
TOTAL ELIGIBLE EXPENDITURE]]*Ugovori_OPULJP[[#This Row],[EU STOPA SUFINANCIRANJA %
EU CO-FINANCING RATE %]]</f>
        <v>1274616.7265000001</v>
      </c>
      <c r="O1739" s="38">
        <v>1499549.09</v>
      </c>
      <c r="P1739" s="39" t="s">
        <v>9002</v>
      </c>
      <c r="Q1739" s="39" t="s">
        <v>24</v>
      </c>
      <c r="R1739" s="33" t="s">
        <v>7227</v>
      </c>
      <c r="S1739" s="33" t="s">
        <v>6458</v>
      </c>
    </row>
    <row r="1740" spans="1:19" ht="51" customHeight="1" x14ac:dyDescent="0.2">
      <c r="A1740" s="31" t="s">
        <v>3315</v>
      </c>
      <c r="B1740" s="32" t="s">
        <v>8419</v>
      </c>
      <c r="C1740" s="33" t="s">
        <v>7408</v>
      </c>
      <c r="D1740" s="32" t="s">
        <v>3069</v>
      </c>
      <c r="E1740" s="34" t="s">
        <v>52</v>
      </c>
      <c r="F1740" s="35" t="s">
        <v>3316</v>
      </c>
      <c r="G1740" s="32" t="s">
        <v>2493</v>
      </c>
      <c r="H1740" s="36">
        <v>43917</v>
      </c>
      <c r="I1740" s="36">
        <v>44708</v>
      </c>
      <c r="J1740" s="36" t="str">
        <f ca="1">IF(Ugovori_OPULJP[[#This Row],[DATUM ZAVRŠETKA OPERACIJE
OPERATION END DATE]]&lt;TODAY(),"završen","u provedbi")</f>
        <v>u provedbi</v>
      </c>
      <c r="K1740" s="34" t="s">
        <v>3317</v>
      </c>
      <c r="L1740" s="34" t="s">
        <v>3</v>
      </c>
      <c r="M1740" s="37">
        <v>0.85</v>
      </c>
      <c r="N1740" s="38">
        <f>Ugovori_OPULJP[[#This Row],[UKUPNI PRIHVATLJIVI IZDACI
TOTAL ELIGIBLE EXPENDITURE]]*Ugovori_OPULJP[[#This Row],[EU STOPA SUFINANCIRANJA %
EU CO-FINANCING RATE %]]</f>
        <v>2023032.3764999998</v>
      </c>
      <c r="O1740" s="38">
        <v>2380038.09</v>
      </c>
      <c r="P1740" s="39" t="s">
        <v>9002</v>
      </c>
      <c r="Q1740" s="39" t="s">
        <v>24</v>
      </c>
      <c r="R1740" s="33" t="s">
        <v>7228</v>
      </c>
      <c r="S1740" s="33" t="s">
        <v>6458</v>
      </c>
    </row>
    <row r="1741" spans="1:19" ht="51" customHeight="1" x14ac:dyDescent="0.2">
      <c r="A1741" s="31" t="s">
        <v>3318</v>
      </c>
      <c r="B1741" s="32" t="s">
        <v>8419</v>
      </c>
      <c r="C1741" s="33" t="s">
        <v>7408</v>
      </c>
      <c r="D1741" s="32" t="s">
        <v>3069</v>
      </c>
      <c r="E1741" s="34" t="s">
        <v>52</v>
      </c>
      <c r="F1741" s="35" t="s">
        <v>3319</v>
      </c>
      <c r="G1741" s="32" t="s">
        <v>2529</v>
      </c>
      <c r="H1741" s="36">
        <v>43917</v>
      </c>
      <c r="I1741" s="36">
        <v>44708</v>
      </c>
      <c r="J1741" s="36" t="str">
        <f ca="1">IF(Ugovori_OPULJP[[#This Row],[DATUM ZAVRŠETKA OPERACIJE
OPERATION END DATE]]&lt;TODAY(),"završen","u provedbi")</f>
        <v>u provedbi</v>
      </c>
      <c r="K1741" s="34" t="s">
        <v>10</v>
      </c>
      <c r="L1741" s="34" t="s">
        <v>10</v>
      </c>
      <c r="M1741" s="37">
        <v>0.85</v>
      </c>
      <c r="N1741" s="38">
        <f>Ugovori_OPULJP[[#This Row],[UKUPNI PRIHVATLJIVI IZDACI
TOTAL ELIGIBLE EXPENDITURE]]*Ugovori_OPULJP[[#This Row],[EU STOPA SUFINANCIRANJA %
EU CO-FINANCING RATE %]]</f>
        <v>1364480.69</v>
      </c>
      <c r="O1741" s="38">
        <v>1605271.4</v>
      </c>
      <c r="P1741" s="39" t="s">
        <v>9002</v>
      </c>
      <c r="Q1741" s="39" t="s">
        <v>24</v>
      </c>
      <c r="R1741" s="33" t="s">
        <v>7229</v>
      </c>
      <c r="S1741" s="33" t="s">
        <v>6458</v>
      </c>
    </row>
    <row r="1742" spans="1:19" ht="51" customHeight="1" x14ac:dyDescent="0.2">
      <c r="A1742" s="31" t="s">
        <v>3320</v>
      </c>
      <c r="B1742" s="32" t="s">
        <v>8419</v>
      </c>
      <c r="C1742" s="33" t="s">
        <v>7408</v>
      </c>
      <c r="D1742" s="32" t="s">
        <v>3069</v>
      </c>
      <c r="E1742" s="34" t="s">
        <v>52</v>
      </c>
      <c r="F1742" s="35" t="s">
        <v>3321</v>
      </c>
      <c r="G1742" s="32" t="s">
        <v>3322</v>
      </c>
      <c r="H1742" s="36">
        <v>43927</v>
      </c>
      <c r="I1742" s="36">
        <v>44657</v>
      </c>
      <c r="J1742" s="36" t="str">
        <f ca="1">IF(Ugovori_OPULJP[[#This Row],[DATUM ZAVRŠETKA OPERACIJE
OPERATION END DATE]]&lt;TODAY(),"završen","u provedbi")</f>
        <v>u provedbi</v>
      </c>
      <c r="K1742" s="34" t="s">
        <v>13</v>
      </c>
      <c r="L1742" s="34" t="s">
        <v>13</v>
      </c>
      <c r="M1742" s="37">
        <v>0.85</v>
      </c>
      <c r="N1742" s="38">
        <f>Ugovori_OPULJP[[#This Row],[UKUPNI PRIHVATLJIVI IZDACI
TOTAL ELIGIBLE EXPENDITURE]]*Ugovori_OPULJP[[#This Row],[EU STOPA SUFINANCIRANJA %
EU CO-FINANCING RATE %]]</f>
        <v>423295.75</v>
      </c>
      <c r="O1742" s="38">
        <v>497995</v>
      </c>
      <c r="P1742" s="39" t="s">
        <v>9002</v>
      </c>
      <c r="Q1742" s="39" t="s">
        <v>24</v>
      </c>
      <c r="R1742" s="33" t="s">
        <v>7744</v>
      </c>
      <c r="S1742" s="33" t="s">
        <v>6458</v>
      </c>
    </row>
    <row r="1743" spans="1:19" ht="51" customHeight="1" x14ac:dyDescent="0.2">
      <c r="A1743" s="31" t="s">
        <v>3323</v>
      </c>
      <c r="B1743" s="32" t="s">
        <v>8419</v>
      </c>
      <c r="C1743" s="33" t="s">
        <v>7408</v>
      </c>
      <c r="D1743" s="32" t="s">
        <v>3069</v>
      </c>
      <c r="E1743" s="34" t="s">
        <v>52</v>
      </c>
      <c r="F1743" s="35" t="s">
        <v>3324</v>
      </c>
      <c r="G1743" s="32" t="s">
        <v>1784</v>
      </c>
      <c r="H1743" s="36">
        <v>43838</v>
      </c>
      <c r="I1743" s="36">
        <v>44569</v>
      </c>
      <c r="J1743" s="36" t="str">
        <f ca="1">IF(Ugovori_OPULJP[[#This Row],[DATUM ZAVRŠETKA OPERACIJE
OPERATION END DATE]]&lt;TODAY(),"završen","u provedbi")</f>
        <v>u provedbi</v>
      </c>
      <c r="K1743" s="34" t="s">
        <v>15</v>
      </c>
      <c r="L1743" s="34" t="s">
        <v>15</v>
      </c>
      <c r="M1743" s="37">
        <v>0.85</v>
      </c>
      <c r="N1743" s="38">
        <f>Ugovori_OPULJP[[#This Row],[UKUPNI PRIHVATLJIVI IZDACI
TOTAL ELIGIBLE EXPENDITURE]]*Ugovori_OPULJP[[#This Row],[EU STOPA SUFINANCIRANJA %
EU CO-FINANCING RATE %]]</f>
        <v>825550.6</v>
      </c>
      <c r="O1743" s="38">
        <v>971236</v>
      </c>
      <c r="P1743" s="39" t="s">
        <v>9002</v>
      </c>
      <c r="Q1743" s="39" t="s">
        <v>24</v>
      </c>
      <c r="R1743" s="33" t="s">
        <v>7745</v>
      </c>
      <c r="S1743" s="33" t="s">
        <v>6458</v>
      </c>
    </row>
    <row r="1744" spans="1:19" ht="38.25" customHeight="1" x14ac:dyDescent="0.2">
      <c r="A1744" s="31" t="s">
        <v>3325</v>
      </c>
      <c r="B1744" s="32" t="s">
        <v>8419</v>
      </c>
      <c r="C1744" s="33" t="s">
        <v>7408</v>
      </c>
      <c r="D1744" s="32" t="s">
        <v>3069</v>
      </c>
      <c r="E1744" s="34" t="s">
        <v>52</v>
      </c>
      <c r="F1744" s="35" t="s">
        <v>3326</v>
      </c>
      <c r="G1744" s="32" t="s">
        <v>3327</v>
      </c>
      <c r="H1744" s="36">
        <v>43843</v>
      </c>
      <c r="I1744" s="36">
        <v>44574</v>
      </c>
      <c r="J1744" s="36" t="str">
        <f ca="1">IF(Ugovori_OPULJP[[#This Row],[DATUM ZAVRŠETKA OPERACIJE
OPERATION END DATE]]&lt;TODAY(),"završen","u provedbi")</f>
        <v>u provedbi</v>
      </c>
      <c r="K1744" s="34" t="s">
        <v>6</v>
      </c>
      <c r="L1744" s="34" t="s">
        <v>6</v>
      </c>
      <c r="M1744" s="37">
        <v>0.85</v>
      </c>
      <c r="N1744" s="38">
        <f>Ugovori_OPULJP[[#This Row],[UKUPNI PRIHVATLJIVI IZDACI
TOTAL ELIGIBLE EXPENDITURE]]*Ugovori_OPULJP[[#This Row],[EU STOPA SUFINANCIRANJA %
EU CO-FINANCING RATE %]]</f>
        <v>793331.94499999995</v>
      </c>
      <c r="O1744" s="38">
        <v>933331.7</v>
      </c>
      <c r="P1744" s="39" t="s">
        <v>9002</v>
      </c>
      <c r="Q1744" s="39" t="s">
        <v>24</v>
      </c>
      <c r="R1744" s="33" t="s">
        <v>7230</v>
      </c>
      <c r="S1744" s="33" t="s">
        <v>6458</v>
      </c>
    </row>
    <row r="1745" spans="1:19" ht="51" customHeight="1" x14ac:dyDescent="0.2">
      <c r="A1745" s="31" t="s">
        <v>3328</v>
      </c>
      <c r="B1745" s="32" t="s">
        <v>8419</v>
      </c>
      <c r="C1745" s="33" t="s">
        <v>7408</v>
      </c>
      <c r="D1745" s="32" t="s">
        <v>3069</v>
      </c>
      <c r="E1745" s="34" t="s">
        <v>52</v>
      </c>
      <c r="F1745" s="35" t="s">
        <v>1741</v>
      </c>
      <c r="G1745" s="32" t="s">
        <v>3329</v>
      </c>
      <c r="H1745" s="36">
        <v>43838</v>
      </c>
      <c r="I1745" s="36">
        <v>44750</v>
      </c>
      <c r="J1745" s="36" t="str">
        <f ca="1">IF(Ugovori_OPULJP[[#This Row],[DATUM ZAVRŠETKA OPERACIJE
OPERATION END DATE]]&lt;TODAY(),"završen","u provedbi")</f>
        <v>u provedbi</v>
      </c>
      <c r="K1745" s="34" t="s">
        <v>15</v>
      </c>
      <c r="L1745" s="34" t="s">
        <v>15</v>
      </c>
      <c r="M1745" s="37">
        <v>0.85</v>
      </c>
      <c r="N1745" s="38">
        <f>Ugovori_OPULJP[[#This Row],[UKUPNI PRIHVATLJIVI IZDACI
TOTAL ELIGIBLE EXPENDITURE]]*Ugovori_OPULJP[[#This Row],[EU STOPA SUFINANCIRANJA %
EU CO-FINANCING RATE %]]</f>
        <v>1421069.1255000001</v>
      </c>
      <c r="O1745" s="38">
        <v>1671846.03</v>
      </c>
      <c r="P1745" s="39" t="s">
        <v>9002</v>
      </c>
      <c r="Q1745" s="39" t="s">
        <v>24</v>
      </c>
      <c r="R1745" s="33" t="s">
        <v>7231</v>
      </c>
      <c r="S1745" s="33" t="s">
        <v>6458</v>
      </c>
    </row>
    <row r="1746" spans="1:19" ht="51" customHeight="1" x14ac:dyDescent="0.2">
      <c r="A1746" s="31" t="s">
        <v>3330</v>
      </c>
      <c r="B1746" s="32" t="s">
        <v>8419</v>
      </c>
      <c r="C1746" s="33" t="s">
        <v>7408</v>
      </c>
      <c r="D1746" s="32" t="s">
        <v>3069</v>
      </c>
      <c r="E1746" s="34" t="s">
        <v>52</v>
      </c>
      <c r="F1746" s="35" t="s">
        <v>3331</v>
      </c>
      <c r="G1746" s="32" t="s">
        <v>1864</v>
      </c>
      <c r="H1746" s="36">
        <v>43838</v>
      </c>
      <c r="I1746" s="36">
        <v>44750</v>
      </c>
      <c r="J1746" s="36" t="str">
        <f ca="1">IF(Ugovori_OPULJP[[#This Row],[DATUM ZAVRŠETKA OPERACIJE
OPERATION END DATE]]&lt;TODAY(),"završen","u provedbi")</f>
        <v>u provedbi</v>
      </c>
      <c r="K1746" s="34" t="s">
        <v>15</v>
      </c>
      <c r="L1746" s="34" t="s">
        <v>15</v>
      </c>
      <c r="M1746" s="37">
        <v>0.85</v>
      </c>
      <c r="N1746" s="38">
        <f>Ugovori_OPULJP[[#This Row],[UKUPNI PRIHVATLJIVI IZDACI
TOTAL ELIGIBLE EXPENDITURE]]*Ugovori_OPULJP[[#This Row],[EU STOPA SUFINANCIRANJA %
EU CO-FINANCING RATE %]]</f>
        <v>1345204.747</v>
      </c>
      <c r="O1746" s="38">
        <v>1582593.82</v>
      </c>
      <c r="P1746" s="39" t="s">
        <v>9002</v>
      </c>
      <c r="Q1746" s="39" t="s">
        <v>24</v>
      </c>
      <c r="R1746" s="33" t="s">
        <v>7232</v>
      </c>
      <c r="S1746" s="33" t="s">
        <v>6458</v>
      </c>
    </row>
    <row r="1747" spans="1:19" ht="51" customHeight="1" x14ac:dyDescent="0.2">
      <c r="A1747" s="31" t="s">
        <v>3332</v>
      </c>
      <c r="B1747" s="32" t="s">
        <v>8419</v>
      </c>
      <c r="C1747" s="33" t="s">
        <v>7408</v>
      </c>
      <c r="D1747" s="32" t="s">
        <v>3069</v>
      </c>
      <c r="E1747" s="34" t="s">
        <v>52</v>
      </c>
      <c r="F1747" s="35" t="s">
        <v>3333</v>
      </c>
      <c r="G1747" s="32" t="s">
        <v>3334</v>
      </c>
      <c r="H1747" s="36">
        <v>43840</v>
      </c>
      <c r="I1747" s="36">
        <v>44752</v>
      </c>
      <c r="J1747" s="36" t="str">
        <f ca="1">IF(Ugovori_OPULJP[[#This Row],[DATUM ZAVRŠETKA OPERACIJE
OPERATION END DATE]]&lt;TODAY(),"završen","u provedbi")</f>
        <v>u provedbi</v>
      </c>
      <c r="K1747" s="34" t="s">
        <v>15</v>
      </c>
      <c r="L1747" s="34" t="s">
        <v>15</v>
      </c>
      <c r="M1747" s="37">
        <v>0.85</v>
      </c>
      <c r="N1747" s="38">
        <f>Ugovori_OPULJP[[#This Row],[UKUPNI PRIHVATLJIVI IZDACI
TOTAL ELIGIBLE EXPENDITURE]]*Ugovori_OPULJP[[#This Row],[EU STOPA SUFINANCIRANJA %
EU CO-FINANCING RATE %]]</f>
        <v>1020457.997</v>
      </c>
      <c r="O1747" s="38">
        <v>1200538.82</v>
      </c>
      <c r="P1747" s="39" t="s">
        <v>9002</v>
      </c>
      <c r="Q1747" s="39" t="s">
        <v>24</v>
      </c>
      <c r="R1747" s="33" t="s">
        <v>7233</v>
      </c>
      <c r="S1747" s="33" t="s">
        <v>6458</v>
      </c>
    </row>
    <row r="1748" spans="1:19" ht="38.25" customHeight="1" x14ac:dyDescent="0.2">
      <c r="A1748" s="31" t="s">
        <v>3335</v>
      </c>
      <c r="B1748" s="32" t="s">
        <v>8419</v>
      </c>
      <c r="C1748" s="33" t="s">
        <v>7408</v>
      </c>
      <c r="D1748" s="32" t="s">
        <v>3069</v>
      </c>
      <c r="E1748" s="34" t="s">
        <v>52</v>
      </c>
      <c r="F1748" s="35" t="s">
        <v>3336</v>
      </c>
      <c r="G1748" s="32" t="s">
        <v>4911</v>
      </c>
      <c r="H1748" s="36">
        <v>43838</v>
      </c>
      <c r="I1748" s="36">
        <v>44750</v>
      </c>
      <c r="J1748" s="36" t="str">
        <f ca="1">IF(Ugovori_OPULJP[[#This Row],[DATUM ZAVRŠETKA OPERACIJE
OPERATION END DATE]]&lt;TODAY(),"završen","u provedbi")</f>
        <v>u provedbi</v>
      </c>
      <c r="K1748" s="34" t="s">
        <v>13</v>
      </c>
      <c r="L1748" s="34" t="s">
        <v>13</v>
      </c>
      <c r="M1748" s="37">
        <v>0.85</v>
      </c>
      <c r="N1748" s="38">
        <f>Ugovori_OPULJP[[#This Row],[UKUPNI PRIHVATLJIVI IZDACI
TOTAL ELIGIBLE EXPENDITURE]]*Ugovori_OPULJP[[#This Row],[EU STOPA SUFINANCIRANJA %
EU CO-FINANCING RATE %]]</f>
        <v>629765.90949999995</v>
      </c>
      <c r="O1748" s="38">
        <v>740901.07</v>
      </c>
      <c r="P1748" s="39" t="s">
        <v>9002</v>
      </c>
      <c r="Q1748" s="39" t="s">
        <v>24</v>
      </c>
      <c r="R1748" s="33" t="s">
        <v>7234</v>
      </c>
      <c r="S1748" s="33" t="s">
        <v>6458</v>
      </c>
    </row>
    <row r="1749" spans="1:19" ht="38.25" customHeight="1" x14ac:dyDescent="0.2">
      <c r="A1749" s="31" t="s">
        <v>3337</v>
      </c>
      <c r="B1749" s="32" t="s">
        <v>8419</v>
      </c>
      <c r="C1749" s="33" t="s">
        <v>7408</v>
      </c>
      <c r="D1749" s="32" t="s">
        <v>3069</v>
      </c>
      <c r="E1749" s="34" t="s">
        <v>52</v>
      </c>
      <c r="F1749" s="35" t="s">
        <v>3338</v>
      </c>
      <c r="G1749" s="32" t="s">
        <v>2674</v>
      </c>
      <c r="H1749" s="36">
        <v>43845</v>
      </c>
      <c r="I1749" s="36">
        <v>44757</v>
      </c>
      <c r="J1749" s="36" t="str">
        <f ca="1">IF(Ugovori_OPULJP[[#This Row],[DATUM ZAVRŠETKA OPERACIJE
OPERATION END DATE]]&lt;TODAY(),"završen","u provedbi")</f>
        <v>u provedbi</v>
      </c>
      <c r="K1749" s="34" t="s">
        <v>12</v>
      </c>
      <c r="L1749" s="34" t="s">
        <v>12</v>
      </c>
      <c r="M1749" s="37">
        <v>0.85</v>
      </c>
      <c r="N1749" s="38">
        <f>Ugovori_OPULJP[[#This Row],[UKUPNI PRIHVATLJIVI IZDACI
TOTAL ELIGIBLE EXPENDITURE]]*Ugovori_OPULJP[[#This Row],[EU STOPA SUFINANCIRANJA %
EU CO-FINANCING RATE %]]</f>
        <v>1474059.375</v>
      </c>
      <c r="O1749" s="38">
        <v>1734187.5</v>
      </c>
      <c r="P1749" s="39" t="s">
        <v>9002</v>
      </c>
      <c r="Q1749" s="39" t="s">
        <v>24</v>
      </c>
      <c r="R1749" s="33" t="s">
        <v>7235</v>
      </c>
      <c r="S1749" s="33" t="s">
        <v>6458</v>
      </c>
    </row>
    <row r="1750" spans="1:19" ht="38.25" customHeight="1" x14ac:dyDescent="0.2">
      <c r="A1750" s="31" t="s">
        <v>3339</v>
      </c>
      <c r="B1750" s="32" t="s">
        <v>8419</v>
      </c>
      <c r="C1750" s="33" t="s">
        <v>7408</v>
      </c>
      <c r="D1750" s="32" t="s">
        <v>3069</v>
      </c>
      <c r="E1750" s="34" t="s">
        <v>52</v>
      </c>
      <c r="F1750" s="35" t="s">
        <v>3340</v>
      </c>
      <c r="G1750" s="32" t="s">
        <v>1488</v>
      </c>
      <c r="H1750" s="36">
        <v>43922</v>
      </c>
      <c r="I1750" s="36">
        <v>44835</v>
      </c>
      <c r="J1750" s="36" t="str">
        <f ca="1">IF(Ugovori_OPULJP[[#This Row],[DATUM ZAVRŠETKA OPERACIJE
OPERATION END DATE]]&lt;TODAY(),"završen","u provedbi")</f>
        <v>u provedbi</v>
      </c>
      <c r="K1750" s="34" t="s">
        <v>0</v>
      </c>
      <c r="L1750" s="34" t="s">
        <v>0</v>
      </c>
      <c r="M1750" s="37">
        <v>0.85</v>
      </c>
      <c r="N1750" s="38">
        <f>Ugovori_OPULJP[[#This Row],[UKUPNI PRIHVATLJIVI IZDACI
TOTAL ELIGIBLE EXPENDITURE]]*Ugovori_OPULJP[[#This Row],[EU STOPA SUFINANCIRANJA %
EU CO-FINANCING RATE %]]</f>
        <v>1048378.1</v>
      </c>
      <c r="O1750" s="38">
        <v>1233386</v>
      </c>
      <c r="P1750" s="39" t="s">
        <v>9002</v>
      </c>
      <c r="Q1750" s="39" t="s">
        <v>24</v>
      </c>
      <c r="R1750" s="33" t="s">
        <v>7746</v>
      </c>
      <c r="S1750" s="33" t="s">
        <v>6458</v>
      </c>
    </row>
    <row r="1751" spans="1:19" ht="51" customHeight="1" x14ac:dyDescent="0.2">
      <c r="A1751" s="31" t="s">
        <v>3341</v>
      </c>
      <c r="B1751" s="32" t="s">
        <v>8419</v>
      </c>
      <c r="C1751" s="33" t="s">
        <v>7408</v>
      </c>
      <c r="D1751" s="32" t="s">
        <v>3069</v>
      </c>
      <c r="E1751" s="34" t="s">
        <v>52</v>
      </c>
      <c r="F1751" s="35" t="s">
        <v>3342</v>
      </c>
      <c r="G1751" s="32" t="s">
        <v>3343</v>
      </c>
      <c r="H1751" s="36">
        <v>43916</v>
      </c>
      <c r="I1751" s="36">
        <v>44768</v>
      </c>
      <c r="J1751" s="36" t="str">
        <f ca="1">IF(Ugovori_OPULJP[[#This Row],[DATUM ZAVRŠETKA OPERACIJE
OPERATION END DATE]]&lt;TODAY(),"završen","u provedbi")</f>
        <v>u provedbi</v>
      </c>
      <c r="K1751" s="34" t="s">
        <v>10</v>
      </c>
      <c r="L1751" s="34" t="s">
        <v>10</v>
      </c>
      <c r="M1751" s="37">
        <v>0.85</v>
      </c>
      <c r="N1751" s="38">
        <f>Ugovori_OPULJP[[#This Row],[UKUPNI PRIHVATLJIVI IZDACI
TOTAL ELIGIBLE EXPENDITURE]]*Ugovori_OPULJP[[#This Row],[EU STOPA SUFINANCIRANJA %
EU CO-FINANCING RATE %]]</f>
        <v>1198251.851</v>
      </c>
      <c r="O1751" s="38">
        <v>1409708.06</v>
      </c>
      <c r="P1751" s="39" t="s">
        <v>9002</v>
      </c>
      <c r="Q1751" s="39" t="s">
        <v>24</v>
      </c>
      <c r="R1751" s="33" t="s">
        <v>7236</v>
      </c>
      <c r="S1751" s="33" t="s">
        <v>6458</v>
      </c>
    </row>
    <row r="1752" spans="1:19" ht="51" customHeight="1" x14ac:dyDescent="0.2">
      <c r="A1752" s="31" t="s">
        <v>3344</v>
      </c>
      <c r="B1752" s="32" t="s">
        <v>8419</v>
      </c>
      <c r="C1752" s="33" t="s">
        <v>7408</v>
      </c>
      <c r="D1752" s="32" t="s">
        <v>3069</v>
      </c>
      <c r="E1752" s="34" t="s">
        <v>52</v>
      </c>
      <c r="F1752" s="35" t="s">
        <v>3345</v>
      </c>
      <c r="G1752" s="32" t="s">
        <v>2545</v>
      </c>
      <c r="H1752" s="36">
        <v>43845</v>
      </c>
      <c r="I1752" s="36">
        <v>44576</v>
      </c>
      <c r="J1752" s="36" t="str">
        <f ca="1">IF(Ugovori_OPULJP[[#This Row],[DATUM ZAVRŠETKA OPERACIJE
OPERATION END DATE]]&lt;TODAY(),"završen","u provedbi")</f>
        <v>u provedbi</v>
      </c>
      <c r="K1752" s="34" t="s">
        <v>7579</v>
      </c>
      <c r="L1752" s="34" t="s">
        <v>5</v>
      </c>
      <c r="M1752" s="37">
        <v>0.85</v>
      </c>
      <c r="N1752" s="38">
        <f>Ugovori_OPULJP[[#This Row],[UKUPNI PRIHVATLJIVI IZDACI
TOTAL ELIGIBLE EXPENDITURE]]*Ugovori_OPULJP[[#This Row],[EU STOPA SUFINANCIRANJA %
EU CO-FINANCING RATE %]]</f>
        <v>2121260</v>
      </c>
      <c r="O1752" s="38">
        <v>2495600</v>
      </c>
      <c r="P1752" s="39" t="s">
        <v>9002</v>
      </c>
      <c r="Q1752" s="39" t="s">
        <v>24</v>
      </c>
      <c r="R1752" s="33" t="s">
        <v>7747</v>
      </c>
      <c r="S1752" s="33" t="s">
        <v>6458</v>
      </c>
    </row>
    <row r="1753" spans="1:19" ht="51" customHeight="1" x14ac:dyDescent="0.2">
      <c r="A1753" s="31" t="s">
        <v>3346</v>
      </c>
      <c r="B1753" s="32" t="s">
        <v>8419</v>
      </c>
      <c r="C1753" s="33" t="s">
        <v>7408</v>
      </c>
      <c r="D1753" s="32" t="s">
        <v>3069</v>
      </c>
      <c r="E1753" s="34" t="s">
        <v>52</v>
      </c>
      <c r="F1753" s="35" t="s">
        <v>4912</v>
      </c>
      <c r="G1753" s="32" t="s">
        <v>3347</v>
      </c>
      <c r="H1753" s="36">
        <v>43927</v>
      </c>
      <c r="I1753" s="36">
        <v>44657</v>
      </c>
      <c r="J1753" s="36" t="str">
        <f ca="1">IF(Ugovori_OPULJP[[#This Row],[DATUM ZAVRŠETKA OPERACIJE
OPERATION END DATE]]&lt;TODAY(),"završen","u provedbi")</f>
        <v>u provedbi</v>
      </c>
      <c r="K1753" s="34" t="s">
        <v>19</v>
      </c>
      <c r="L1753" s="34" t="s">
        <v>19</v>
      </c>
      <c r="M1753" s="37">
        <v>0.85</v>
      </c>
      <c r="N1753" s="38">
        <f>Ugovori_OPULJP[[#This Row],[UKUPNI PRIHVATLJIVI IZDACI
TOTAL ELIGIBLE EXPENDITURE]]*Ugovori_OPULJP[[#This Row],[EU STOPA SUFINANCIRANJA %
EU CO-FINANCING RATE %]]</f>
        <v>418361.5</v>
      </c>
      <c r="O1753" s="38">
        <v>492190</v>
      </c>
      <c r="P1753" s="39" t="s">
        <v>9002</v>
      </c>
      <c r="Q1753" s="39" t="s">
        <v>24</v>
      </c>
      <c r="R1753" s="33" t="s">
        <v>7748</v>
      </c>
      <c r="S1753" s="33" t="s">
        <v>6458</v>
      </c>
    </row>
    <row r="1754" spans="1:19" ht="51" customHeight="1" x14ac:dyDescent="0.2">
      <c r="A1754" s="31" t="s">
        <v>3348</v>
      </c>
      <c r="B1754" s="32" t="s">
        <v>8419</v>
      </c>
      <c r="C1754" s="33" t="s">
        <v>7408</v>
      </c>
      <c r="D1754" s="32" t="s">
        <v>3069</v>
      </c>
      <c r="E1754" s="34" t="s">
        <v>52</v>
      </c>
      <c r="F1754" s="35" t="s">
        <v>3349</v>
      </c>
      <c r="G1754" s="32" t="s">
        <v>2526</v>
      </c>
      <c r="H1754" s="36">
        <v>43922</v>
      </c>
      <c r="I1754" s="36">
        <v>44652</v>
      </c>
      <c r="J1754" s="36" t="str">
        <f ca="1">IF(Ugovori_OPULJP[[#This Row],[DATUM ZAVRŠETKA OPERACIJE
OPERATION END DATE]]&lt;TODAY(),"završen","u provedbi")</f>
        <v>u provedbi</v>
      </c>
      <c r="K1754" s="34" t="s">
        <v>77</v>
      </c>
      <c r="L1754" s="34" t="s">
        <v>3</v>
      </c>
      <c r="M1754" s="37">
        <v>0.85</v>
      </c>
      <c r="N1754" s="38">
        <f>Ugovori_OPULJP[[#This Row],[UKUPNI PRIHVATLJIVI IZDACI
TOTAL ELIGIBLE EXPENDITURE]]*Ugovori_OPULJP[[#This Row],[EU STOPA SUFINANCIRANJA %
EU CO-FINANCING RATE %]]</f>
        <v>931481</v>
      </c>
      <c r="O1754" s="38">
        <v>1095860</v>
      </c>
      <c r="P1754" s="39" t="s">
        <v>9002</v>
      </c>
      <c r="Q1754" s="39" t="s">
        <v>24</v>
      </c>
      <c r="R1754" s="33" t="s">
        <v>7237</v>
      </c>
      <c r="S1754" s="33" t="s">
        <v>6458</v>
      </c>
    </row>
    <row r="1755" spans="1:19" ht="51" customHeight="1" x14ac:dyDescent="0.2">
      <c r="A1755" s="31" t="s">
        <v>3350</v>
      </c>
      <c r="B1755" s="32" t="s">
        <v>8419</v>
      </c>
      <c r="C1755" s="33" t="s">
        <v>7408</v>
      </c>
      <c r="D1755" s="32" t="s">
        <v>3069</v>
      </c>
      <c r="E1755" s="34" t="s">
        <v>52</v>
      </c>
      <c r="F1755" s="35" t="s">
        <v>3351</v>
      </c>
      <c r="G1755" s="32" t="s">
        <v>3352</v>
      </c>
      <c r="H1755" s="36">
        <v>43922</v>
      </c>
      <c r="I1755" s="36">
        <v>44713</v>
      </c>
      <c r="J1755" s="36" t="str">
        <f ca="1">IF(Ugovori_OPULJP[[#This Row],[DATUM ZAVRŠETKA OPERACIJE
OPERATION END DATE]]&lt;TODAY(),"završen","u provedbi")</f>
        <v>u provedbi</v>
      </c>
      <c r="K1755" s="34" t="s">
        <v>13</v>
      </c>
      <c r="L1755" s="34" t="s">
        <v>13</v>
      </c>
      <c r="M1755" s="37">
        <v>0.85</v>
      </c>
      <c r="N1755" s="38">
        <f>Ugovori_OPULJP[[#This Row],[UKUPNI PRIHVATLJIVI IZDACI
TOTAL ELIGIBLE EXPENDITURE]]*Ugovori_OPULJP[[#This Row],[EU STOPA SUFINANCIRANJA %
EU CO-FINANCING RATE %]]</f>
        <v>507861.66350000002</v>
      </c>
      <c r="O1755" s="38">
        <v>597484.31000000006</v>
      </c>
      <c r="P1755" s="39" t="s">
        <v>9002</v>
      </c>
      <c r="Q1755" s="39" t="s">
        <v>24</v>
      </c>
      <c r="R1755" s="33" t="s">
        <v>7238</v>
      </c>
      <c r="S1755" s="33" t="s">
        <v>6458</v>
      </c>
    </row>
    <row r="1756" spans="1:19" ht="38.25" customHeight="1" x14ac:dyDescent="0.2">
      <c r="A1756" s="31" t="s">
        <v>5030</v>
      </c>
      <c r="B1756" s="32" t="s">
        <v>8419</v>
      </c>
      <c r="C1756" s="33" t="s">
        <v>7408</v>
      </c>
      <c r="D1756" s="32" t="s">
        <v>3069</v>
      </c>
      <c r="E1756" s="34" t="s">
        <v>52</v>
      </c>
      <c r="F1756" s="35" t="s">
        <v>5031</v>
      </c>
      <c r="G1756" s="32" t="s">
        <v>5032</v>
      </c>
      <c r="H1756" s="36">
        <v>43979</v>
      </c>
      <c r="I1756" s="36">
        <v>44709</v>
      </c>
      <c r="J1756" s="36" t="str">
        <f ca="1">IF(Ugovori_OPULJP[[#This Row],[DATUM ZAVRŠETKA OPERACIJE
OPERATION END DATE]]&lt;TODAY(),"završen","u provedbi")</f>
        <v>u provedbi</v>
      </c>
      <c r="K1756" s="34" t="s">
        <v>5033</v>
      </c>
      <c r="L1756" s="34" t="s">
        <v>5</v>
      </c>
      <c r="M1756" s="37">
        <v>0.85</v>
      </c>
      <c r="N1756" s="38">
        <f>Ugovori_OPULJP[[#This Row],[UKUPNI PRIHVATLJIVI IZDACI
TOTAL ELIGIBLE EXPENDITURE]]*Ugovori_OPULJP[[#This Row],[EU STOPA SUFINANCIRANJA %
EU CO-FINANCING RATE %]]</f>
        <v>419984.57500000001</v>
      </c>
      <c r="O1756" s="38">
        <v>494099.5</v>
      </c>
      <c r="P1756" s="39" t="s">
        <v>9002</v>
      </c>
      <c r="Q1756" s="39" t="s">
        <v>24</v>
      </c>
      <c r="R1756" s="33" t="s">
        <v>7239</v>
      </c>
      <c r="S1756" s="33" t="s">
        <v>6458</v>
      </c>
    </row>
    <row r="1757" spans="1:19" ht="51" customHeight="1" x14ac:dyDescent="0.2">
      <c r="A1757" s="31" t="s">
        <v>3353</v>
      </c>
      <c r="B1757" s="32" t="s">
        <v>8419</v>
      </c>
      <c r="C1757" s="33" t="s">
        <v>7408</v>
      </c>
      <c r="D1757" s="32" t="s">
        <v>3069</v>
      </c>
      <c r="E1757" s="34" t="s">
        <v>52</v>
      </c>
      <c r="F1757" s="35" t="s">
        <v>792</v>
      </c>
      <c r="G1757" s="32" t="s">
        <v>2663</v>
      </c>
      <c r="H1757" s="36">
        <v>43838</v>
      </c>
      <c r="I1757" s="36">
        <v>44569</v>
      </c>
      <c r="J1757" s="36" t="str">
        <f ca="1">IF(Ugovori_OPULJP[[#This Row],[DATUM ZAVRŠETKA OPERACIJE
OPERATION END DATE]]&lt;TODAY(),"završen","u provedbi")</f>
        <v>u provedbi</v>
      </c>
      <c r="K1757" s="34" t="s">
        <v>5</v>
      </c>
      <c r="L1757" s="34" t="s">
        <v>5</v>
      </c>
      <c r="M1757" s="37">
        <v>0.85</v>
      </c>
      <c r="N1757" s="38">
        <f>Ugovori_OPULJP[[#This Row],[UKUPNI PRIHVATLJIVI IZDACI
TOTAL ELIGIBLE EXPENDITURE]]*Ugovori_OPULJP[[#This Row],[EU STOPA SUFINANCIRANJA %
EU CO-FINANCING RATE %]]</f>
        <v>414732</v>
      </c>
      <c r="O1757" s="38">
        <v>487920</v>
      </c>
      <c r="P1757" s="39" t="s">
        <v>9002</v>
      </c>
      <c r="Q1757" s="39" t="s">
        <v>24</v>
      </c>
      <c r="R1757" s="33" t="s">
        <v>7240</v>
      </c>
      <c r="S1757" s="33" t="s">
        <v>6458</v>
      </c>
    </row>
    <row r="1758" spans="1:19" ht="51" customHeight="1" x14ac:dyDescent="0.2">
      <c r="A1758" s="31" t="s">
        <v>3354</v>
      </c>
      <c r="B1758" s="32" t="s">
        <v>8419</v>
      </c>
      <c r="C1758" s="33" t="s">
        <v>7408</v>
      </c>
      <c r="D1758" s="32" t="s">
        <v>3069</v>
      </c>
      <c r="E1758" s="34" t="s">
        <v>52</v>
      </c>
      <c r="F1758" s="35" t="s">
        <v>3355</v>
      </c>
      <c r="G1758" s="32" t="s">
        <v>2647</v>
      </c>
      <c r="H1758" s="36">
        <v>43922</v>
      </c>
      <c r="I1758" s="36">
        <v>44652</v>
      </c>
      <c r="J1758" s="36" t="str">
        <f ca="1">IF(Ugovori_OPULJP[[#This Row],[DATUM ZAVRŠETKA OPERACIJE
OPERATION END DATE]]&lt;TODAY(),"završen","u provedbi")</f>
        <v>u provedbi</v>
      </c>
      <c r="K1758" s="34" t="s">
        <v>8</v>
      </c>
      <c r="L1758" s="34" t="s">
        <v>8</v>
      </c>
      <c r="M1758" s="37">
        <v>0.85</v>
      </c>
      <c r="N1758" s="38">
        <f>Ugovori_OPULJP[[#This Row],[UKUPNI PRIHVATLJIVI IZDACI
TOTAL ELIGIBLE EXPENDITURE]]*Ugovori_OPULJP[[#This Row],[EU STOPA SUFINANCIRANJA %
EU CO-FINANCING RATE %]]</f>
        <v>397341.31449999998</v>
      </c>
      <c r="O1758" s="38">
        <v>467460.37</v>
      </c>
      <c r="P1758" s="39" t="s">
        <v>9002</v>
      </c>
      <c r="Q1758" s="39" t="s">
        <v>24</v>
      </c>
      <c r="R1758" s="33" t="s">
        <v>7749</v>
      </c>
      <c r="S1758" s="33" t="s">
        <v>6458</v>
      </c>
    </row>
    <row r="1759" spans="1:19" ht="76.5" customHeight="1" x14ac:dyDescent="0.2">
      <c r="A1759" s="31" t="s">
        <v>5341</v>
      </c>
      <c r="B1759" s="32" t="s">
        <v>8419</v>
      </c>
      <c r="C1759" s="33" t="s">
        <v>7408</v>
      </c>
      <c r="D1759" s="32" t="s">
        <v>3069</v>
      </c>
      <c r="E1759" s="34" t="s">
        <v>52</v>
      </c>
      <c r="F1759" s="35" t="s">
        <v>5342</v>
      </c>
      <c r="G1759" s="32" t="s">
        <v>2656</v>
      </c>
      <c r="H1759" s="36">
        <v>43922</v>
      </c>
      <c r="I1759" s="36">
        <v>44652</v>
      </c>
      <c r="J1759" s="36" t="str">
        <f ca="1">IF(Ugovori_OPULJP[[#This Row],[DATUM ZAVRŠETKA OPERACIJE
OPERATION END DATE]]&lt;TODAY(),"završen","u provedbi")</f>
        <v>u provedbi</v>
      </c>
      <c r="K1759" s="34" t="s">
        <v>4</v>
      </c>
      <c r="L1759" s="34" t="s">
        <v>4</v>
      </c>
      <c r="M1759" s="37">
        <v>0.85</v>
      </c>
      <c r="N1759" s="38">
        <f>Ugovori_OPULJP[[#This Row],[UKUPNI PRIHVATLJIVI IZDACI
TOTAL ELIGIBLE EXPENDITURE]]*Ugovori_OPULJP[[#This Row],[EU STOPA SUFINANCIRANJA %
EU CO-FINANCING RATE %]]</f>
        <v>412760</v>
      </c>
      <c r="O1759" s="38">
        <v>485600</v>
      </c>
      <c r="P1759" s="39" t="s">
        <v>9002</v>
      </c>
      <c r="Q1759" s="39" t="s">
        <v>24</v>
      </c>
      <c r="R1759" s="33" t="s">
        <v>7750</v>
      </c>
      <c r="S1759" s="33" t="s">
        <v>6458</v>
      </c>
    </row>
    <row r="1760" spans="1:19" ht="63.75" customHeight="1" x14ac:dyDescent="0.2">
      <c r="A1760" s="31" t="s">
        <v>3356</v>
      </c>
      <c r="B1760" s="32" t="s">
        <v>8419</v>
      </c>
      <c r="C1760" s="33" t="s">
        <v>7408</v>
      </c>
      <c r="D1760" s="32" t="s">
        <v>3069</v>
      </c>
      <c r="E1760" s="34" t="s">
        <v>52</v>
      </c>
      <c r="F1760" s="35" t="s">
        <v>3357</v>
      </c>
      <c r="G1760" s="32" t="s">
        <v>3358</v>
      </c>
      <c r="H1760" s="36">
        <v>43922</v>
      </c>
      <c r="I1760" s="36">
        <v>44652</v>
      </c>
      <c r="J1760" s="36" t="str">
        <f ca="1">IF(Ugovori_OPULJP[[#This Row],[DATUM ZAVRŠETKA OPERACIJE
OPERATION END DATE]]&lt;TODAY(),"završen","u provedbi")</f>
        <v>u provedbi</v>
      </c>
      <c r="K1760" s="34" t="s">
        <v>10</v>
      </c>
      <c r="L1760" s="34" t="s">
        <v>10</v>
      </c>
      <c r="M1760" s="37">
        <v>0.85</v>
      </c>
      <c r="N1760" s="38">
        <f>Ugovori_OPULJP[[#This Row],[UKUPNI PRIHVATLJIVI IZDACI
TOTAL ELIGIBLE EXPENDITURE]]*Ugovori_OPULJP[[#This Row],[EU STOPA SUFINANCIRANJA %
EU CO-FINANCING RATE %]]</f>
        <v>424957.5</v>
      </c>
      <c r="O1760" s="38">
        <v>499950</v>
      </c>
      <c r="P1760" s="39" t="s">
        <v>9002</v>
      </c>
      <c r="Q1760" s="39" t="s">
        <v>24</v>
      </c>
      <c r="R1760" s="33" t="s">
        <v>7751</v>
      </c>
      <c r="S1760" s="33" t="s">
        <v>6458</v>
      </c>
    </row>
    <row r="1761" spans="1:19" ht="51" customHeight="1" x14ac:dyDescent="0.2">
      <c r="A1761" s="31" t="s">
        <v>3359</v>
      </c>
      <c r="B1761" s="32" t="s">
        <v>8419</v>
      </c>
      <c r="C1761" s="33" t="s">
        <v>7408</v>
      </c>
      <c r="D1761" s="32" t="s">
        <v>3069</v>
      </c>
      <c r="E1761" s="34" t="s">
        <v>52</v>
      </c>
      <c r="F1761" s="35" t="s">
        <v>3360</v>
      </c>
      <c r="G1761" s="32" t="s">
        <v>3329</v>
      </c>
      <c r="H1761" s="36">
        <v>43916</v>
      </c>
      <c r="I1761" s="36">
        <v>44830</v>
      </c>
      <c r="J1761" s="36" t="str">
        <f ca="1">IF(Ugovori_OPULJP[[#This Row],[DATUM ZAVRŠETKA OPERACIJE
OPERATION END DATE]]&lt;TODAY(),"završen","u provedbi")</f>
        <v>u provedbi</v>
      </c>
      <c r="K1761" s="34" t="s">
        <v>3361</v>
      </c>
      <c r="L1761" s="34" t="s">
        <v>15</v>
      </c>
      <c r="M1761" s="37">
        <v>0.85</v>
      </c>
      <c r="N1761" s="38">
        <f>Ugovori_OPULJP[[#This Row],[UKUPNI PRIHVATLJIVI IZDACI
TOTAL ELIGIBLE EXPENDITURE]]*Ugovori_OPULJP[[#This Row],[EU STOPA SUFINANCIRANJA %
EU CO-FINANCING RATE %]]</f>
        <v>423838.89999999997</v>
      </c>
      <c r="O1761" s="38">
        <v>498634</v>
      </c>
      <c r="P1761" s="39" t="s">
        <v>9002</v>
      </c>
      <c r="Q1761" s="39" t="s">
        <v>24</v>
      </c>
      <c r="R1761" s="33" t="s">
        <v>7241</v>
      </c>
      <c r="S1761" s="33" t="s">
        <v>6458</v>
      </c>
    </row>
    <row r="1762" spans="1:19" ht="63.75" customHeight="1" x14ac:dyDescent="0.2">
      <c r="A1762" s="31" t="s">
        <v>3363</v>
      </c>
      <c r="B1762" s="32" t="s">
        <v>8419</v>
      </c>
      <c r="C1762" s="33" t="s">
        <v>7408</v>
      </c>
      <c r="D1762" s="32" t="s">
        <v>3362</v>
      </c>
      <c r="E1762" s="34" t="s">
        <v>52</v>
      </c>
      <c r="F1762" s="35" t="s">
        <v>3364</v>
      </c>
      <c r="G1762" s="32" t="s">
        <v>3365</v>
      </c>
      <c r="H1762" s="36">
        <v>43518</v>
      </c>
      <c r="I1762" s="36">
        <v>44004</v>
      </c>
      <c r="J1762" s="36" t="str">
        <f ca="1">IF(Ugovori_OPULJP[[#This Row],[DATUM ZAVRŠETKA OPERACIJE
OPERATION END DATE]]&lt;TODAY(),"završen","u provedbi")</f>
        <v>završen</v>
      </c>
      <c r="K1762" s="34" t="s">
        <v>14</v>
      </c>
      <c r="L1762" s="34" t="s">
        <v>14</v>
      </c>
      <c r="M1762" s="37">
        <v>0.85</v>
      </c>
      <c r="N1762" s="38">
        <f>Ugovori_OPULJP[[#This Row],[UKUPNI PRIHVATLJIVI IZDACI
TOTAL ELIGIBLE EXPENDITURE]]*Ugovori_OPULJP[[#This Row],[EU STOPA SUFINANCIRANJA %
EU CO-FINANCING RATE %]]</f>
        <v>1537975.55</v>
      </c>
      <c r="O1762" s="38">
        <v>1809383</v>
      </c>
      <c r="P1762" s="39" t="s">
        <v>9002</v>
      </c>
      <c r="Q1762" s="39" t="s">
        <v>7402</v>
      </c>
      <c r="R1762" s="33" t="s">
        <v>7242</v>
      </c>
      <c r="S1762" s="33" t="s">
        <v>6458</v>
      </c>
    </row>
    <row r="1763" spans="1:19" ht="51" customHeight="1" x14ac:dyDescent="0.2">
      <c r="A1763" s="31" t="s">
        <v>3366</v>
      </c>
      <c r="B1763" s="32" t="s">
        <v>8419</v>
      </c>
      <c r="C1763" s="33" t="s">
        <v>7408</v>
      </c>
      <c r="D1763" s="32" t="s">
        <v>3362</v>
      </c>
      <c r="E1763" s="34" t="s">
        <v>52</v>
      </c>
      <c r="F1763" s="35" t="s">
        <v>3367</v>
      </c>
      <c r="G1763" s="32" t="s">
        <v>3368</v>
      </c>
      <c r="H1763" s="36">
        <v>43518</v>
      </c>
      <c r="I1763" s="36">
        <v>44249</v>
      </c>
      <c r="J1763" s="36" t="str">
        <f ca="1">IF(Ugovori_OPULJP[[#This Row],[DATUM ZAVRŠETKA OPERACIJE
OPERATION END DATE]]&lt;TODAY(),"završen","u provedbi")</f>
        <v>završen</v>
      </c>
      <c r="K1763" s="34" t="s">
        <v>3</v>
      </c>
      <c r="L1763" s="34" t="s">
        <v>3</v>
      </c>
      <c r="M1763" s="37">
        <v>0.85</v>
      </c>
      <c r="N1763" s="38">
        <f>Ugovori_OPULJP[[#This Row],[UKUPNI PRIHVATLJIVI IZDACI
TOTAL ELIGIBLE EXPENDITURE]]*Ugovori_OPULJP[[#This Row],[EU STOPA SUFINANCIRANJA %
EU CO-FINANCING RATE %]]</f>
        <v>1626936.176</v>
      </c>
      <c r="O1763" s="38">
        <v>1914042.56</v>
      </c>
      <c r="P1763" s="39" t="s">
        <v>9002</v>
      </c>
      <c r="Q1763" s="39" t="s">
        <v>7402</v>
      </c>
      <c r="R1763" s="33" t="s">
        <v>7243</v>
      </c>
      <c r="S1763" s="33" t="s">
        <v>6458</v>
      </c>
    </row>
    <row r="1764" spans="1:19" ht="51" customHeight="1" x14ac:dyDescent="0.2">
      <c r="A1764" s="31" t="s">
        <v>3369</v>
      </c>
      <c r="B1764" s="32" t="s">
        <v>8419</v>
      </c>
      <c r="C1764" s="33" t="s">
        <v>7408</v>
      </c>
      <c r="D1764" s="32" t="s">
        <v>3362</v>
      </c>
      <c r="E1764" s="34" t="s">
        <v>52</v>
      </c>
      <c r="F1764" s="35" t="s">
        <v>3370</v>
      </c>
      <c r="G1764" s="32" t="s">
        <v>3371</v>
      </c>
      <c r="H1764" s="36">
        <v>43518</v>
      </c>
      <c r="I1764" s="36">
        <v>44249</v>
      </c>
      <c r="J1764" s="36" t="str">
        <f ca="1">IF(Ugovori_OPULJP[[#This Row],[DATUM ZAVRŠETKA OPERACIJE
OPERATION END DATE]]&lt;TODAY(),"završen","u provedbi")</f>
        <v>završen</v>
      </c>
      <c r="K1764" s="34" t="s">
        <v>7</v>
      </c>
      <c r="L1764" s="34" t="s">
        <v>7</v>
      </c>
      <c r="M1764" s="37">
        <v>0.85</v>
      </c>
      <c r="N1764" s="38">
        <f>Ugovori_OPULJP[[#This Row],[UKUPNI PRIHVATLJIVI IZDACI
TOTAL ELIGIBLE EXPENDITURE]]*Ugovori_OPULJP[[#This Row],[EU STOPA SUFINANCIRANJA %
EU CO-FINANCING RATE %]]</f>
        <v>1473884.3174999999</v>
      </c>
      <c r="O1764" s="38">
        <v>1733981.55</v>
      </c>
      <c r="P1764" s="39" t="s">
        <v>9002</v>
      </c>
      <c r="Q1764" s="39" t="s">
        <v>7402</v>
      </c>
      <c r="R1764" s="33" t="s">
        <v>7244</v>
      </c>
      <c r="S1764" s="33" t="s">
        <v>6458</v>
      </c>
    </row>
    <row r="1765" spans="1:19" ht="63.75" customHeight="1" x14ac:dyDescent="0.2">
      <c r="A1765" s="31" t="s">
        <v>3372</v>
      </c>
      <c r="B1765" s="32" t="s">
        <v>8419</v>
      </c>
      <c r="C1765" s="33" t="s">
        <v>7408</v>
      </c>
      <c r="D1765" s="32" t="s">
        <v>3362</v>
      </c>
      <c r="E1765" s="34" t="s">
        <v>52</v>
      </c>
      <c r="F1765" s="35" t="s">
        <v>3373</v>
      </c>
      <c r="G1765" s="32" t="s">
        <v>8704</v>
      </c>
      <c r="H1765" s="36">
        <v>43518</v>
      </c>
      <c r="I1765" s="36">
        <v>44249</v>
      </c>
      <c r="J1765" s="36" t="str">
        <f ca="1">IF(Ugovori_OPULJP[[#This Row],[DATUM ZAVRŠETKA OPERACIJE
OPERATION END DATE]]&lt;TODAY(),"završen","u provedbi")</f>
        <v>završen</v>
      </c>
      <c r="K1765" s="34" t="s">
        <v>18</v>
      </c>
      <c r="L1765" s="34" t="s">
        <v>18</v>
      </c>
      <c r="M1765" s="37">
        <v>0.85</v>
      </c>
      <c r="N1765" s="38">
        <f>Ugovori_OPULJP[[#This Row],[UKUPNI PRIHVATLJIVI IZDACI
TOTAL ELIGIBLE EXPENDITURE]]*Ugovori_OPULJP[[#This Row],[EU STOPA SUFINANCIRANJA %
EU CO-FINANCING RATE %]]</f>
        <v>1696598.47</v>
      </c>
      <c r="O1765" s="38">
        <v>1995998.2</v>
      </c>
      <c r="P1765" s="39" t="s">
        <v>9002</v>
      </c>
      <c r="Q1765" s="39" t="s">
        <v>7402</v>
      </c>
      <c r="R1765" s="33" t="s">
        <v>7245</v>
      </c>
      <c r="S1765" s="33" t="s">
        <v>6458</v>
      </c>
    </row>
    <row r="1766" spans="1:19" ht="63.75" customHeight="1" x14ac:dyDescent="0.2">
      <c r="A1766" s="31" t="s">
        <v>3374</v>
      </c>
      <c r="B1766" s="32" t="s">
        <v>8419</v>
      </c>
      <c r="C1766" s="33" t="s">
        <v>7408</v>
      </c>
      <c r="D1766" s="32" t="s">
        <v>3362</v>
      </c>
      <c r="E1766" s="34" t="s">
        <v>52</v>
      </c>
      <c r="F1766" s="35" t="s">
        <v>3375</v>
      </c>
      <c r="G1766" s="32" t="s">
        <v>3376</v>
      </c>
      <c r="H1766" s="36">
        <v>43518</v>
      </c>
      <c r="I1766" s="36">
        <v>44249</v>
      </c>
      <c r="J1766" s="36" t="str">
        <f ca="1">IF(Ugovori_OPULJP[[#This Row],[DATUM ZAVRŠETKA OPERACIJE
OPERATION END DATE]]&lt;TODAY(),"završen","u provedbi")</f>
        <v>završen</v>
      </c>
      <c r="K1766" s="34" t="s">
        <v>3377</v>
      </c>
      <c r="L1766" s="34" t="s">
        <v>3</v>
      </c>
      <c r="M1766" s="37">
        <v>0.85</v>
      </c>
      <c r="N1766" s="38">
        <f>Ugovori_OPULJP[[#This Row],[UKUPNI PRIHVATLJIVI IZDACI
TOTAL ELIGIBLE EXPENDITURE]]*Ugovori_OPULJP[[#This Row],[EU STOPA SUFINANCIRANJA %
EU CO-FINANCING RATE %]]</f>
        <v>1048740.2</v>
      </c>
      <c r="O1766" s="38">
        <v>1233812</v>
      </c>
      <c r="P1766" s="39" t="s">
        <v>9002</v>
      </c>
      <c r="Q1766" s="39" t="s">
        <v>7402</v>
      </c>
      <c r="R1766" s="33" t="s">
        <v>7246</v>
      </c>
      <c r="S1766" s="33" t="s">
        <v>6458</v>
      </c>
    </row>
    <row r="1767" spans="1:19" ht="63.75" customHeight="1" x14ac:dyDescent="0.2">
      <c r="A1767" s="31" t="s">
        <v>3378</v>
      </c>
      <c r="B1767" s="32" t="s">
        <v>8419</v>
      </c>
      <c r="C1767" s="33" t="s">
        <v>7408</v>
      </c>
      <c r="D1767" s="32" t="s">
        <v>3362</v>
      </c>
      <c r="E1767" s="34" t="s">
        <v>52</v>
      </c>
      <c r="F1767" s="35" t="s">
        <v>3379</v>
      </c>
      <c r="G1767" s="32" t="s">
        <v>3380</v>
      </c>
      <c r="H1767" s="36">
        <v>43518</v>
      </c>
      <c r="I1767" s="36">
        <v>44249</v>
      </c>
      <c r="J1767" s="36" t="str">
        <f ca="1">IF(Ugovori_OPULJP[[#This Row],[DATUM ZAVRŠETKA OPERACIJE
OPERATION END DATE]]&lt;TODAY(),"završen","u provedbi")</f>
        <v>završen</v>
      </c>
      <c r="K1767" s="34" t="s">
        <v>1663</v>
      </c>
      <c r="L1767" s="34" t="s">
        <v>15</v>
      </c>
      <c r="M1767" s="37">
        <v>0.85</v>
      </c>
      <c r="N1767" s="38">
        <f>Ugovori_OPULJP[[#This Row],[UKUPNI PRIHVATLJIVI IZDACI
TOTAL ELIGIBLE EXPENDITURE]]*Ugovori_OPULJP[[#This Row],[EU STOPA SUFINANCIRANJA %
EU CO-FINANCING RATE %]]</f>
        <v>1685284.7234999998</v>
      </c>
      <c r="O1767" s="38">
        <v>1982687.91</v>
      </c>
      <c r="P1767" s="39" t="s">
        <v>9002</v>
      </c>
      <c r="Q1767" s="39" t="s">
        <v>7402</v>
      </c>
      <c r="R1767" s="33" t="s">
        <v>7247</v>
      </c>
      <c r="S1767" s="33" t="s">
        <v>6458</v>
      </c>
    </row>
    <row r="1768" spans="1:19" ht="63.75" customHeight="1" x14ac:dyDescent="0.2">
      <c r="A1768" s="31" t="s">
        <v>3381</v>
      </c>
      <c r="B1768" s="32" t="s">
        <v>8419</v>
      </c>
      <c r="C1768" s="33" t="s">
        <v>7408</v>
      </c>
      <c r="D1768" s="32" t="s">
        <v>3362</v>
      </c>
      <c r="E1768" s="34" t="s">
        <v>52</v>
      </c>
      <c r="F1768" s="35" t="s">
        <v>3382</v>
      </c>
      <c r="G1768" s="32" t="s">
        <v>3383</v>
      </c>
      <c r="H1768" s="36">
        <v>43518</v>
      </c>
      <c r="I1768" s="36">
        <v>44249</v>
      </c>
      <c r="J1768" s="36" t="str">
        <f ca="1">IF(Ugovori_OPULJP[[#This Row],[DATUM ZAVRŠETKA OPERACIJE
OPERATION END DATE]]&lt;TODAY(),"završen","u provedbi")</f>
        <v>završen</v>
      </c>
      <c r="K1768" s="34" t="s">
        <v>18</v>
      </c>
      <c r="L1768" s="34" t="s">
        <v>18</v>
      </c>
      <c r="M1768" s="37">
        <v>0.85</v>
      </c>
      <c r="N1768" s="38">
        <f>Ugovori_OPULJP[[#This Row],[UKUPNI PRIHVATLJIVI IZDACI
TOTAL ELIGIBLE EXPENDITURE]]*Ugovori_OPULJP[[#This Row],[EU STOPA SUFINANCIRANJA %
EU CO-FINANCING RATE %]]</f>
        <v>1590439.7515</v>
      </c>
      <c r="O1768" s="38">
        <v>1871105.59</v>
      </c>
      <c r="P1768" s="39" t="s">
        <v>9002</v>
      </c>
      <c r="Q1768" s="39" t="s">
        <v>7402</v>
      </c>
      <c r="R1768" s="33" t="s">
        <v>7248</v>
      </c>
      <c r="S1768" s="33" t="s">
        <v>6458</v>
      </c>
    </row>
    <row r="1769" spans="1:19" ht="63.75" customHeight="1" x14ac:dyDescent="0.2">
      <c r="A1769" s="31" t="s">
        <v>3384</v>
      </c>
      <c r="B1769" s="32" t="s">
        <v>8419</v>
      </c>
      <c r="C1769" s="33" t="s">
        <v>7408</v>
      </c>
      <c r="D1769" s="32" t="s">
        <v>3362</v>
      </c>
      <c r="E1769" s="34" t="s">
        <v>52</v>
      </c>
      <c r="F1769" s="35" t="s">
        <v>3385</v>
      </c>
      <c r="G1769" s="32" t="s">
        <v>3386</v>
      </c>
      <c r="H1769" s="36">
        <v>43518</v>
      </c>
      <c r="I1769" s="36">
        <v>44249</v>
      </c>
      <c r="J1769" s="36" t="str">
        <f ca="1">IF(Ugovori_OPULJP[[#This Row],[DATUM ZAVRŠETKA OPERACIJE
OPERATION END DATE]]&lt;TODAY(),"završen","u provedbi")</f>
        <v>završen</v>
      </c>
      <c r="K1769" s="34" t="s">
        <v>14</v>
      </c>
      <c r="L1769" s="34" t="s">
        <v>14</v>
      </c>
      <c r="M1769" s="37">
        <v>0.85</v>
      </c>
      <c r="N1769" s="38">
        <f>Ugovori_OPULJP[[#This Row],[UKUPNI PRIHVATLJIVI IZDACI
TOTAL ELIGIBLE EXPENDITURE]]*Ugovori_OPULJP[[#This Row],[EU STOPA SUFINANCIRANJA %
EU CO-FINANCING RATE %]]</f>
        <v>1463126.0459999999</v>
      </c>
      <c r="O1769" s="38">
        <v>1721324.76</v>
      </c>
      <c r="P1769" s="39" t="s">
        <v>9002</v>
      </c>
      <c r="Q1769" s="39" t="s">
        <v>7402</v>
      </c>
      <c r="R1769" s="33" t="s">
        <v>7249</v>
      </c>
      <c r="S1769" s="33" t="s">
        <v>6458</v>
      </c>
    </row>
    <row r="1770" spans="1:19" ht="63.75" customHeight="1" x14ac:dyDescent="0.2">
      <c r="A1770" s="31" t="s">
        <v>3387</v>
      </c>
      <c r="B1770" s="32" t="s">
        <v>8419</v>
      </c>
      <c r="C1770" s="33" t="s">
        <v>7408</v>
      </c>
      <c r="D1770" s="32" t="s">
        <v>3362</v>
      </c>
      <c r="E1770" s="34" t="s">
        <v>52</v>
      </c>
      <c r="F1770" s="35" t="s">
        <v>3388</v>
      </c>
      <c r="G1770" s="32" t="s">
        <v>3389</v>
      </c>
      <c r="H1770" s="36">
        <v>43518</v>
      </c>
      <c r="I1770" s="36">
        <v>44249</v>
      </c>
      <c r="J1770" s="36" t="str">
        <f ca="1">IF(Ugovori_OPULJP[[#This Row],[DATUM ZAVRŠETKA OPERACIJE
OPERATION END DATE]]&lt;TODAY(),"završen","u provedbi")</f>
        <v>završen</v>
      </c>
      <c r="K1770" s="34" t="s">
        <v>18</v>
      </c>
      <c r="L1770" s="34" t="s">
        <v>18</v>
      </c>
      <c r="M1770" s="37">
        <v>0.85</v>
      </c>
      <c r="N1770" s="38">
        <f>Ugovori_OPULJP[[#This Row],[UKUPNI PRIHVATLJIVI IZDACI
TOTAL ELIGIBLE EXPENDITURE]]*Ugovori_OPULJP[[#This Row],[EU STOPA SUFINANCIRANJA %
EU CO-FINANCING RATE %]]</f>
        <v>1651234.31</v>
      </c>
      <c r="O1770" s="38">
        <v>1942628.6</v>
      </c>
      <c r="P1770" s="39" t="s">
        <v>9002</v>
      </c>
      <c r="Q1770" s="39" t="s">
        <v>7402</v>
      </c>
      <c r="R1770" s="33" t="s">
        <v>7250</v>
      </c>
      <c r="S1770" s="33" t="s">
        <v>6458</v>
      </c>
    </row>
    <row r="1771" spans="1:19" ht="63.75" customHeight="1" x14ac:dyDescent="0.2">
      <c r="A1771" s="31" t="s">
        <v>3390</v>
      </c>
      <c r="B1771" s="32" t="s">
        <v>8419</v>
      </c>
      <c r="C1771" s="33" t="s">
        <v>7408</v>
      </c>
      <c r="D1771" s="32" t="s">
        <v>3362</v>
      </c>
      <c r="E1771" s="34" t="s">
        <v>52</v>
      </c>
      <c r="F1771" s="35" t="s">
        <v>1538</v>
      </c>
      <c r="G1771" s="32" t="s">
        <v>3391</v>
      </c>
      <c r="H1771" s="36">
        <v>43518</v>
      </c>
      <c r="I1771" s="36">
        <v>44249</v>
      </c>
      <c r="J1771" s="36" t="str">
        <f ca="1">IF(Ugovori_OPULJP[[#This Row],[DATUM ZAVRŠETKA OPERACIJE
OPERATION END DATE]]&lt;TODAY(),"završen","u provedbi")</f>
        <v>završen</v>
      </c>
      <c r="K1771" s="34" t="s">
        <v>77</v>
      </c>
      <c r="L1771" s="34" t="s">
        <v>20</v>
      </c>
      <c r="M1771" s="37">
        <v>0.85</v>
      </c>
      <c r="N1771" s="38">
        <f>Ugovori_OPULJP[[#This Row],[UKUPNI PRIHVATLJIVI IZDACI
TOTAL ELIGIBLE EXPENDITURE]]*Ugovori_OPULJP[[#This Row],[EU STOPA SUFINANCIRANJA %
EU CO-FINANCING RATE %]]</f>
        <v>1679286.112</v>
      </c>
      <c r="O1771" s="38">
        <v>1975630.72</v>
      </c>
      <c r="P1771" s="39" t="s">
        <v>9002</v>
      </c>
      <c r="Q1771" s="39" t="s">
        <v>7402</v>
      </c>
      <c r="R1771" s="33" t="s">
        <v>7251</v>
      </c>
      <c r="S1771" s="33" t="s">
        <v>6458</v>
      </c>
    </row>
    <row r="1772" spans="1:19" ht="63.75" customHeight="1" x14ac:dyDescent="0.2">
      <c r="A1772" s="31" t="s">
        <v>3392</v>
      </c>
      <c r="B1772" s="32" t="s">
        <v>8419</v>
      </c>
      <c r="C1772" s="33" t="s">
        <v>7408</v>
      </c>
      <c r="D1772" s="32" t="s">
        <v>3362</v>
      </c>
      <c r="E1772" s="34" t="s">
        <v>52</v>
      </c>
      <c r="F1772" s="35" t="s">
        <v>3393</v>
      </c>
      <c r="G1772" s="32" t="s">
        <v>3394</v>
      </c>
      <c r="H1772" s="36">
        <v>43518</v>
      </c>
      <c r="I1772" s="36">
        <v>44249</v>
      </c>
      <c r="J1772" s="36" t="str">
        <f ca="1">IF(Ugovori_OPULJP[[#This Row],[DATUM ZAVRŠETKA OPERACIJE
OPERATION END DATE]]&lt;TODAY(),"završen","u provedbi")</f>
        <v>završen</v>
      </c>
      <c r="K1772" s="34" t="s">
        <v>5</v>
      </c>
      <c r="L1772" s="34" t="s">
        <v>5</v>
      </c>
      <c r="M1772" s="37">
        <v>0.85</v>
      </c>
      <c r="N1772" s="38">
        <f>Ugovori_OPULJP[[#This Row],[UKUPNI PRIHVATLJIVI IZDACI
TOTAL ELIGIBLE EXPENDITURE]]*Ugovori_OPULJP[[#This Row],[EU STOPA SUFINANCIRANJA %
EU CO-FINANCING RATE %]]</f>
        <v>890328.28399999999</v>
      </c>
      <c r="O1772" s="38">
        <v>1047445.04</v>
      </c>
      <c r="P1772" s="39" t="s">
        <v>9002</v>
      </c>
      <c r="Q1772" s="39" t="s">
        <v>7402</v>
      </c>
      <c r="R1772" s="33" t="s">
        <v>7252</v>
      </c>
      <c r="S1772" s="33" t="s">
        <v>6458</v>
      </c>
    </row>
    <row r="1773" spans="1:19" ht="63.75" customHeight="1" x14ac:dyDescent="0.2">
      <c r="A1773" s="31" t="s">
        <v>3395</v>
      </c>
      <c r="B1773" s="32" t="s">
        <v>8419</v>
      </c>
      <c r="C1773" s="33" t="s">
        <v>7408</v>
      </c>
      <c r="D1773" s="32" t="s">
        <v>3362</v>
      </c>
      <c r="E1773" s="34" t="s">
        <v>52</v>
      </c>
      <c r="F1773" s="35" t="s">
        <v>3396</v>
      </c>
      <c r="G1773" s="32" t="s">
        <v>3397</v>
      </c>
      <c r="H1773" s="36">
        <v>43518</v>
      </c>
      <c r="I1773" s="36">
        <v>44249</v>
      </c>
      <c r="J1773" s="36" t="str">
        <f ca="1">IF(Ugovori_OPULJP[[#This Row],[DATUM ZAVRŠETKA OPERACIJE
OPERATION END DATE]]&lt;TODAY(),"završen","u provedbi")</f>
        <v>završen</v>
      </c>
      <c r="K1773" s="34" t="s">
        <v>3398</v>
      </c>
      <c r="L1773" s="34" t="s">
        <v>3</v>
      </c>
      <c r="M1773" s="37">
        <v>0.85</v>
      </c>
      <c r="N1773" s="38">
        <f>Ugovori_OPULJP[[#This Row],[UKUPNI PRIHVATLJIVI IZDACI
TOTAL ELIGIBLE EXPENDITURE]]*Ugovori_OPULJP[[#This Row],[EU STOPA SUFINANCIRANJA %
EU CO-FINANCING RATE %]]</f>
        <v>1650181.2704999999</v>
      </c>
      <c r="O1773" s="38">
        <v>1941389.73</v>
      </c>
      <c r="P1773" s="39" t="s">
        <v>9002</v>
      </c>
      <c r="Q1773" s="39" t="s">
        <v>7402</v>
      </c>
      <c r="R1773" s="33" t="s">
        <v>7253</v>
      </c>
      <c r="S1773" s="33" t="s">
        <v>6458</v>
      </c>
    </row>
    <row r="1774" spans="1:19" ht="63.75" customHeight="1" x14ac:dyDescent="0.2">
      <c r="A1774" s="31" t="s">
        <v>3399</v>
      </c>
      <c r="B1774" s="32" t="s">
        <v>8419</v>
      </c>
      <c r="C1774" s="33" t="s">
        <v>7408</v>
      </c>
      <c r="D1774" s="32" t="s">
        <v>3362</v>
      </c>
      <c r="E1774" s="34" t="s">
        <v>52</v>
      </c>
      <c r="F1774" s="35" t="s">
        <v>3400</v>
      </c>
      <c r="G1774" s="32" t="s">
        <v>3401</v>
      </c>
      <c r="H1774" s="36">
        <v>43518</v>
      </c>
      <c r="I1774" s="36">
        <v>44249</v>
      </c>
      <c r="J1774" s="36" t="str">
        <f ca="1">IF(Ugovori_OPULJP[[#This Row],[DATUM ZAVRŠETKA OPERACIJE
OPERATION END DATE]]&lt;TODAY(),"završen","u provedbi")</f>
        <v>završen</v>
      </c>
      <c r="K1774" s="34" t="s">
        <v>5368</v>
      </c>
      <c r="L1774" s="34" t="s">
        <v>12</v>
      </c>
      <c r="M1774" s="37">
        <v>0.85</v>
      </c>
      <c r="N1774" s="38">
        <f>Ugovori_OPULJP[[#This Row],[UKUPNI PRIHVATLJIVI IZDACI
TOTAL ELIGIBLE EXPENDITURE]]*Ugovori_OPULJP[[#This Row],[EU STOPA SUFINANCIRANJA %
EU CO-FINANCING RATE %]]</f>
        <v>1594628.05</v>
      </c>
      <c r="O1774" s="38">
        <v>1876033</v>
      </c>
      <c r="P1774" s="39" t="s">
        <v>9002</v>
      </c>
      <c r="Q1774" s="39" t="s">
        <v>7402</v>
      </c>
      <c r="R1774" s="33" t="s">
        <v>7254</v>
      </c>
      <c r="S1774" s="33" t="s">
        <v>6458</v>
      </c>
    </row>
    <row r="1775" spans="1:19" ht="63.75" customHeight="1" x14ac:dyDescent="0.2">
      <c r="A1775" s="31" t="s">
        <v>3402</v>
      </c>
      <c r="B1775" s="32" t="s">
        <v>8419</v>
      </c>
      <c r="C1775" s="33" t="s">
        <v>7408</v>
      </c>
      <c r="D1775" s="32" t="s">
        <v>3362</v>
      </c>
      <c r="E1775" s="34" t="s">
        <v>52</v>
      </c>
      <c r="F1775" s="35" t="s">
        <v>3403</v>
      </c>
      <c r="G1775" s="32" t="s">
        <v>3404</v>
      </c>
      <c r="H1775" s="36">
        <v>43518</v>
      </c>
      <c r="I1775" s="36">
        <v>44249</v>
      </c>
      <c r="J1775" s="36" t="str">
        <f ca="1">IF(Ugovori_OPULJP[[#This Row],[DATUM ZAVRŠETKA OPERACIJE
OPERATION END DATE]]&lt;TODAY(),"završen","u provedbi")</f>
        <v>završen</v>
      </c>
      <c r="K1775" s="34" t="s">
        <v>3405</v>
      </c>
      <c r="L1775" s="34" t="s">
        <v>12</v>
      </c>
      <c r="M1775" s="37">
        <v>0.85</v>
      </c>
      <c r="N1775" s="38">
        <f>Ugovori_OPULJP[[#This Row],[UKUPNI PRIHVATLJIVI IZDACI
TOTAL ELIGIBLE EXPENDITURE]]*Ugovori_OPULJP[[#This Row],[EU STOPA SUFINANCIRANJA %
EU CO-FINANCING RATE %]]</f>
        <v>1534193.7555</v>
      </c>
      <c r="O1775" s="38">
        <v>1804933.83</v>
      </c>
      <c r="P1775" s="39" t="s">
        <v>9002</v>
      </c>
      <c r="Q1775" s="39" t="s">
        <v>7402</v>
      </c>
      <c r="R1775" s="33" t="s">
        <v>7255</v>
      </c>
      <c r="S1775" s="33" t="s">
        <v>6458</v>
      </c>
    </row>
    <row r="1776" spans="1:19" ht="63.75" customHeight="1" x14ac:dyDescent="0.2">
      <c r="A1776" s="31" t="s">
        <v>3406</v>
      </c>
      <c r="B1776" s="32" t="s">
        <v>8419</v>
      </c>
      <c r="C1776" s="33" t="s">
        <v>7408</v>
      </c>
      <c r="D1776" s="32" t="s">
        <v>3362</v>
      </c>
      <c r="E1776" s="34" t="s">
        <v>52</v>
      </c>
      <c r="F1776" s="35" t="s">
        <v>3407</v>
      </c>
      <c r="G1776" s="32" t="s">
        <v>8791</v>
      </c>
      <c r="H1776" s="36">
        <v>43518</v>
      </c>
      <c r="I1776" s="36">
        <v>44249</v>
      </c>
      <c r="J1776" s="36" t="str">
        <f ca="1">IF(Ugovori_OPULJP[[#This Row],[DATUM ZAVRŠETKA OPERACIJE
OPERATION END DATE]]&lt;TODAY(),"završen","u provedbi")</f>
        <v>završen</v>
      </c>
      <c r="K1776" s="34" t="s">
        <v>3408</v>
      </c>
      <c r="L1776" s="34" t="s">
        <v>3</v>
      </c>
      <c r="M1776" s="37">
        <v>0.85</v>
      </c>
      <c r="N1776" s="38">
        <f>Ugovori_OPULJP[[#This Row],[UKUPNI PRIHVATLJIVI IZDACI
TOTAL ELIGIBLE EXPENDITURE]]*Ugovori_OPULJP[[#This Row],[EU STOPA SUFINANCIRANJA %
EU CO-FINANCING RATE %]]</f>
        <v>1544097.25</v>
      </c>
      <c r="O1776" s="38">
        <v>1816585</v>
      </c>
      <c r="P1776" s="39" t="s">
        <v>9002</v>
      </c>
      <c r="Q1776" s="39" t="s">
        <v>7402</v>
      </c>
      <c r="R1776" s="33" t="s">
        <v>7256</v>
      </c>
      <c r="S1776" s="33" t="s">
        <v>6458</v>
      </c>
    </row>
    <row r="1777" spans="1:19" ht="63.75" customHeight="1" x14ac:dyDescent="0.2">
      <c r="A1777" s="31" t="s">
        <v>3409</v>
      </c>
      <c r="B1777" s="32" t="s">
        <v>8419</v>
      </c>
      <c r="C1777" s="33" t="s">
        <v>7408</v>
      </c>
      <c r="D1777" s="32" t="s">
        <v>3362</v>
      </c>
      <c r="E1777" s="34" t="s">
        <v>52</v>
      </c>
      <c r="F1777" s="35" t="s">
        <v>3410</v>
      </c>
      <c r="G1777" s="32" t="s">
        <v>3411</v>
      </c>
      <c r="H1777" s="36">
        <v>43518</v>
      </c>
      <c r="I1777" s="36">
        <v>44249</v>
      </c>
      <c r="J1777" s="36" t="str">
        <f ca="1">IF(Ugovori_OPULJP[[#This Row],[DATUM ZAVRŠETKA OPERACIJE
OPERATION END DATE]]&lt;TODAY(),"završen","u provedbi")</f>
        <v>završen</v>
      </c>
      <c r="K1777" s="34" t="s">
        <v>3412</v>
      </c>
      <c r="L1777" s="34" t="s">
        <v>10</v>
      </c>
      <c r="M1777" s="37">
        <v>0.85</v>
      </c>
      <c r="N1777" s="38">
        <f>Ugovori_OPULJP[[#This Row],[UKUPNI PRIHVATLJIVI IZDACI
TOTAL ELIGIBLE EXPENDITURE]]*Ugovori_OPULJP[[#This Row],[EU STOPA SUFINANCIRANJA %
EU CO-FINANCING RATE %]]</f>
        <v>1555109.7734999999</v>
      </c>
      <c r="O1777" s="38">
        <v>1829540.91</v>
      </c>
      <c r="P1777" s="39" t="s">
        <v>9002</v>
      </c>
      <c r="Q1777" s="39" t="s">
        <v>7402</v>
      </c>
      <c r="R1777" s="33" t="s">
        <v>7257</v>
      </c>
      <c r="S1777" s="33" t="s">
        <v>6458</v>
      </c>
    </row>
    <row r="1778" spans="1:19" ht="63.75" customHeight="1" x14ac:dyDescent="0.2">
      <c r="A1778" s="31" t="s">
        <v>3413</v>
      </c>
      <c r="B1778" s="32" t="s">
        <v>8419</v>
      </c>
      <c r="C1778" s="33" t="s">
        <v>7408</v>
      </c>
      <c r="D1778" s="32" t="s">
        <v>3362</v>
      </c>
      <c r="E1778" s="34" t="s">
        <v>52</v>
      </c>
      <c r="F1778" s="35" t="s">
        <v>3414</v>
      </c>
      <c r="G1778" s="32" t="s">
        <v>3415</v>
      </c>
      <c r="H1778" s="36">
        <v>43518</v>
      </c>
      <c r="I1778" s="36">
        <v>44249</v>
      </c>
      <c r="J1778" s="36" t="str">
        <f ca="1">IF(Ugovori_OPULJP[[#This Row],[DATUM ZAVRŠETKA OPERACIJE
OPERATION END DATE]]&lt;TODAY(),"završen","u provedbi")</f>
        <v>završen</v>
      </c>
      <c r="K1778" s="34" t="s">
        <v>2</v>
      </c>
      <c r="L1778" s="34" t="s">
        <v>2</v>
      </c>
      <c r="M1778" s="37">
        <v>0.85</v>
      </c>
      <c r="N1778" s="38">
        <f>Ugovori_OPULJP[[#This Row],[UKUPNI PRIHVATLJIVI IZDACI
TOTAL ELIGIBLE EXPENDITURE]]*Ugovori_OPULJP[[#This Row],[EU STOPA SUFINANCIRANJA %
EU CO-FINANCING RATE %]]</f>
        <v>711314</v>
      </c>
      <c r="O1778" s="38">
        <v>836840</v>
      </c>
      <c r="P1778" s="39" t="s">
        <v>9002</v>
      </c>
      <c r="Q1778" s="39" t="s">
        <v>7402</v>
      </c>
      <c r="R1778" s="33" t="s">
        <v>7258</v>
      </c>
      <c r="S1778" s="33" t="s">
        <v>6458</v>
      </c>
    </row>
    <row r="1779" spans="1:19" ht="63.75" customHeight="1" x14ac:dyDescent="0.2">
      <c r="A1779" s="31" t="s">
        <v>3416</v>
      </c>
      <c r="B1779" s="32" t="s">
        <v>8419</v>
      </c>
      <c r="C1779" s="33" t="s">
        <v>7408</v>
      </c>
      <c r="D1779" s="32" t="s">
        <v>3362</v>
      </c>
      <c r="E1779" s="34" t="s">
        <v>52</v>
      </c>
      <c r="F1779" s="35" t="s">
        <v>3417</v>
      </c>
      <c r="G1779" s="32" t="s">
        <v>3418</v>
      </c>
      <c r="H1779" s="36">
        <v>43866</v>
      </c>
      <c r="I1779" s="36">
        <v>44597</v>
      </c>
      <c r="J1779" s="36" t="str">
        <f ca="1">IF(Ugovori_OPULJP[[#This Row],[DATUM ZAVRŠETKA OPERACIJE
OPERATION END DATE]]&lt;TODAY(),"završen","u provedbi")</f>
        <v>u provedbi</v>
      </c>
      <c r="K1779" s="34" t="s">
        <v>77</v>
      </c>
      <c r="L1779" s="34" t="s">
        <v>3</v>
      </c>
      <c r="M1779" s="37">
        <v>0.85</v>
      </c>
      <c r="N1779" s="38">
        <f>Ugovori_OPULJP[[#This Row],[UKUPNI PRIHVATLJIVI IZDACI
TOTAL ELIGIBLE EXPENDITURE]]*Ugovori_OPULJP[[#This Row],[EU STOPA SUFINANCIRANJA %
EU CO-FINANCING RATE %]]</f>
        <v>1694278.65</v>
      </c>
      <c r="O1779" s="38">
        <v>1993269</v>
      </c>
      <c r="P1779" s="39" t="s">
        <v>9002</v>
      </c>
      <c r="Q1779" s="39" t="s">
        <v>7402</v>
      </c>
      <c r="R1779" s="33" t="s">
        <v>7259</v>
      </c>
      <c r="S1779" s="33" t="s">
        <v>6458</v>
      </c>
    </row>
    <row r="1780" spans="1:19" ht="63.75" customHeight="1" x14ac:dyDescent="0.2">
      <c r="A1780" s="31" t="s">
        <v>3419</v>
      </c>
      <c r="B1780" s="32" t="s">
        <v>8419</v>
      </c>
      <c r="C1780" s="33" t="s">
        <v>7408</v>
      </c>
      <c r="D1780" s="32" t="s">
        <v>3362</v>
      </c>
      <c r="E1780" s="34" t="s">
        <v>52</v>
      </c>
      <c r="F1780" s="35" t="s">
        <v>3420</v>
      </c>
      <c r="G1780" s="32" t="s">
        <v>3421</v>
      </c>
      <c r="H1780" s="36">
        <v>43866</v>
      </c>
      <c r="I1780" s="36">
        <v>44597</v>
      </c>
      <c r="J1780" s="36" t="str">
        <f ca="1">IF(Ugovori_OPULJP[[#This Row],[DATUM ZAVRŠETKA OPERACIJE
OPERATION END DATE]]&lt;TODAY(),"završen","u provedbi")</f>
        <v>u provedbi</v>
      </c>
      <c r="K1780" s="34" t="s">
        <v>3412</v>
      </c>
      <c r="L1780" s="34" t="s">
        <v>14</v>
      </c>
      <c r="M1780" s="37">
        <v>0.85</v>
      </c>
      <c r="N1780" s="38">
        <f>Ugovori_OPULJP[[#This Row],[UKUPNI PRIHVATLJIVI IZDACI
TOTAL ELIGIBLE EXPENDITURE]]*Ugovori_OPULJP[[#This Row],[EU STOPA SUFINANCIRANJA %
EU CO-FINANCING RATE %]]</f>
        <v>1663747.3130000001</v>
      </c>
      <c r="O1780" s="38">
        <v>1957349.78</v>
      </c>
      <c r="P1780" s="39" t="s">
        <v>9002</v>
      </c>
      <c r="Q1780" s="39" t="s">
        <v>7402</v>
      </c>
      <c r="R1780" s="33" t="s">
        <v>7260</v>
      </c>
      <c r="S1780" s="33" t="s">
        <v>6458</v>
      </c>
    </row>
    <row r="1781" spans="1:19" ht="63.75" customHeight="1" x14ac:dyDescent="0.2">
      <c r="A1781" s="31" t="s">
        <v>3422</v>
      </c>
      <c r="B1781" s="32" t="s">
        <v>8419</v>
      </c>
      <c r="C1781" s="33" t="s">
        <v>7408</v>
      </c>
      <c r="D1781" s="32" t="s">
        <v>3362</v>
      </c>
      <c r="E1781" s="34" t="s">
        <v>52</v>
      </c>
      <c r="F1781" s="35" t="s">
        <v>3423</v>
      </c>
      <c r="G1781" s="32" t="s">
        <v>3424</v>
      </c>
      <c r="H1781" s="36">
        <v>43866</v>
      </c>
      <c r="I1781" s="36">
        <v>44597</v>
      </c>
      <c r="J1781" s="36" t="str">
        <f ca="1">IF(Ugovori_OPULJP[[#This Row],[DATUM ZAVRŠETKA OPERACIJE
OPERATION END DATE]]&lt;TODAY(),"završen","u provedbi")</f>
        <v>u provedbi</v>
      </c>
      <c r="K1781" s="34" t="s">
        <v>3425</v>
      </c>
      <c r="L1781" s="34" t="s">
        <v>3</v>
      </c>
      <c r="M1781" s="37">
        <v>0.85</v>
      </c>
      <c r="N1781" s="38">
        <f>Ugovori_OPULJP[[#This Row],[UKUPNI PRIHVATLJIVI IZDACI
TOTAL ELIGIBLE EXPENDITURE]]*Ugovori_OPULJP[[#This Row],[EU STOPA SUFINANCIRANJA %
EU CO-FINANCING RATE %]]</f>
        <v>1335457.423</v>
      </c>
      <c r="O1781" s="38">
        <v>1571126.38</v>
      </c>
      <c r="P1781" s="39" t="s">
        <v>9002</v>
      </c>
      <c r="Q1781" s="39" t="s">
        <v>7402</v>
      </c>
      <c r="R1781" s="33" t="s">
        <v>7261</v>
      </c>
      <c r="S1781" s="33" t="s">
        <v>6458</v>
      </c>
    </row>
    <row r="1782" spans="1:19" ht="63.75" customHeight="1" x14ac:dyDescent="0.2">
      <c r="A1782" s="31" t="s">
        <v>3426</v>
      </c>
      <c r="B1782" s="32" t="s">
        <v>8419</v>
      </c>
      <c r="C1782" s="33" t="s">
        <v>7408</v>
      </c>
      <c r="D1782" s="32" t="s">
        <v>3362</v>
      </c>
      <c r="E1782" s="34" t="s">
        <v>52</v>
      </c>
      <c r="F1782" s="35" t="s">
        <v>3427</v>
      </c>
      <c r="G1782" s="32" t="s">
        <v>3428</v>
      </c>
      <c r="H1782" s="36">
        <v>43866</v>
      </c>
      <c r="I1782" s="36">
        <v>44597</v>
      </c>
      <c r="J1782" s="36" t="str">
        <f ca="1">IF(Ugovori_OPULJP[[#This Row],[DATUM ZAVRŠETKA OPERACIJE
OPERATION END DATE]]&lt;TODAY(),"završen","u provedbi")</f>
        <v>u provedbi</v>
      </c>
      <c r="K1782" s="34" t="s">
        <v>4849</v>
      </c>
      <c r="L1782" s="34" t="s">
        <v>3</v>
      </c>
      <c r="M1782" s="37">
        <v>0.85</v>
      </c>
      <c r="N1782" s="38">
        <f>Ugovori_OPULJP[[#This Row],[UKUPNI PRIHVATLJIVI IZDACI
TOTAL ELIGIBLE EXPENDITURE]]*Ugovori_OPULJP[[#This Row],[EU STOPA SUFINANCIRANJA %
EU CO-FINANCING RATE %]]</f>
        <v>1692153.8114999998</v>
      </c>
      <c r="O1782" s="38">
        <v>1990769.19</v>
      </c>
      <c r="P1782" s="39" t="s">
        <v>9002</v>
      </c>
      <c r="Q1782" s="39" t="s">
        <v>7402</v>
      </c>
      <c r="R1782" s="33" t="s">
        <v>7262</v>
      </c>
      <c r="S1782" s="33" t="s">
        <v>6458</v>
      </c>
    </row>
    <row r="1783" spans="1:19" ht="63.75" customHeight="1" x14ac:dyDescent="0.2">
      <c r="A1783" s="31" t="s">
        <v>3429</v>
      </c>
      <c r="B1783" s="32" t="s">
        <v>8419</v>
      </c>
      <c r="C1783" s="33" t="s">
        <v>7408</v>
      </c>
      <c r="D1783" s="32" t="s">
        <v>3362</v>
      </c>
      <c r="E1783" s="34" t="s">
        <v>52</v>
      </c>
      <c r="F1783" s="35" t="s">
        <v>3430</v>
      </c>
      <c r="G1783" s="32" t="s">
        <v>3431</v>
      </c>
      <c r="H1783" s="36">
        <v>43866</v>
      </c>
      <c r="I1783" s="36">
        <v>44597</v>
      </c>
      <c r="J1783" s="36" t="str">
        <f ca="1">IF(Ugovori_OPULJP[[#This Row],[DATUM ZAVRŠETKA OPERACIJE
OPERATION END DATE]]&lt;TODAY(),"završen","u provedbi")</f>
        <v>u provedbi</v>
      </c>
      <c r="K1783" s="34" t="s">
        <v>3432</v>
      </c>
      <c r="L1783" s="34" t="s">
        <v>3</v>
      </c>
      <c r="M1783" s="37">
        <v>0.85</v>
      </c>
      <c r="N1783" s="38">
        <f>Ugovori_OPULJP[[#This Row],[UKUPNI PRIHVATLJIVI IZDACI
TOTAL ELIGIBLE EXPENDITURE]]*Ugovori_OPULJP[[#This Row],[EU STOPA SUFINANCIRANJA %
EU CO-FINANCING RATE %]]</f>
        <v>1664564.588</v>
      </c>
      <c r="O1783" s="38">
        <v>1958311.28</v>
      </c>
      <c r="P1783" s="39" t="s">
        <v>9002</v>
      </c>
      <c r="Q1783" s="39" t="s">
        <v>7402</v>
      </c>
      <c r="R1783" s="33" t="s">
        <v>7263</v>
      </c>
      <c r="S1783" s="33" t="s">
        <v>6458</v>
      </c>
    </row>
    <row r="1784" spans="1:19" ht="63.75" customHeight="1" x14ac:dyDescent="0.2">
      <c r="A1784" s="31" t="s">
        <v>3433</v>
      </c>
      <c r="B1784" s="32" t="s">
        <v>8419</v>
      </c>
      <c r="C1784" s="33" t="s">
        <v>7408</v>
      </c>
      <c r="D1784" s="32" t="s">
        <v>3362</v>
      </c>
      <c r="E1784" s="34" t="s">
        <v>52</v>
      </c>
      <c r="F1784" s="35" t="s">
        <v>3434</v>
      </c>
      <c r="G1784" s="32" t="s">
        <v>3435</v>
      </c>
      <c r="H1784" s="36">
        <v>43866</v>
      </c>
      <c r="I1784" s="36">
        <v>44597</v>
      </c>
      <c r="J1784" s="36" t="str">
        <f ca="1">IF(Ugovori_OPULJP[[#This Row],[DATUM ZAVRŠETKA OPERACIJE
OPERATION END DATE]]&lt;TODAY(),"završen","u provedbi")</f>
        <v>u provedbi</v>
      </c>
      <c r="K1784" s="34" t="s">
        <v>3436</v>
      </c>
      <c r="L1784" s="34" t="s">
        <v>3</v>
      </c>
      <c r="M1784" s="37">
        <v>0.85</v>
      </c>
      <c r="N1784" s="38">
        <f>Ugovori_OPULJP[[#This Row],[UKUPNI PRIHVATLJIVI IZDACI
TOTAL ELIGIBLE EXPENDITURE]]*Ugovori_OPULJP[[#This Row],[EU STOPA SUFINANCIRANJA %
EU CO-FINANCING RATE %]]</f>
        <v>1689643.3875</v>
      </c>
      <c r="O1784" s="38">
        <v>1987815.75</v>
      </c>
      <c r="P1784" s="39" t="s">
        <v>9002</v>
      </c>
      <c r="Q1784" s="39" t="s">
        <v>7402</v>
      </c>
      <c r="R1784" s="33" t="s">
        <v>7264</v>
      </c>
      <c r="S1784" s="33" t="s">
        <v>6458</v>
      </c>
    </row>
    <row r="1785" spans="1:19" ht="63.75" customHeight="1" x14ac:dyDescent="0.2">
      <c r="A1785" s="31" t="s">
        <v>3437</v>
      </c>
      <c r="B1785" s="32" t="s">
        <v>8419</v>
      </c>
      <c r="C1785" s="33" t="s">
        <v>7408</v>
      </c>
      <c r="D1785" s="32" t="s">
        <v>3362</v>
      </c>
      <c r="E1785" s="34" t="s">
        <v>52</v>
      </c>
      <c r="F1785" s="35" t="s">
        <v>3438</v>
      </c>
      <c r="G1785" s="32" t="s">
        <v>3439</v>
      </c>
      <c r="H1785" s="36">
        <v>43866</v>
      </c>
      <c r="I1785" s="36">
        <v>44597</v>
      </c>
      <c r="J1785" s="36" t="str">
        <f ca="1">IF(Ugovori_OPULJP[[#This Row],[DATUM ZAVRŠETKA OPERACIJE
OPERATION END DATE]]&lt;TODAY(),"završen","u provedbi")</f>
        <v>u provedbi</v>
      </c>
      <c r="K1785" s="34" t="s">
        <v>3440</v>
      </c>
      <c r="L1785" s="34" t="s">
        <v>3</v>
      </c>
      <c r="M1785" s="37">
        <v>0.85</v>
      </c>
      <c r="N1785" s="38">
        <f>Ugovori_OPULJP[[#This Row],[UKUPNI PRIHVATLJIVI IZDACI
TOTAL ELIGIBLE EXPENDITURE]]*Ugovori_OPULJP[[#This Row],[EU STOPA SUFINANCIRANJA %
EU CO-FINANCING RATE %]]</f>
        <v>1656424.4270000001</v>
      </c>
      <c r="O1785" s="38">
        <v>1948734.62</v>
      </c>
      <c r="P1785" s="39" t="s">
        <v>9002</v>
      </c>
      <c r="Q1785" s="39" t="s">
        <v>7402</v>
      </c>
      <c r="R1785" s="33" t="s">
        <v>7265</v>
      </c>
      <c r="S1785" s="33" t="s">
        <v>6458</v>
      </c>
    </row>
    <row r="1786" spans="1:19" ht="63.75" customHeight="1" x14ac:dyDescent="0.2">
      <c r="A1786" s="31" t="s">
        <v>3441</v>
      </c>
      <c r="B1786" s="32" t="s">
        <v>8419</v>
      </c>
      <c r="C1786" s="33" t="s">
        <v>7408</v>
      </c>
      <c r="D1786" s="32" t="s">
        <v>3362</v>
      </c>
      <c r="E1786" s="34" t="s">
        <v>52</v>
      </c>
      <c r="F1786" s="35" t="s">
        <v>3442</v>
      </c>
      <c r="G1786" s="32" t="s">
        <v>3443</v>
      </c>
      <c r="H1786" s="36">
        <v>43866</v>
      </c>
      <c r="I1786" s="36">
        <v>44597</v>
      </c>
      <c r="J1786" s="36" t="str">
        <f ca="1">IF(Ugovori_OPULJP[[#This Row],[DATUM ZAVRŠETKA OPERACIJE
OPERATION END DATE]]&lt;TODAY(),"završen","u provedbi")</f>
        <v>u provedbi</v>
      </c>
      <c r="K1786" s="34" t="s">
        <v>3444</v>
      </c>
      <c r="L1786" s="34" t="s">
        <v>3</v>
      </c>
      <c r="M1786" s="37">
        <v>0.85</v>
      </c>
      <c r="N1786" s="38">
        <f>Ugovori_OPULJP[[#This Row],[UKUPNI PRIHVATLJIVI IZDACI
TOTAL ELIGIBLE EXPENDITURE]]*Ugovori_OPULJP[[#This Row],[EU STOPA SUFINANCIRANJA %
EU CO-FINANCING RATE %]]</f>
        <v>1637963.3365</v>
      </c>
      <c r="O1786" s="38">
        <v>1927015.69</v>
      </c>
      <c r="P1786" s="39" t="s">
        <v>9002</v>
      </c>
      <c r="Q1786" s="39" t="s">
        <v>7402</v>
      </c>
      <c r="R1786" s="33" t="s">
        <v>7266</v>
      </c>
      <c r="S1786" s="33" t="s">
        <v>6458</v>
      </c>
    </row>
    <row r="1787" spans="1:19" ht="63.75" customHeight="1" x14ac:dyDescent="0.2">
      <c r="A1787" s="31" t="s">
        <v>3445</v>
      </c>
      <c r="B1787" s="32" t="s">
        <v>8419</v>
      </c>
      <c r="C1787" s="33" t="s">
        <v>7408</v>
      </c>
      <c r="D1787" s="32" t="s">
        <v>3362</v>
      </c>
      <c r="E1787" s="34" t="s">
        <v>52</v>
      </c>
      <c r="F1787" s="35" t="s">
        <v>3446</v>
      </c>
      <c r="G1787" s="32" t="s">
        <v>3447</v>
      </c>
      <c r="H1787" s="36">
        <v>43866</v>
      </c>
      <c r="I1787" s="36">
        <v>44597</v>
      </c>
      <c r="J1787" s="36" t="str">
        <f ca="1">IF(Ugovori_OPULJP[[#This Row],[DATUM ZAVRŠETKA OPERACIJE
OPERATION END DATE]]&lt;TODAY(),"završen","u provedbi")</f>
        <v>u provedbi</v>
      </c>
      <c r="K1787" s="34" t="s">
        <v>3448</v>
      </c>
      <c r="L1787" s="34" t="s">
        <v>14</v>
      </c>
      <c r="M1787" s="37">
        <v>0.85</v>
      </c>
      <c r="N1787" s="38">
        <f>Ugovori_OPULJP[[#This Row],[UKUPNI PRIHVATLJIVI IZDACI
TOTAL ELIGIBLE EXPENDITURE]]*Ugovori_OPULJP[[#This Row],[EU STOPA SUFINANCIRANJA %
EU CO-FINANCING RATE %]]</f>
        <v>1617144.0229999998</v>
      </c>
      <c r="O1787" s="38">
        <v>1902522.38</v>
      </c>
      <c r="P1787" s="39" t="s">
        <v>9002</v>
      </c>
      <c r="Q1787" s="39" t="s">
        <v>7402</v>
      </c>
      <c r="R1787" s="33" t="s">
        <v>7267</v>
      </c>
      <c r="S1787" s="33" t="s">
        <v>6458</v>
      </c>
    </row>
    <row r="1788" spans="1:19" ht="63.75" customHeight="1" x14ac:dyDescent="0.2">
      <c r="A1788" s="31" t="s">
        <v>3449</v>
      </c>
      <c r="B1788" s="32" t="s">
        <v>8419</v>
      </c>
      <c r="C1788" s="33" t="s">
        <v>7408</v>
      </c>
      <c r="D1788" s="32" t="s">
        <v>3362</v>
      </c>
      <c r="E1788" s="34" t="s">
        <v>52</v>
      </c>
      <c r="F1788" s="35" t="s">
        <v>3450</v>
      </c>
      <c r="G1788" s="32" t="s">
        <v>3451</v>
      </c>
      <c r="H1788" s="36">
        <v>43866</v>
      </c>
      <c r="I1788" s="36">
        <v>44474</v>
      </c>
      <c r="J1788" s="36" t="str">
        <f ca="1">IF(Ugovori_OPULJP[[#This Row],[DATUM ZAVRŠETKA OPERACIJE
OPERATION END DATE]]&lt;TODAY(),"završen","u provedbi")</f>
        <v>u provedbi</v>
      </c>
      <c r="K1788" s="34" t="s">
        <v>77</v>
      </c>
      <c r="L1788" s="34" t="s">
        <v>3</v>
      </c>
      <c r="M1788" s="37">
        <v>0.85</v>
      </c>
      <c r="N1788" s="38">
        <f>Ugovori_OPULJP[[#This Row],[UKUPNI PRIHVATLJIVI IZDACI
TOTAL ELIGIBLE EXPENDITURE]]*Ugovori_OPULJP[[#This Row],[EU STOPA SUFINANCIRANJA %
EU CO-FINANCING RATE %]]</f>
        <v>1682094.1635</v>
      </c>
      <c r="O1788" s="38">
        <v>1978934.31</v>
      </c>
      <c r="P1788" s="39" t="s">
        <v>9002</v>
      </c>
      <c r="Q1788" s="39" t="s">
        <v>7402</v>
      </c>
      <c r="R1788" s="33" t="s">
        <v>7268</v>
      </c>
      <c r="S1788" s="33" t="s">
        <v>6458</v>
      </c>
    </row>
    <row r="1789" spans="1:19" ht="63.75" customHeight="1" x14ac:dyDescent="0.2">
      <c r="A1789" s="31" t="s">
        <v>3452</v>
      </c>
      <c r="B1789" s="32" t="s">
        <v>8419</v>
      </c>
      <c r="C1789" s="33" t="s">
        <v>7408</v>
      </c>
      <c r="D1789" s="32" t="s">
        <v>3362</v>
      </c>
      <c r="E1789" s="34" t="s">
        <v>52</v>
      </c>
      <c r="F1789" s="35" t="s">
        <v>3453</v>
      </c>
      <c r="G1789" s="32" t="s">
        <v>3454</v>
      </c>
      <c r="H1789" s="36">
        <v>43866</v>
      </c>
      <c r="I1789" s="36">
        <v>44597</v>
      </c>
      <c r="J1789" s="36" t="str">
        <f ca="1">IF(Ugovori_OPULJP[[#This Row],[DATUM ZAVRŠETKA OPERACIJE
OPERATION END DATE]]&lt;TODAY(),"završen","u provedbi")</f>
        <v>u provedbi</v>
      </c>
      <c r="K1789" s="34" t="s">
        <v>3455</v>
      </c>
      <c r="L1789" s="34" t="s">
        <v>18</v>
      </c>
      <c r="M1789" s="37">
        <v>0.85</v>
      </c>
      <c r="N1789" s="38">
        <f>Ugovori_OPULJP[[#This Row],[UKUPNI PRIHVATLJIVI IZDACI
TOTAL ELIGIBLE EXPENDITURE]]*Ugovori_OPULJP[[#This Row],[EU STOPA SUFINANCIRANJA %
EU CO-FINANCING RATE %]]</f>
        <v>1212878.923</v>
      </c>
      <c r="O1789" s="38">
        <v>1426916.38</v>
      </c>
      <c r="P1789" s="39" t="s">
        <v>9002</v>
      </c>
      <c r="Q1789" s="39" t="s">
        <v>7402</v>
      </c>
      <c r="R1789" s="33" t="s">
        <v>7269</v>
      </c>
      <c r="S1789" s="33" t="s">
        <v>6458</v>
      </c>
    </row>
    <row r="1790" spans="1:19" ht="63.75" customHeight="1" x14ac:dyDescent="0.2">
      <c r="A1790" s="31" t="s">
        <v>3456</v>
      </c>
      <c r="B1790" s="32" t="s">
        <v>8419</v>
      </c>
      <c r="C1790" s="33" t="s">
        <v>7408</v>
      </c>
      <c r="D1790" s="32" t="s">
        <v>3362</v>
      </c>
      <c r="E1790" s="34" t="s">
        <v>52</v>
      </c>
      <c r="F1790" s="35" t="s">
        <v>3457</v>
      </c>
      <c r="G1790" s="32" t="s">
        <v>3458</v>
      </c>
      <c r="H1790" s="36">
        <v>43866</v>
      </c>
      <c r="I1790" s="36">
        <v>44597</v>
      </c>
      <c r="J1790" s="36" t="str">
        <f ca="1">IF(Ugovori_OPULJP[[#This Row],[DATUM ZAVRŠETKA OPERACIJE
OPERATION END DATE]]&lt;TODAY(),"završen","u provedbi")</f>
        <v>u provedbi</v>
      </c>
      <c r="K1790" s="34" t="s">
        <v>1663</v>
      </c>
      <c r="L1790" s="34" t="s">
        <v>14</v>
      </c>
      <c r="M1790" s="37">
        <v>0.85</v>
      </c>
      <c r="N1790" s="38">
        <f>Ugovori_OPULJP[[#This Row],[UKUPNI PRIHVATLJIVI IZDACI
TOTAL ELIGIBLE EXPENDITURE]]*Ugovori_OPULJP[[#This Row],[EU STOPA SUFINANCIRANJA %
EU CO-FINANCING RATE %]]</f>
        <v>1591192.3670000001</v>
      </c>
      <c r="O1790" s="38">
        <v>1871991.02</v>
      </c>
      <c r="P1790" s="39" t="s">
        <v>9002</v>
      </c>
      <c r="Q1790" s="39" t="s">
        <v>7402</v>
      </c>
      <c r="R1790" s="33" t="s">
        <v>7270</v>
      </c>
      <c r="S1790" s="33" t="s">
        <v>6458</v>
      </c>
    </row>
    <row r="1791" spans="1:19" ht="63.75" customHeight="1" x14ac:dyDescent="0.2">
      <c r="A1791" s="31" t="s">
        <v>3459</v>
      </c>
      <c r="B1791" s="32" t="s">
        <v>8419</v>
      </c>
      <c r="C1791" s="33" t="s">
        <v>7408</v>
      </c>
      <c r="D1791" s="32" t="s">
        <v>3362</v>
      </c>
      <c r="E1791" s="34" t="s">
        <v>52</v>
      </c>
      <c r="F1791" s="35" t="s">
        <v>4913</v>
      </c>
      <c r="G1791" s="32" t="s">
        <v>120</v>
      </c>
      <c r="H1791" s="36">
        <v>43866</v>
      </c>
      <c r="I1791" s="36">
        <v>44352</v>
      </c>
      <c r="J1791" s="36" t="str">
        <f ca="1">IF(Ugovori_OPULJP[[#This Row],[DATUM ZAVRŠETKA OPERACIJE
OPERATION END DATE]]&lt;TODAY(),"završen","u provedbi")</f>
        <v>u provedbi</v>
      </c>
      <c r="K1791" s="34" t="s">
        <v>3460</v>
      </c>
      <c r="L1791" s="34" t="s">
        <v>14</v>
      </c>
      <c r="M1791" s="37">
        <v>0.85</v>
      </c>
      <c r="N1791" s="38">
        <f>Ugovori_OPULJP[[#This Row],[UKUPNI PRIHVATLJIVI IZDACI
TOTAL ELIGIBLE EXPENDITURE]]*Ugovori_OPULJP[[#This Row],[EU STOPA SUFINANCIRANJA %
EU CO-FINANCING RATE %]]</f>
        <v>1335065.76</v>
      </c>
      <c r="O1791" s="38">
        <v>1570665.6</v>
      </c>
      <c r="P1791" s="39" t="s">
        <v>9002</v>
      </c>
      <c r="Q1791" s="39" t="s">
        <v>7402</v>
      </c>
      <c r="R1791" s="33" t="s">
        <v>7271</v>
      </c>
      <c r="S1791" s="33" t="s">
        <v>6458</v>
      </c>
    </row>
    <row r="1792" spans="1:19" ht="63.75" customHeight="1" x14ac:dyDescent="0.2">
      <c r="A1792" s="31" t="s">
        <v>3461</v>
      </c>
      <c r="B1792" s="32" t="s">
        <v>8419</v>
      </c>
      <c r="C1792" s="33" t="s">
        <v>7408</v>
      </c>
      <c r="D1792" s="32" t="s">
        <v>3362</v>
      </c>
      <c r="E1792" s="34" t="s">
        <v>52</v>
      </c>
      <c r="F1792" s="35" t="s">
        <v>3462</v>
      </c>
      <c r="G1792" s="32" t="s">
        <v>3463</v>
      </c>
      <c r="H1792" s="36">
        <v>43866</v>
      </c>
      <c r="I1792" s="36">
        <v>44352</v>
      </c>
      <c r="J1792" s="36" t="str">
        <f ca="1">IF(Ugovori_OPULJP[[#This Row],[DATUM ZAVRŠETKA OPERACIJE
OPERATION END DATE]]&lt;TODAY(),"završen","u provedbi")</f>
        <v>u provedbi</v>
      </c>
      <c r="K1792" s="34" t="s">
        <v>3464</v>
      </c>
      <c r="L1792" s="34" t="s">
        <v>14</v>
      </c>
      <c r="M1792" s="37">
        <v>0.85</v>
      </c>
      <c r="N1792" s="38">
        <f>Ugovori_OPULJP[[#This Row],[UKUPNI PRIHVATLJIVI IZDACI
TOTAL ELIGIBLE EXPENDITURE]]*Ugovori_OPULJP[[#This Row],[EU STOPA SUFINANCIRANJA %
EU CO-FINANCING RATE %]]</f>
        <v>1629131.25</v>
      </c>
      <c r="O1792" s="38">
        <v>1916625</v>
      </c>
      <c r="P1792" s="39" t="s">
        <v>9002</v>
      </c>
      <c r="Q1792" s="39" t="s">
        <v>7402</v>
      </c>
      <c r="R1792" s="33" t="s">
        <v>7272</v>
      </c>
      <c r="S1792" s="33" t="s">
        <v>6458</v>
      </c>
    </row>
    <row r="1793" spans="1:19" ht="63.75" customHeight="1" x14ac:dyDescent="0.2">
      <c r="A1793" s="31" t="s">
        <v>3465</v>
      </c>
      <c r="B1793" s="32" t="s">
        <v>8419</v>
      </c>
      <c r="C1793" s="33" t="s">
        <v>7408</v>
      </c>
      <c r="D1793" s="32" t="s">
        <v>3362</v>
      </c>
      <c r="E1793" s="34" t="s">
        <v>52</v>
      </c>
      <c r="F1793" s="35" t="s">
        <v>3466</v>
      </c>
      <c r="G1793" s="32" t="s">
        <v>3467</v>
      </c>
      <c r="H1793" s="36">
        <v>43866</v>
      </c>
      <c r="I1793" s="36">
        <v>44597</v>
      </c>
      <c r="J1793" s="36" t="str">
        <f ca="1">IF(Ugovori_OPULJP[[#This Row],[DATUM ZAVRŠETKA OPERACIJE
OPERATION END DATE]]&lt;TODAY(),"završen","u provedbi")</f>
        <v>u provedbi</v>
      </c>
      <c r="K1793" s="34" t="s">
        <v>0</v>
      </c>
      <c r="L1793" s="34" t="s">
        <v>0</v>
      </c>
      <c r="M1793" s="37">
        <v>0.85</v>
      </c>
      <c r="N1793" s="38">
        <f>Ugovori_OPULJP[[#This Row],[UKUPNI PRIHVATLJIVI IZDACI
TOTAL ELIGIBLE EXPENDITURE]]*Ugovori_OPULJP[[#This Row],[EU STOPA SUFINANCIRANJA %
EU CO-FINANCING RATE %]]</f>
        <v>1388766.9749999999</v>
      </c>
      <c r="O1793" s="38">
        <v>1633843.5</v>
      </c>
      <c r="P1793" s="39" t="s">
        <v>9002</v>
      </c>
      <c r="Q1793" s="39" t="s">
        <v>7402</v>
      </c>
      <c r="R1793" s="33" t="s">
        <v>7273</v>
      </c>
      <c r="S1793" s="33" t="s">
        <v>6458</v>
      </c>
    </row>
    <row r="1794" spans="1:19" ht="63.75" customHeight="1" x14ac:dyDescent="0.2">
      <c r="A1794" s="31" t="s">
        <v>3468</v>
      </c>
      <c r="B1794" s="32" t="s">
        <v>8419</v>
      </c>
      <c r="C1794" s="33" t="s">
        <v>7408</v>
      </c>
      <c r="D1794" s="32" t="s">
        <v>3362</v>
      </c>
      <c r="E1794" s="34" t="s">
        <v>52</v>
      </c>
      <c r="F1794" s="35" t="s">
        <v>3469</v>
      </c>
      <c r="G1794" s="32" t="s">
        <v>3470</v>
      </c>
      <c r="H1794" s="36">
        <v>43866</v>
      </c>
      <c r="I1794" s="36">
        <v>44597</v>
      </c>
      <c r="J1794" s="36" t="str">
        <f ca="1">IF(Ugovori_OPULJP[[#This Row],[DATUM ZAVRŠETKA OPERACIJE
OPERATION END DATE]]&lt;TODAY(),"završen","u provedbi")</f>
        <v>u provedbi</v>
      </c>
      <c r="K1794" s="34" t="s">
        <v>1</v>
      </c>
      <c r="L1794" s="34" t="s">
        <v>1</v>
      </c>
      <c r="M1794" s="37">
        <v>0.85</v>
      </c>
      <c r="N1794" s="38">
        <f>Ugovori_OPULJP[[#This Row],[UKUPNI PRIHVATLJIVI IZDACI
TOTAL ELIGIBLE EXPENDITURE]]*Ugovori_OPULJP[[#This Row],[EU STOPA SUFINANCIRANJA %
EU CO-FINANCING RATE %]]</f>
        <v>1694324.0569999998</v>
      </c>
      <c r="O1794" s="38">
        <v>1993322.42</v>
      </c>
      <c r="P1794" s="39" t="s">
        <v>9002</v>
      </c>
      <c r="Q1794" s="39" t="s">
        <v>7402</v>
      </c>
      <c r="R1794" s="33" t="s">
        <v>7274</v>
      </c>
      <c r="S1794" s="33" t="s">
        <v>6458</v>
      </c>
    </row>
    <row r="1795" spans="1:19" ht="63.75" customHeight="1" x14ac:dyDescent="0.2">
      <c r="A1795" s="31" t="s">
        <v>3471</v>
      </c>
      <c r="B1795" s="32" t="s">
        <v>8419</v>
      </c>
      <c r="C1795" s="33" t="s">
        <v>7408</v>
      </c>
      <c r="D1795" s="32" t="s">
        <v>3362</v>
      </c>
      <c r="E1795" s="34" t="s">
        <v>52</v>
      </c>
      <c r="F1795" s="35" t="s">
        <v>3472</v>
      </c>
      <c r="G1795" s="32" t="s">
        <v>3473</v>
      </c>
      <c r="H1795" s="36">
        <v>43866</v>
      </c>
      <c r="I1795" s="36">
        <v>44597</v>
      </c>
      <c r="J1795" s="36" t="str">
        <f ca="1">IF(Ugovori_OPULJP[[#This Row],[DATUM ZAVRŠETKA OPERACIJE
OPERATION END DATE]]&lt;TODAY(),"završen","u provedbi")</f>
        <v>u provedbi</v>
      </c>
      <c r="K1795" s="34" t="s">
        <v>11</v>
      </c>
      <c r="L1795" s="34" t="s">
        <v>11</v>
      </c>
      <c r="M1795" s="37">
        <v>0.85</v>
      </c>
      <c r="N1795" s="38">
        <f>Ugovori_OPULJP[[#This Row],[UKUPNI PRIHVATLJIVI IZDACI
TOTAL ELIGIBLE EXPENDITURE]]*Ugovori_OPULJP[[#This Row],[EU STOPA SUFINANCIRANJA %
EU CO-FINANCING RATE %]]</f>
        <v>1124851.75</v>
      </c>
      <c r="O1795" s="38">
        <v>1323355</v>
      </c>
      <c r="P1795" s="39" t="s">
        <v>9002</v>
      </c>
      <c r="Q1795" s="39" t="s">
        <v>7402</v>
      </c>
      <c r="R1795" s="33" t="s">
        <v>7275</v>
      </c>
      <c r="S1795" s="33" t="s">
        <v>6458</v>
      </c>
    </row>
    <row r="1796" spans="1:19" ht="63.75" customHeight="1" x14ac:dyDescent="0.2">
      <c r="A1796" s="31" t="s">
        <v>3474</v>
      </c>
      <c r="B1796" s="32" t="s">
        <v>8419</v>
      </c>
      <c r="C1796" s="33" t="s">
        <v>7408</v>
      </c>
      <c r="D1796" s="32" t="s">
        <v>3362</v>
      </c>
      <c r="E1796" s="34" t="s">
        <v>52</v>
      </c>
      <c r="F1796" s="35" t="s">
        <v>3475</v>
      </c>
      <c r="G1796" s="32" t="s">
        <v>3476</v>
      </c>
      <c r="H1796" s="36">
        <v>43866</v>
      </c>
      <c r="I1796" s="36">
        <v>44597</v>
      </c>
      <c r="J1796" s="36" t="str">
        <f ca="1">IF(Ugovori_OPULJP[[#This Row],[DATUM ZAVRŠETKA OPERACIJE
OPERATION END DATE]]&lt;TODAY(),"završen","u provedbi")</f>
        <v>u provedbi</v>
      </c>
      <c r="K1796" s="34" t="s">
        <v>1663</v>
      </c>
      <c r="L1796" s="34" t="s">
        <v>15</v>
      </c>
      <c r="M1796" s="37">
        <v>0.85</v>
      </c>
      <c r="N1796" s="38">
        <f>Ugovori_OPULJP[[#This Row],[UKUPNI PRIHVATLJIVI IZDACI
TOTAL ELIGIBLE EXPENDITURE]]*Ugovori_OPULJP[[#This Row],[EU STOPA SUFINANCIRANJA %
EU CO-FINANCING RATE %]]</f>
        <v>1698186.1850000001</v>
      </c>
      <c r="O1796" s="38">
        <v>1997866.1</v>
      </c>
      <c r="P1796" s="39" t="s">
        <v>9002</v>
      </c>
      <c r="Q1796" s="39" t="s">
        <v>7402</v>
      </c>
      <c r="R1796" s="33" t="s">
        <v>7276</v>
      </c>
      <c r="S1796" s="33" t="s">
        <v>6458</v>
      </c>
    </row>
    <row r="1797" spans="1:19" ht="63.75" customHeight="1" x14ac:dyDescent="0.2">
      <c r="A1797" s="31" t="s">
        <v>3477</v>
      </c>
      <c r="B1797" s="32" t="s">
        <v>8419</v>
      </c>
      <c r="C1797" s="33" t="s">
        <v>7408</v>
      </c>
      <c r="D1797" s="32" t="s">
        <v>3362</v>
      </c>
      <c r="E1797" s="34" t="s">
        <v>52</v>
      </c>
      <c r="F1797" s="35" t="s">
        <v>3478</v>
      </c>
      <c r="G1797" s="32" t="s">
        <v>3479</v>
      </c>
      <c r="H1797" s="36">
        <v>43866</v>
      </c>
      <c r="I1797" s="36">
        <v>44352</v>
      </c>
      <c r="J1797" s="36" t="str">
        <f ca="1">IF(Ugovori_OPULJP[[#This Row],[DATUM ZAVRŠETKA OPERACIJE
OPERATION END DATE]]&lt;TODAY(),"završen","u provedbi")</f>
        <v>u provedbi</v>
      </c>
      <c r="K1797" s="34" t="s">
        <v>13</v>
      </c>
      <c r="L1797" s="34" t="s">
        <v>13</v>
      </c>
      <c r="M1797" s="37">
        <v>0.85</v>
      </c>
      <c r="N1797" s="38">
        <f>Ugovori_OPULJP[[#This Row],[UKUPNI PRIHVATLJIVI IZDACI
TOTAL ELIGIBLE EXPENDITURE]]*Ugovori_OPULJP[[#This Row],[EU STOPA SUFINANCIRANJA %
EU CO-FINANCING RATE %]]</f>
        <v>1649210.2729999998</v>
      </c>
      <c r="O1797" s="38">
        <v>1940247.38</v>
      </c>
      <c r="P1797" s="39" t="s">
        <v>9002</v>
      </c>
      <c r="Q1797" s="39" t="s">
        <v>7402</v>
      </c>
      <c r="R1797" s="33" t="s">
        <v>7277</v>
      </c>
      <c r="S1797" s="33" t="s">
        <v>6458</v>
      </c>
    </row>
    <row r="1798" spans="1:19" ht="63.75" customHeight="1" x14ac:dyDescent="0.2">
      <c r="A1798" s="31" t="s">
        <v>3480</v>
      </c>
      <c r="B1798" s="32" t="s">
        <v>8419</v>
      </c>
      <c r="C1798" s="33" t="s">
        <v>7408</v>
      </c>
      <c r="D1798" s="32" t="s">
        <v>3362</v>
      </c>
      <c r="E1798" s="34" t="s">
        <v>52</v>
      </c>
      <c r="F1798" s="35" t="s">
        <v>3481</v>
      </c>
      <c r="G1798" s="32" t="s">
        <v>3482</v>
      </c>
      <c r="H1798" s="36">
        <v>43866</v>
      </c>
      <c r="I1798" s="36">
        <v>44597</v>
      </c>
      <c r="J1798" s="36" t="str">
        <f ca="1">IF(Ugovori_OPULJP[[#This Row],[DATUM ZAVRŠETKA OPERACIJE
OPERATION END DATE]]&lt;TODAY(),"završen","u provedbi")</f>
        <v>u provedbi</v>
      </c>
      <c r="K1798" s="34" t="s">
        <v>15</v>
      </c>
      <c r="L1798" s="34" t="s">
        <v>3</v>
      </c>
      <c r="M1798" s="37">
        <v>0.85</v>
      </c>
      <c r="N1798" s="38">
        <f>Ugovori_OPULJP[[#This Row],[UKUPNI PRIHVATLJIVI IZDACI
TOTAL ELIGIBLE EXPENDITURE]]*Ugovori_OPULJP[[#This Row],[EU STOPA SUFINANCIRANJA %
EU CO-FINANCING RATE %]]</f>
        <v>1683148.784</v>
      </c>
      <c r="O1798" s="38">
        <v>1980175.04</v>
      </c>
      <c r="P1798" s="39" t="s">
        <v>9002</v>
      </c>
      <c r="Q1798" s="39" t="s">
        <v>7402</v>
      </c>
      <c r="R1798" s="33" t="s">
        <v>7278</v>
      </c>
      <c r="S1798" s="33" t="s">
        <v>6458</v>
      </c>
    </row>
    <row r="1799" spans="1:19" ht="63.75" customHeight="1" x14ac:dyDescent="0.2">
      <c r="A1799" s="31" t="s">
        <v>3483</v>
      </c>
      <c r="B1799" s="32" t="s">
        <v>8419</v>
      </c>
      <c r="C1799" s="33" t="s">
        <v>7408</v>
      </c>
      <c r="D1799" s="32" t="s">
        <v>3362</v>
      </c>
      <c r="E1799" s="34" t="s">
        <v>52</v>
      </c>
      <c r="F1799" s="35" t="s">
        <v>3484</v>
      </c>
      <c r="G1799" s="32" t="s">
        <v>3485</v>
      </c>
      <c r="H1799" s="36">
        <v>43866</v>
      </c>
      <c r="I1799" s="36">
        <v>44597</v>
      </c>
      <c r="J1799" s="36" t="str">
        <f ca="1">IF(Ugovori_OPULJP[[#This Row],[DATUM ZAVRŠETKA OPERACIJE
OPERATION END DATE]]&lt;TODAY(),"završen","u provedbi")</f>
        <v>u provedbi</v>
      </c>
      <c r="K1799" s="34" t="s">
        <v>3486</v>
      </c>
      <c r="L1799" s="34" t="s">
        <v>20</v>
      </c>
      <c r="M1799" s="37">
        <v>0.85</v>
      </c>
      <c r="N1799" s="38">
        <f>Ugovori_OPULJP[[#This Row],[UKUPNI PRIHVATLJIVI IZDACI
TOTAL ELIGIBLE EXPENDITURE]]*Ugovori_OPULJP[[#This Row],[EU STOPA SUFINANCIRANJA %
EU CO-FINANCING RATE %]]</f>
        <v>1556800.585</v>
      </c>
      <c r="O1799" s="38">
        <v>1831530.1</v>
      </c>
      <c r="P1799" s="39" t="s">
        <v>9002</v>
      </c>
      <c r="Q1799" s="39" t="s">
        <v>7402</v>
      </c>
      <c r="R1799" s="33" t="s">
        <v>7279</v>
      </c>
      <c r="S1799" s="33" t="s">
        <v>6458</v>
      </c>
    </row>
    <row r="1800" spans="1:19" ht="63.75" customHeight="1" x14ac:dyDescent="0.2">
      <c r="A1800" s="31" t="s">
        <v>3487</v>
      </c>
      <c r="B1800" s="32" t="s">
        <v>8419</v>
      </c>
      <c r="C1800" s="33" t="s">
        <v>7408</v>
      </c>
      <c r="D1800" s="32" t="s">
        <v>3362</v>
      </c>
      <c r="E1800" s="34" t="s">
        <v>52</v>
      </c>
      <c r="F1800" s="35" t="s">
        <v>3488</v>
      </c>
      <c r="G1800" s="32" t="s">
        <v>8795</v>
      </c>
      <c r="H1800" s="36">
        <v>43866</v>
      </c>
      <c r="I1800" s="36">
        <v>44597</v>
      </c>
      <c r="J1800" s="36" t="str">
        <f ca="1">IF(Ugovori_OPULJP[[#This Row],[DATUM ZAVRŠETKA OPERACIJE
OPERATION END DATE]]&lt;TODAY(),"završen","u provedbi")</f>
        <v>u provedbi</v>
      </c>
      <c r="K1800" s="34" t="s">
        <v>18</v>
      </c>
      <c r="L1800" s="34" t="s">
        <v>3</v>
      </c>
      <c r="M1800" s="37">
        <v>0.85</v>
      </c>
      <c r="N1800" s="38">
        <f>Ugovori_OPULJP[[#This Row],[UKUPNI PRIHVATLJIVI IZDACI
TOTAL ELIGIBLE EXPENDITURE]]*Ugovori_OPULJP[[#This Row],[EU STOPA SUFINANCIRANJA %
EU CO-FINANCING RATE %]]</f>
        <v>1490508.8979999998</v>
      </c>
      <c r="O1800" s="38">
        <v>1753539.88</v>
      </c>
      <c r="P1800" s="39" t="s">
        <v>9002</v>
      </c>
      <c r="Q1800" s="39" t="s">
        <v>7402</v>
      </c>
      <c r="R1800" s="33" t="s">
        <v>7280</v>
      </c>
      <c r="S1800" s="33" t="s">
        <v>6458</v>
      </c>
    </row>
    <row r="1801" spans="1:19" ht="63.75" customHeight="1" x14ac:dyDescent="0.2">
      <c r="A1801" s="31" t="s">
        <v>3489</v>
      </c>
      <c r="B1801" s="32" t="s">
        <v>8419</v>
      </c>
      <c r="C1801" s="33" t="s">
        <v>7408</v>
      </c>
      <c r="D1801" s="32" t="s">
        <v>3362</v>
      </c>
      <c r="E1801" s="34" t="s">
        <v>52</v>
      </c>
      <c r="F1801" s="35" t="s">
        <v>3490</v>
      </c>
      <c r="G1801" s="32" t="s">
        <v>3491</v>
      </c>
      <c r="H1801" s="36">
        <v>43866</v>
      </c>
      <c r="I1801" s="36">
        <v>44352</v>
      </c>
      <c r="J1801" s="36" t="str">
        <f ca="1">IF(Ugovori_OPULJP[[#This Row],[DATUM ZAVRŠETKA OPERACIJE
OPERATION END DATE]]&lt;TODAY(),"završen","u provedbi")</f>
        <v>u provedbi</v>
      </c>
      <c r="K1801" s="34" t="s">
        <v>3</v>
      </c>
      <c r="L1801" s="34" t="s">
        <v>3</v>
      </c>
      <c r="M1801" s="37">
        <v>0.85</v>
      </c>
      <c r="N1801" s="38">
        <f>Ugovori_OPULJP[[#This Row],[UKUPNI PRIHVATLJIVI IZDACI
TOTAL ELIGIBLE EXPENDITURE]]*Ugovori_OPULJP[[#This Row],[EU STOPA SUFINANCIRANJA %
EU CO-FINANCING RATE %]]</f>
        <v>501030.30700000003</v>
      </c>
      <c r="O1801" s="38">
        <v>589447.42000000004</v>
      </c>
      <c r="P1801" s="39" t="s">
        <v>9002</v>
      </c>
      <c r="Q1801" s="39" t="s">
        <v>7402</v>
      </c>
      <c r="R1801" s="33" t="s">
        <v>7281</v>
      </c>
      <c r="S1801" s="33" t="s">
        <v>6458</v>
      </c>
    </row>
    <row r="1802" spans="1:19" ht="63.75" customHeight="1" x14ac:dyDescent="0.2">
      <c r="A1802" s="31" t="s">
        <v>3492</v>
      </c>
      <c r="B1802" s="32" t="s">
        <v>8419</v>
      </c>
      <c r="C1802" s="33" t="s">
        <v>7408</v>
      </c>
      <c r="D1802" s="32" t="s">
        <v>3362</v>
      </c>
      <c r="E1802" s="34" t="s">
        <v>52</v>
      </c>
      <c r="F1802" s="35" t="s">
        <v>3493</v>
      </c>
      <c r="G1802" s="32" t="s">
        <v>3494</v>
      </c>
      <c r="H1802" s="36">
        <v>43866</v>
      </c>
      <c r="I1802" s="36">
        <v>44597</v>
      </c>
      <c r="J1802" s="36" t="str">
        <f ca="1">IF(Ugovori_OPULJP[[#This Row],[DATUM ZAVRŠETKA OPERACIJE
OPERATION END DATE]]&lt;TODAY(),"završen","u provedbi")</f>
        <v>u provedbi</v>
      </c>
      <c r="K1802" s="34" t="s">
        <v>15</v>
      </c>
      <c r="L1802" s="34" t="s">
        <v>15</v>
      </c>
      <c r="M1802" s="37">
        <v>0.85</v>
      </c>
      <c r="N1802" s="38">
        <f>Ugovori_OPULJP[[#This Row],[UKUPNI PRIHVATLJIVI IZDACI
TOTAL ELIGIBLE EXPENDITURE]]*Ugovori_OPULJP[[#This Row],[EU STOPA SUFINANCIRANJA %
EU CO-FINANCING RATE %]]</f>
        <v>1574516.5399999998</v>
      </c>
      <c r="O1802" s="38">
        <v>1852372.4</v>
      </c>
      <c r="P1802" s="39" t="s">
        <v>9002</v>
      </c>
      <c r="Q1802" s="39" t="s">
        <v>7402</v>
      </c>
      <c r="R1802" s="33" t="s">
        <v>7282</v>
      </c>
      <c r="S1802" s="33" t="s">
        <v>6458</v>
      </c>
    </row>
    <row r="1803" spans="1:19" ht="63.75" customHeight="1" x14ac:dyDescent="0.2">
      <c r="A1803" s="31" t="s">
        <v>3495</v>
      </c>
      <c r="B1803" s="32" t="s">
        <v>8419</v>
      </c>
      <c r="C1803" s="33" t="s">
        <v>7408</v>
      </c>
      <c r="D1803" s="32" t="s">
        <v>3362</v>
      </c>
      <c r="E1803" s="34" t="s">
        <v>52</v>
      </c>
      <c r="F1803" s="35" t="s">
        <v>3496</v>
      </c>
      <c r="G1803" s="32" t="s">
        <v>3497</v>
      </c>
      <c r="H1803" s="36">
        <v>43866</v>
      </c>
      <c r="I1803" s="36">
        <v>44597</v>
      </c>
      <c r="J1803" s="36" t="str">
        <f ca="1">IF(Ugovori_OPULJP[[#This Row],[DATUM ZAVRŠETKA OPERACIJE
OPERATION END DATE]]&lt;TODAY(),"završen","u provedbi")</f>
        <v>u provedbi</v>
      </c>
      <c r="K1803" s="34" t="s">
        <v>0</v>
      </c>
      <c r="L1803" s="34" t="s">
        <v>0</v>
      </c>
      <c r="M1803" s="37">
        <v>0.85</v>
      </c>
      <c r="N1803" s="38">
        <f>Ugovori_OPULJP[[#This Row],[UKUPNI PRIHVATLJIVI IZDACI
TOTAL ELIGIBLE EXPENDITURE]]*Ugovori_OPULJP[[#This Row],[EU STOPA SUFINANCIRANJA %
EU CO-FINANCING RATE %]]</f>
        <v>1384259.4335</v>
      </c>
      <c r="O1803" s="38">
        <v>1628540.51</v>
      </c>
      <c r="P1803" s="39" t="s">
        <v>9002</v>
      </c>
      <c r="Q1803" s="39" t="s">
        <v>7402</v>
      </c>
      <c r="R1803" s="33" t="s">
        <v>7283</v>
      </c>
      <c r="S1803" s="33" t="s">
        <v>6458</v>
      </c>
    </row>
    <row r="1804" spans="1:19" ht="63.75" customHeight="1" x14ac:dyDescent="0.2">
      <c r="A1804" s="31" t="s">
        <v>3498</v>
      </c>
      <c r="B1804" s="32" t="s">
        <v>8419</v>
      </c>
      <c r="C1804" s="33" t="s">
        <v>7408</v>
      </c>
      <c r="D1804" s="32" t="s">
        <v>3362</v>
      </c>
      <c r="E1804" s="34" t="s">
        <v>52</v>
      </c>
      <c r="F1804" s="35" t="s">
        <v>3499</v>
      </c>
      <c r="G1804" s="32" t="s">
        <v>3500</v>
      </c>
      <c r="H1804" s="36">
        <v>43866</v>
      </c>
      <c r="I1804" s="36">
        <v>44597</v>
      </c>
      <c r="J1804" s="36" t="str">
        <f ca="1">IF(Ugovori_OPULJP[[#This Row],[DATUM ZAVRŠETKA OPERACIJE
OPERATION END DATE]]&lt;TODAY(),"završen","u provedbi")</f>
        <v>u provedbi</v>
      </c>
      <c r="K1804" s="34" t="s">
        <v>77</v>
      </c>
      <c r="L1804" s="34" t="s">
        <v>3</v>
      </c>
      <c r="M1804" s="37">
        <v>0.85</v>
      </c>
      <c r="N1804" s="38">
        <f>Ugovori_OPULJP[[#This Row],[UKUPNI PRIHVATLJIVI IZDACI
TOTAL ELIGIBLE EXPENDITURE]]*Ugovori_OPULJP[[#This Row],[EU STOPA SUFINANCIRANJA %
EU CO-FINANCING RATE %]]</f>
        <v>1575857.1854999999</v>
      </c>
      <c r="O1804" s="38">
        <v>1853949.63</v>
      </c>
      <c r="P1804" s="39" t="s">
        <v>9002</v>
      </c>
      <c r="Q1804" s="39" t="s">
        <v>7402</v>
      </c>
      <c r="R1804" s="33" t="s">
        <v>7284</v>
      </c>
      <c r="S1804" s="33" t="s">
        <v>6458</v>
      </c>
    </row>
    <row r="1805" spans="1:19" ht="63.75" customHeight="1" x14ac:dyDescent="0.2">
      <c r="A1805" s="31" t="s">
        <v>3501</v>
      </c>
      <c r="B1805" s="32" t="s">
        <v>8419</v>
      </c>
      <c r="C1805" s="33" t="s">
        <v>7408</v>
      </c>
      <c r="D1805" s="32" t="s">
        <v>3362</v>
      </c>
      <c r="E1805" s="34" t="s">
        <v>52</v>
      </c>
      <c r="F1805" s="35" t="s">
        <v>3502</v>
      </c>
      <c r="G1805" s="32" t="s">
        <v>3503</v>
      </c>
      <c r="H1805" s="36">
        <v>43866</v>
      </c>
      <c r="I1805" s="36">
        <v>44597</v>
      </c>
      <c r="J1805" s="36" t="str">
        <f ca="1">IF(Ugovori_OPULJP[[#This Row],[DATUM ZAVRŠETKA OPERACIJE
OPERATION END DATE]]&lt;TODAY(),"završen","u provedbi")</f>
        <v>u provedbi</v>
      </c>
      <c r="K1805" s="34" t="s">
        <v>77</v>
      </c>
      <c r="L1805" s="34" t="s">
        <v>3</v>
      </c>
      <c r="M1805" s="37">
        <v>0.85</v>
      </c>
      <c r="N1805" s="38">
        <f>Ugovori_OPULJP[[#This Row],[UKUPNI PRIHVATLJIVI IZDACI
TOTAL ELIGIBLE EXPENDITURE]]*Ugovori_OPULJP[[#This Row],[EU STOPA SUFINANCIRANJA %
EU CO-FINANCING RATE %]]</f>
        <v>1612347.575</v>
      </c>
      <c r="O1805" s="38">
        <v>1896879.5</v>
      </c>
      <c r="P1805" s="39" t="s">
        <v>9002</v>
      </c>
      <c r="Q1805" s="39" t="s">
        <v>7402</v>
      </c>
      <c r="R1805" s="33" t="s">
        <v>7285</v>
      </c>
      <c r="S1805" s="33" t="s">
        <v>6458</v>
      </c>
    </row>
    <row r="1806" spans="1:19" ht="63.75" customHeight="1" x14ac:dyDescent="0.2">
      <c r="A1806" s="31" t="s">
        <v>3504</v>
      </c>
      <c r="B1806" s="32" t="s">
        <v>8419</v>
      </c>
      <c r="C1806" s="33" t="s">
        <v>7408</v>
      </c>
      <c r="D1806" s="32" t="s">
        <v>3362</v>
      </c>
      <c r="E1806" s="34" t="s">
        <v>52</v>
      </c>
      <c r="F1806" s="35" t="s">
        <v>3505</v>
      </c>
      <c r="G1806" s="32" t="s">
        <v>3506</v>
      </c>
      <c r="H1806" s="36">
        <v>43866</v>
      </c>
      <c r="I1806" s="36">
        <v>44597</v>
      </c>
      <c r="J1806" s="36" t="str">
        <f ca="1">IF(Ugovori_OPULJP[[#This Row],[DATUM ZAVRŠETKA OPERACIJE
OPERATION END DATE]]&lt;TODAY(),"završen","u provedbi")</f>
        <v>u provedbi</v>
      </c>
      <c r="K1806" s="34" t="s">
        <v>3507</v>
      </c>
      <c r="L1806" s="34" t="s">
        <v>3</v>
      </c>
      <c r="M1806" s="37">
        <v>0.85</v>
      </c>
      <c r="N1806" s="38">
        <f>Ugovori_OPULJP[[#This Row],[UKUPNI PRIHVATLJIVI IZDACI
TOTAL ELIGIBLE EXPENDITURE]]*Ugovori_OPULJP[[#This Row],[EU STOPA SUFINANCIRANJA %
EU CO-FINANCING RATE %]]</f>
        <v>1390774.6409999998</v>
      </c>
      <c r="O1806" s="38">
        <v>1636205.46</v>
      </c>
      <c r="P1806" s="39" t="s">
        <v>9002</v>
      </c>
      <c r="Q1806" s="39" t="s">
        <v>7402</v>
      </c>
      <c r="R1806" s="33" t="s">
        <v>7286</v>
      </c>
      <c r="S1806" s="33" t="s">
        <v>6458</v>
      </c>
    </row>
    <row r="1807" spans="1:19" ht="63.75" customHeight="1" x14ac:dyDescent="0.2">
      <c r="A1807" s="31" t="s">
        <v>3508</v>
      </c>
      <c r="B1807" s="32" t="s">
        <v>8419</v>
      </c>
      <c r="C1807" s="33" t="s">
        <v>7408</v>
      </c>
      <c r="D1807" s="32" t="s">
        <v>3362</v>
      </c>
      <c r="E1807" s="34" t="s">
        <v>52</v>
      </c>
      <c r="F1807" s="35" t="s">
        <v>3509</v>
      </c>
      <c r="G1807" s="32" t="s">
        <v>3510</v>
      </c>
      <c r="H1807" s="36">
        <v>43866</v>
      </c>
      <c r="I1807" s="36">
        <v>44597</v>
      </c>
      <c r="J1807" s="36" t="str">
        <f ca="1">IF(Ugovori_OPULJP[[#This Row],[DATUM ZAVRŠETKA OPERACIJE
OPERATION END DATE]]&lt;TODAY(),"završen","u provedbi")</f>
        <v>u provedbi</v>
      </c>
      <c r="K1807" s="34" t="s">
        <v>15</v>
      </c>
      <c r="L1807" s="34" t="s">
        <v>15</v>
      </c>
      <c r="M1807" s="37">
        <v>0.85</v>
      </c>
      <c r="N1807" s="38">
        <f>Ugovori_OPULJP[[#This Row],[UKUPNI PRIHVATLJIVI IZDACI
TOTAL ELIGIBLE EXPENDITURE]]*Ugovori_OPULJP[[#This Row],[EU STOPA SUFINANCIRANJA %
EU CO-FINANCING RATE %]]</f>
        <v>1053830.4165000001</v>
      </c>
      <c r="O1807" s="38">
        <v>1239800.49</v>
      </c>
      <c r="P1807" s="39" t="s">
        <v>9002</v>
      </c>
      <c r="Q1807" s="39" t="s">
        <v>7402</v>
      </c>
      <c r="R1807" s="33" t="s">
        <v>7287</v>
      </c>
      <c r="S1807" s="33" t="s">
        <v>6458</v>
      </c>
    </row>
    <row r="1808" spans="1:19" ht="63.75" customHeight="1" x14ac:dyDescent="0.2">
      <c r="A1808" s="20" t="s">
        <v>9141</v>
      </c>
      <c r="B1808" s="19" t="s">
        <v>8419</v>
      </c>
      <c r="C1808" s="33" t="s">
        <v>7408</v>
      </c>
      <c r="D1808" s="19" t="s">
        <v>9142</v>
      </c>
      <c r="E1808" s="14" t="s">
        <v>2136</v>
      </c>
      <c r="F1808" s="47" t="s">
        <v>4724</v>
      </c>
      <c r="G1808" s="19" t="s">
        <v>3858</v>
      </c>
      <c r="H1808" s="44">
        <v>44160</v>
      </c>
      <c r="I1808" s="44">
        <v>45071</v>
      </c>
      <c r="J1808" s="44" t="str">
        <f ca="1">IF(Ugovori_OPULJP[[#This Row],[DATUM ZAVRŠETKA OPERACIJE
OPERATION END DATE]]&lt;TODAY(),"završen","u provedbi")</f>
        <v>u provedbi</v>
      </c>
      <c r="K1808" s="14" t="s">
        <v>6</v>
      </c>
      <c r="L1808" s="14" t="s">
        <v>6</v>
      </c>
      <c r="M1808" s="37">
        <v>0.85</v>
      </c>
      <c r="N1808" s="38">
        <f>Ugovori_OPULJP[[#This Row],[UKUPNI PRIHVATLJIVI IZDACI
TOTAL ELIGIBLE EXPENDITURE]]*Ugovori_OPULJP[[#This Row],[EU STOPA SUFINANCIRANJA %
EU CO-FINANCING RATE %]]</f>
        <v>7848798.4165000003</v>
      </c>
      <c r="O1808" s="45">
        <v>9233880.4900000002</v>
      </c>
      <c r="P1808" s="46" t="s">
        <v>9002</v>
      </c>
      <c r="Q1808" s="46" t="s">
        <v>24</v>
      </c>
      <c r="R1808" s="15" t="s">
        <v>9147</v>
      </c>
      <c r="S1808" s="15" t="s">
        <v>6458</v>
      </c>
    </row>
    <row r="1809" spans="1:19" ht="63.75" customHeight="1" x14ac:dyDescent="0.2">
      <c r="A1809" s="20" t="s">
        <v>9158</v>
      </c>
      <c r="B1809" s="19" t="s">
        <v>8419</v>
      </c>
      <c r="C1809" s="15" t="s">
        <v>7408</v>
      </c>
      <c r="D1809" s="19" t="s">
        <v>9142</v>
      </c>
      <c r="E1809" s="14" t="s">
        <v>2136</v>
      </c>
      <c r="F1809" s="47" t="s">
        <v>9168</v>
      </c>
      <c r="G1809" s="19" t="s">
        <v>2324</v>
      </c>
      <c r="H1809" s="44">
        <v>44160</v>
      </c>
      <c r="I1809" s="44">
        <v>45255</v>
      </c>
      <c r="J1809" s="44" t="str">
        <f ca="1">IF(Ugovori_OPULJP[[#This Row],[DATUM ZAVRŠETKA OPERACIJE
OPERATION END DATE]]&lt;TODAY(),"završen","u provedbi")</f>
        <v>u provedbi</v>
      </c>
      <c r="K1809" s="14" t="s">
        <v>17</v>
      </c>
      <c r="L1809" s="14" t="s">
        <v>17</v>
      </c>
      <c r="M1809" s="37">
        <v>0.85</v>
      </c>
      <c r="N1809" s="38">
        <f>Ugovori_OPULJP[[#This Row],[UKUPNI PRIHVATLJIVI IZDACI
TOTAL ELIGIBLE EXPENDITURE]]*Ugovori_OPULJP[[#This Row],[EU STOPA SUFINANCIRANJA %
EU CO-FINANCING RATE %]]</f>
        <v>8513511.7955000009</v>
      </c>
      <c r="O1809" s="45">
        <v>10015896.23</v>
      </c>
      <c r="P1809" s="46" t="s">
        <v>9002</v>
      </c>
      <c r="Q1809" s="46" t="s">
        <v>24</v>
      </c>
      <c r="R1809" s="15" t="s">
        <v>9190</v>
      </c>
      <c r="S1809" s="15" t="s">
        <v>6458</v>
      </c>
    </row>
    <row r="1810" spans="1:19" ht="63.75" customHeight="1" x14ac:dyDescent="0.2">
      <c r="A1810" s="19" t="s">
        <v>10011</v>
      </c>
      <c r="B1810" s="19" t="s">
        <v>8419</v>
      </c>
      <c r="C1810" s="15" t="s">
        <v>7408</v>
      </c>
      <c r="D1810" s="19" t="s">
        <v>9142</v>
      </c>
      <c r="E1810" s="14" t="s">
        <v>2136</v>
      </c>
      <c r="F1810" s="47" t="s">
        <v>10022</v>
      </c>
      <c r="G1810" s="19" t="s">
        <v>10027</v>
      </c>
      <c r="H1810" s="44">
        <v>44263</v>
      </c>
      <c r="I1810" s="44">
        <v>45177</v>
      </c>
      <c r="J1810" s="44" t="str">
        <f ca="1">IF(Ugovori_OPULJP[[#This Row],[DATUM ZAVRŠETKA OPERACIJE
OPERATION END DATE]]&lt;TODAY(),"završen","u provedbi")</f>
        <v>u provedbi</v>
      </c>
      <c r="K1810" s="14" t="s">
        <v>11</v>
      </c>
      <c r="L1810" s="14" t="s">
        <v>11</v>
      </c>
      <c r="M1810" s="37">
        <v>0.85</v>
      </c>
      <c r="N1810" s="38">
        <f>Ugovori_OPULJP[[#This Row],[UKUPNI PRIHVATLJIVI IZDACI
TOTAL ELIGIBLE EXPENDITURE]]*Ugovori_OPULJP[[#This Row],[EU STOPA SUFINANCIRANJA %
EU CO-FINANCING RATE %]]</f>
        <v>4948416.3635</v>
      </c>
      <c r="O1810" s="38">
        <v>5821666.3099999996</v>
      </c>
      <c r="P1810" s="46" t="s">
        <v>9002</v>
      </c>
      <c r="Q1810" s="46" t="s">
        <v>24</v>
      </c>
      <c r="R1810" s="15" t="s">
        <v>10051</v>
      </c>
      <c r="S1810" s="56" t="s">
        <v>6458</v>
      </c>
    </row>
    <row r="1811" spans="1:19" ht="63.75" customHeight="1" x14ac:dyDescent="0.2">
      <c r="A1811" s="20" t="s">
        <v>9743</v>
      </c>
      <c r="B1811" s="19" t="s">
        <v>8419</v>
      </c>
      <c r="C1811" s="15" t="s">
        <v>7408</v>
      </c>
      <c r="D1811" s="19" t="s">
        <v>9142</v>
      </c>
      <c r="E1811" s="14" t="s">
        <v>2136</v>
      </c>
      <c r="F1811" s="47" t="s">
        <v>9831</v>
      </c>
      <c r="G1811" s="19" t="s">
        <v>60</v>
      </c>
      <c r="H1811" s="44">
        <v>44242</v>
      </c>
      <c r="I1811" s="44">
        <v>45153</v>
      </c>
      <c r="J1811" s="44" t="str">
        <f ca="1">IF(Ugovori_OPULJP[[#This Row],[DATUM ZAVRŠETKA OPERACIJE
OPERATION END DATE]]&lt;TODAY(),"završen","u provedbi")</f>
        <v>u provedbi</v>
      </c>
      <c r="K1811" s="14" t="s">
        <v>2</v>
      </c>
      <c r="L1811" s="14" t="s">
        <v>2</v>
      </c>
      <c r="M1811" s="37">
        <v>0.85</v>
      </c>
      <c r="N1811" s="38">
        <f>Ugovori_OPULJP[[#This Row],[UKUPNI PRIHVATLJIVI IZDACI
TOTAL ELIGIBLE EXPENDITURE]]*Ugovori_OPULJP[[#This Row],[EU STOPA SUFINANCIRANJA %
EU CO-FINANCING RATE %]]</f>
        <v>9942014.4089999981</v>
      </c>
      <c r="O1811" s="45">
        <v>11696487.539999999</v>
      </c>
      <c r="P1811" s="46" t="s">
        <v>9002</v>
      </c>
      <c r="Q1811" s="46" t="s">
        <v>24</v>
      </c>
      <c r="R1811" s="15" t="s">
        <v>9891</v>
      </c>
      <c r="S1811" s="15" t="s">
        <v>6458</v>
      </c>
    </row>
    <row r="1812" spans="1:19" ht="63.75" customHeight="1" x14ac:dyDescent="0.2">
      <c r="A1812" s="20" t="s">
        <v>9206</v>
      </c>
      <c r="B1812" s="19" t="s">
        <v>8419</v>
      </c>
      <c r="C1812" s="15" t="s">
        <v>7408</v>
      </c>
      <c r="D1812" s="19" t="s">
        <v>9169</v>
      </c>
      <c r="E1812" s="14" t="s">
        <v>52</v>
      </c>
      <c r="F1812" s="47" t="s">
        <v>9207</v>
      </c>
      <c r="G1812" s="32" t="s">
        <v>2803</v>
      </c>
      <c r="H1812" s="44">
        <v>44146</v>
      </c>
      <c r="I1812" s="44">
        <v>44753</v>
      </c>
      <c r="J1812" s="44" t="str">
        <f ca="1">IF(Ugovori_OPULJP[[#This Row],[DATUM ZAVRŠETKA OPERACIJE
OPERATION END DATE]]&lt;TODAY(),"završen","u provedbi")</f>
        <v>u provedbi</v>
      </c>
      <c r="K1812" s="14" t="s">
        <v>5</v>
      </c>
      <c r="L1812" s="14" t="s">
        <v>5</v>
      </c>
      <c r="M1812" s="37">
        <v>0.85</v>
      </c>
      <c r="N1812" s="38">
        <f>Ugovori_OPULJP[[#This Row],[UKUPNI PRIHVATLJIVI IZDACI
TOTAL ELIGIBLE EXPENDITURE]]*Ugovori_OPULJP[[#This Row],[EU STOPA SUFINANCIRANJA %
EU CO-FINANCING RATE %]]</f>
        <v>6585224.6179999998</v>
      </c>
      <c r="O1812" s="45">
        <v>7747323.0800000001</v>
      </c>
      <c r="P1812" s="46" t="s">
        <v>9002</v>
      </c>
      <c r="Q1812" s="46" t="s">
        <v>24</v>
      </c>
      <c r="R1812" s="15" t="s">
        <v>9208</v>
      </c>
      <c r="S1812" s="15" t="s">
        <v>6458</v>
      </c>
    </row>
    <row r="1813" spans="1:19" ht="63.75" customHeight="1" x14ac:dyDescent="0.2">
      <c r="A1813" s="20" t="s">
        <v>9159</v>
      </c>
      <c r="B1813" s="19" t="s">
        <v>8419</v>
      </c>
      <c r="C1813" s="15" t="s">
        <v>7408</v>
      </c>
      <c r="D1813" s="19" t="s">
        <v>9169</v>
      </c>
      <c r="E1813" s="14" t="s">
        <v>52</v>
      </c>
      <c r="F1813" s="47" t="s">
        <v>9170</v>
      </c>
      <c r="G1813" s="47" t="s">
        <v>8835</v>
      </c>
      <c r="H1813" s="44">
        <v>44158</v>
      </c>
      <c r="I1813" s="44">
        <v>44888</v>
      </c>
      <c r="J1813" s="44" t="str">
        <f ca="1">IF(Ugovori_OPULJP[[#This Row],[DATUM ZAVRŠETKA OPERACIJE
OPERATION END DATE]]&lt;TODAY(),"završen","u provedbi")</f>
        <v>u provedbi</v>
      </c>
      <c r="K1813" s="14" t="s">
        <v>9188</v>
      </c>
      <c r="L1813" s="14" t="s">
        <v>11</v>
      </c>
      <c r="M1813" s="37">
        <v>0.85</v>
      </c>
      <c r="N1813" s="38">
        <f>Ugovori_OPULJP[[#This Row],[UKUPNI PRIHVATLJIVI IZDACI
TOTAL ELIGIBLE EXPENDITURE]]*Ugovori_OPULJP[[#This Row],[EU STOPA SUFINANCIRANJA %
EU CO-FINANCING RATE %]]</f>
        <v>4163948.04</v>
      </c>
      <c r="O1813" s="45">
        <v>4898762.4000000004</v>
      </c>
      <c r="P1813" s="46" t="s">
        <v>9002</v>
      </c>
      <c r="Q1813" s="46" t="s">
        <v>24</v>
      </c>
      <c r="R1813" s="15" t="s">
        <v>9191</v>
      </c>
      <c r="S1813" s="15" t="s">
        <v>6458</v>
      </c>
    </row>
    <row r="1814" spans="1:19" ht="63.75" customHeight="1" x14ac:dyDescent="0.2">
      <c r="A1814" s="20" t="s">
        <v>9120</v>
      </c>
      <c r="B1814" s="19" t="s">
        <v>8419</v>
      </c>
      <c r="C1814" s="15" t="s">
        <v>7408</v>
      </c>
      <c r="D1814" s="19" t="s">
        <v>9143</v>
      </c>
      <c r="E1814" s="14" t="s">
        <v>52</v>
      </c>
      <c r="F1814" s="47" t="s">
        <v>9132</v>
      </c>
      <c r="G1814" s="19" t="s">
        <v>2806</v>
      </c>
      <c r="H1814" s="44">
        <v>44146</v>
      </c>
      <c r="I1814" s="44">
        <v>44784</v>
      </c>
      <c r="J1814" s="44" t="str">
        <f ca="1">IF(Ugovori_OPULJP[[#This Row],[DATUM ZAVRŠETKA OPERACIJE
OPERATION END DATE]]&lt;TODAY(),"završen","u provedbi")</f>
        <v>u provedbi</v>
      </c>
      <c r="K1814" s="14" t="s">
        <v>12</v>
      </c>
      <c r="L1814" s="14" t="s">
        <v>12</v>
      </c>
      <c r="M1814" s="37">
        <v>0.85</v>
      </c>
      <c r="N1814" s="38">
        <f>Ugovori_OPULJP[[#This Row],[UKUPNI PRIHVATLJIVI IZDACI
TOTAL ELIGIBLE EXPENDITURE]]*Ugovori_OPULJP[[#This Row],[EU STOPA SUFINANCIRANJA %
EU CO-FINANCING RATE %]]</f>
        <v>6797295.0619999999</v>
      </c>
      <c r="O1814" s="45">
        <v>7996817.7199999997</v>
      </c>
      <c r="P1814" s="46" t="s">
        <v>9002</v>
      </c>
      <c r="Q1814" s="39" t="s">
        <v>24</v>
      </c>
      <c r="R1814" s="15" t="s">
        <v>9138</v>
      </c>
      <c r="S1814" s="15" t="s">
        <v>6458</v>
      </c>
    </row>
    <row r="1815" spans="1:19" ht="63.75" customHeight="1" x14ac:dyDescent="0.2">
      <c r="A1815" s="20" t="s">
        <v>9160</v>
      </c>
      <c r="B1815" s="19" t="s">
        <v>8419</v>
      </c>
      <c r="C1815" s="15" t="s">
        <v>7408</v>
      </c>
      <c r="D1815" s="58" t="s">
        <v>9223</v>
      </c>
      <c r="E1815" s="14" t="s">
        <v>22</v>
      </c>
      <c r="F1815" s="59" t="s">
        <v>9223</v>
      </c>
      <c r="G1815" s="47" t="s">
        <v>9224</v>
      </c>
      <c r="H1815" s="44">
        <v>44159</v>
      </c>
      <c r="I1815" s="44">
        <v>44950</v>
      </c>
      <c r="J1815" s="44" t="str">
        <f ca="1">IF(Ugovori_OPULJP[[#This Row],[DATUM ZAVRŠETKA OPERACIJE
OPERATION END DATE]]&lt;TODAY(),"završen","u provedbi")</f>
        <v>u provedbi</v>
      </c>
      <c r="K1815" s="14" t="s">
        <v>25</v>
      </c>
      <c r="L1815" s="14" t="s">
        <v>3</v>
      </c>
      <c r="M1815" s="37">
        <v>0.85</v>
      </c>
      <c r="N1815" s="38">
        <f>Ugovori_OPULJP[[#This Row],[UKUPNI PRIHVATLJIVI IZDACI
TOTAL ELIGIBLE EXPENDITURE]]*Ugovori_OPULJP[[#This Row],[EU STOPA SUFINANCIRANJA %
EU CO-FINANCING RATE %]]</f>
        <v>8634154.8370000012</v>
      </c>
      <c r="O1815" s="45">
        <v>10157829.220000001</v>
      </c>
      <c r="P1815" s="46" t="s">
        <v>9002</v>
      </c>
      <c r="Q1815" s="46" t="s">
        <v>24</v>
      </c>
      <c r="R1815" s="15" t="s">
        <v>9192</v>
      </c>
      <c r="S1815" s="15" t="s">
        <v>6458</v>
      </c>
    </row>
    <row r="1816" spans="1:19" ht="63.75" customHeight="1" x14ac:dyDescent="0.2">
      <c r="A1816" s="20" t="s">
        <v>9324</v>
      </c>
      <c r="B1816" s="19" t="s">
        <v>8419</v>
      </c>
      <c r="C1816" s="15" t="s">
        <v>7408</v>
      </c>
      <c r="D1816" s="19" t="s">
        <v>9537</v>
      </c>
      <c r="E1816" s="14" t="s">
        <v>52</v>
      </c>
      <c r="F1816" s="47" t="s">
        <v>9538</v>
      </c>
      <c r="G1816" s="19" t="s">
        <v>2467</v>
      </c>
      <c r="H1816" s="44">
        <v>44208</v>
      </c>
      <c r="I1816" s="44">
        <v>44816</v>
      </c>
      <c r="J1816" s="44" t="str">
        <f ca="1">IF(Ugovori_OPULJP[[#This Row],[DATUM ZAVRŠETKA OPERACIJE
OPERATION END DATE]]&lt;TODAY(),"završen","u provedbi")</f>
        <v>u provedbi</v>
      </c>
      <c r="K1816" s="14" t="s">
        <v>77</v>
      </c>
      <c r="L1816" s="14" t="s">
        <v>3</v>
      </c>
      <c r="M1816" s="37">
        <v>0.85</v>
      </c>
      <c r="N1816" s="53">
        <f>Ugovori_OPULJP[[#This Row],[UKUPNI PRIHVATLJIVI IZDACI
TOTAL ELIGIBLE EXPENDITURE]]*Ugovori_OPULJP[[#This Row],[EU STOPA SUFINANCIRANJA %
EU CO-FINANCING RATE %]]</f>
        <v>1049599.9749999999</v>
      </c>
      <c r="O1816" s="54">
        <v>1234823.5</v>
      </c>
      <c r="P1816" s="46" t="s">
        <v>9002</v>
      </c>
      <c r="Q1816" s="46" t="s">
        <v>24</v>
      </c>
      <c r="R1816" s="15" t="s">
        <v>9539</v>
      </c>
      <c r="S1816" s="15" t="s">
        <v>6458</v>
      </c>
    </row>
    <row r="1817" spans="1:19" ht="63.75" customHeight="1" x14ac:dyDescent="0.2">
      <c r="A1817" s="20" t="s">
        <v>9325</v>
      </c>
      <c r="B1817" s="19" t="s">
        <v>8419</v>
      </c>
      <c r="C1817" s="15" t="s">
        <v>7408</v>
      </c>
      <c r="D1817" s="19" t="s">
        <v>9537</v>
      </c>
      <c r="E1817" s="14" t="s">
        <v>52</v>
      </c>
      <c r="F1817" s="47" t="s">
        <v>9671</v>
      </c>
      <c r="G1817" s="19" t="s">
        <v>1621</v>
      </c>
      <c r="H1817" s="44">
        <v>44209</v>
      </c>
      <c r="I1817" s="44">
        <v>44664</v>
      </c>
      <c r="J1817" s="44" t="str">
        <f ca="1">IF(Ugovori_OPULJP[[#This Row],[DATUM ZAVRŠETKA OPERACIJE
OPERATION END DATE]]&lt;TODAY(),"završen","u provedbi")</f>
        <v>u provedbi</v>
      </c>
      <c r="K1817" s="14" t="s">
        <v>10</v>
      </c>
      <c r="L1817" s="14" t="s">
        <v>10</v>
      </c>
      <c r="M1817" s="37">
        <v>0.85</v>
      </c>
      <c r="N1817" s="53">
        <f>Ugovori_OPULJP[[#This Row],[UKUPNI PRIHVATLJIVI IZDACI
TOTAL ELIGIBLE EXPENDITURE]]*Ugovori_OPULJP[[#This Row],[EU STOPA SUFINANCIRANJA %
EU CO-FINANCING RATE %]]</f>
        <v>1527274.4749999999</v>
      </c>
      <c r="O1817" s="54">
        <v>1796793.5</v>
      </c>
      <c r="P1817" s="46" t="s">
        <v>9002</v>
      </c>
      <c r="Q1817" s="46" t="s">
        <v>24</v>
      </c>
      <c r="R1817" s="15" t="s">
        <v>9540</v>
      </c>
      <c r="S1817" s="15" t="s">
        <v>6458</v>
      </c>
    </row>
    <row r="1818" spans="1:19" ht="63.75" customHeight="1" x14ac:dyDescent="0.2">
      <c r="A1818" s="20" t="s">
        <v>9326</v>
      </c>
      <c r="B1818" s="19" t="s">
        <v>8419</v>
      </c>
      <c r="C1818" s="15" t="s">
        <v>7408</v>
      </c>
      <c r="D1818" s="19" t="s">
        <v>9537</v>
      </c>
      <c r="E1818" s="14" t="s">
        <v>52</v>
      </c>
      <c r="F1818" s="47" t="s">
        <v>9672</v>
      </c>
      <c r="G1818" s="19" t="s">
        <v>9655</v>
      </c>
      <c r="H1818" s="44">
        <v>44207</v>
      </c>
      <c r="I1818" s="44">
        <v>44815</v>
      </c>
      <c r="J1818" s="44" t="str">
        <f ca="1">IF(Ugovori_OPULJP[[#This Row],[DATUM ZAVRŠETKA OPERACIJE
OPERATION END DATE]]&lt;TODAY(),"završen","u provedbi")</f>
        <v>u provedbi</v>
      </c>
      <c r="K1818" s="14" t="s">
        <v>9541</v>
      </c>
      <c r="L1818" s="14" t="s">
        <v>3</v>
      </c>
      <c r="M1818" s="37">
        <v>0.85</v>
      </c>
      <c r="N1818" s="53">
        <f>Ugovori_OPULJP[[#This Row],[UKUPNI PRIHVATLJIVI IZDACI
TOTAL ELIGIBLE EXPENDITURE]]*Ugovori_OPULJP[[#This Row],[EU STOPA SUFINANCIRANJA %
EU CO-FINANCING RATE %]]</f>
        <v>1698882.7515</v>
      </c>
      <c r="O1818" s="54">
        <v>1998685.59</v>
      </c>
      <c r="P1818" s="46" t="s">
        <v>9002</v>
      </c>
      <c r="Q1818" s="46" t="s">
        <v>24</v>
      </c>
      <c r="R1818" s="15" t="s">
        <v>9542</v>
      </c>
      <c r="S1818" s="15" t="s">
        <v>6458</v>
      </c>
    </row>
    <row r="1819" spans="1:19" ht="63.75" customHeight="1" x14ac:dyDescent="0.2">
      <c r="A1819" s="20" t="s">
        <v>9327</v>
      </c>
      <c r="B1819" s="19" t="s">
        <v>8419</v>
      </c>
      <c r="C1819" s="15" t="s">
        <v>7408</v>
      </c>
      <c r="D1819" s="19" t="s">
        <v>9537</v>
      </c>
      <c r="E1819" s="14" t="s">
        <v>52</v>
      </c>
      <c r="F1819" s="47" t="s">
        <v>9543</v>
      </c>
      <c r="G1819" s="19" t="s">
        <v>2671</v>
      </c>
      <c r="H1819" s="44">
        <v>44211</v>
      </c>
      <c r="I1819" s="44">
        <v>44788</v>
      </c>
      <c r="J1819" s="44" t="str">
        <f ca="1">IF(Ugovori_OPULJP[[#This Row],[DATUM ZAVRŠETKA OPERACIJE
OPERATION END DATE]]&lt;TODAY(),"završen","u provedbi")</f>
        <v>u provedbi</v>
      </c>
      <c r="K1819" s="14" t="s">
        <v>2989</v>
      </c>
      <c r="L1819" s="14" t="s">
        <v>3</v>
      </c>
      <c r="M1819" s="37">
        <v>0.85</v>
      </c>
      <c r="N1819" s="53">
        <f>Ugovori_OPULJP[[#This Row],[UKUPNI PRIHVATLJIVI IZDACI
TOTAL ELIGIBLE EXPENDITURE]]*Ugovori_OPULJP[[#This Row],[EU STOPA SUFINANCIRANJA %
EU CO-FINANCING RATE %]]</f>
        <v>1695524.9029999999</v>
      </c>
      <c r="O1819" s="54">
        <v>1994735.18</v>
      </c>
      <c r="P1819" s="46" t="s">
        <v>9002</v>
      </c>
      <c r="Q1819" s="46" t="s">
        <v>24</v>
      </c>
      <c r="R1819" s="15" t="s">
        <v>9544</v>
      </c>
      <c r="S1819" s="15" t="s">
        <v>6458</v>
      </c>
    </row>
    <row r="1820" spans="1:19" ht="63.75" customHeight="1" x14ac:dyDescent="0.2">
      <c r="A1820" s="20" t="s">
        <v>9328</v>
      </c>
      <c r="B1820" s="19" t="s">
        <v>8419</v>
      </c>
      <c r="C1820" s="15" t="s">
        <v>7408</v>
      </c>
      <c r="D1820" s="19" t="s">
        <v>9537</v>
      </c>
      <c r="E1820" s="14" t="s">
        <v>52</v>
      </c>
      <c r="F1820" s="47" t="s">
        <v>3200</v>
      </c>
      <c r="G1820" s="19" t="s">
        <v>3201</v>
      </c>
      <c r="H1820" s="44">
        <v>44207</v>
      </c>
      <c r="I1820" s="44">
        <v>44815</v>
      </c>
      <c r="J1820" s="44" t="str">
        <f ca="1">IF(Ugovori_OPULJP[[#This Row],[DATUM ZAVRŠETKA OPERACIJE
OPERATION END DATE]]&lt;TODAY(),"završen","u provedbi")</f>
        <v>u provedbi</v>
      </c>
      <c r="K1820" s="14" t="s">
        <v>20</v>
      </c>
      <c r="L1820" s="14" t="s">
        <v>20</v>
      </c>
      <c r="M1820" s="37">
        <v>0.85</v>
      </c>
      <c r="N1820" s="53">
        <f>Ugovori_OPULJP[[#This Row],[UKUPNI PRIHVATLJIVI IZDACI
TOTAL ELIGIBLE EXPENDITURE]]*Ugovori_OPULJP[[#This Row],[EU STOPA SUFINANCIRANJA %
EU CO-FINANCING RATE %]]</f>
        <v>864844.1875</v>
      </c>
      <c r="O1820" s="54">
        <v>1017463.75</v>
      </c>
      <c r="P1820" s="46" t="s">
        <v>9002</v>
      </c>
      <c r="Q1820" s="46" t="s">
        <v>24</v>
      </c>
      <c r="R1820" s="15" t="s">
        <v>9545</v>
      </c>
      <c r="S1820" s="15" t="s">
        <v>6458</v>
      </c>
    </row>
    <row r="1821" spans="1:19" ht="63.75" customHeight="1" x14ac:dyDescent="0.2">
      <c r="A1821" s="20" t="s">
        <v>9329</v>
      </c>
      <c r="B1821" s="19" t="s">
        <v>8419</v>
      </c>
      <c r="C1821" s="15" t="s">
        <v>7408</v>
      </c>
      <c r="D1821" s="19" t="s">
        <v>9537</v>
      </c>
      <c r="E1821" s="14" t="s">
        <v>52</v>
      </c>
      <c r="F1821" s="47" t="s">
        <v>9673</v>
      </c>
      <c r="G1821" s="19" t="s">
        <v>9656</v>
      </c>
      <c r="H1821" s="44">
        <v>44204</v>
      </c>
      <c r="I1821" s="44">
        <v>44812</v>
      </c>
      <c r="J1821" s="44" t="str">
        <f ca="1">IF(Ugovori_OPULJP[[#This Row],[DATUM ZAVRŠETKA OPERACIJE
OPERATION END DATE]]&lt;TODAY(),"završen","u provedbi")</f>
        <v>u provedbi</v>
      </c>
      <c r="K1821" s="14" t="s">
        <v>3211</v>
      </c>
      <c r="L1821" s="14" t="s">
        <v>1</v>
      </c>
      <c r="M1821" s="37">
        <v>0.85</v>
      </c>
      <c r="N1821" s="53">
        <f>Ugovori_OPULJP[[#This Row],[UKUPNI PRIHVATLJIVI IZDACI
TOTAL ELIGIBLE EXPENDITURE]]*Ugovori_OPULJP[[#This Row],[EU STOPA SUFINANCIRANJA %
EU CO-FINANCING RATE %]]</f>
        <v>1699964.1044999999</v>
      </c>
      <c r="O1821" s="54">
        <v>1999957.77</v>
      </c>
      <c r="P1821" s="46" t="s">
        <v>9002</v>
      </c>
      <c r="Q1821" s="46" t="s">
        <v>24</v>
      </c>
      <c r="R1821" s="15" t="s">
        <v>9546</v>
      </c>
      <c r="S1821" s="15" t="s">
        <v>6458</v>
      </c>
    </row>
    <row r="1822" spans="1:19" ht="63.75" customHeight="1" x14ac:dyDescent="0.2">
      <c r="A1822" s="20" t="s">
        <v>9330</v>
      </c>
      <c r="B1822" s="19" t="s">
        <v>8419</v>
      </c>
      <c r="C1822" s="15" t="s">
        <v>7408</v>
      </c>
      <c r="D1822" s="19" t="s">
        <v>9537</v>
      </c>
      <c r="E1822" s="14" t="s">
        <v>52</v>
      </c>
      <c r="F1822" s="47" t="s">
        <v>9547</v>
      </c>
      <c r="G1822" s="19" t="s">
        <v>9657</v>
      </c>
      <c r="H1822" s="44">
        <v>44208</v>
      </c>
      <c r="I1822" s="44">
        <v>44823</v>
      </c>
      <c r="J1822" s="44" t="str">
        <f ca="1">IF(Ugovori_OPULJP[[#This Row],[DATUM ZAVRŠETKA OPERACIJE
OPERATION END DATE]]&lt;TODAY(),"završen","u provedbi")</f>
        <v>u provedbi</v>
      </c>
      <c r="K1822" s="14" t="s">
        <v>3637</v>
      </c>
      <c r="L1822" s="14" t="s">
        <v>3</v>
      </c>
      <c r="M1822" s="37">
        <v>0.85</v>
      </c>
      <c r="N1822" s="53">
        <f>Ugovori_OPULJP[[#This Row],[UKUPNI PRIHVATLJIVI IZDACI
TOTAL ELIGIBLE EXPENDITURE]]*Ugovori_OPULJP[[#This Row],[EU STOPA SUFINANCIRANJA %
EU CO-FINANCING RATE %]]</f>
        <v>448100.55199999997</v>
      </c>
      <c r="O1822" s="54">
        <v>527177.12</v>
      </c>
      <c r="P1822" s="46" t="s">
        <v>9002</v>
      </c>
      <c r="Q1822" s="46" t="s">
        <v>24</v>
      </c>
      <c r="R1822" s="15" t="s">
        <v>9548</v>
      </c>
      <c r="S1822" s="15" t="s">
        <v>6458</v>
      </c>
    </row>
    <row r="1823" spans="1:19" ht="63.75" customHeight="1" x14ac:dyDescent="0.2">
      <c r="A1823" s="20" t="s">
        <v>9331</v>
      </c>
      <c r="B1823" s="19" t="s">
        <v>8419</v>
      </c>
      <c r="C1823" s="15" t="s">
        <v>7408</v>
      </c>
      <c r="D1823" s="19" t="s">
        <v>9537</v>
      </c>
      <c r="E1823" s="14" t="s">
        <v>52</v>
      </c>
      <c r="F1823" s="47" t="s">
        <v>9549</v>
      </c>
      <c r="G1823" s="19" t="s">
        <v>2586</v>
      </c>
      <c r="H1823" s="44">
        <v>44204</v>
      </c>
      <c r="I1823" s="44">
        <v>44812</v>
      </c>
      <c r="J1823" s="44" t="str">
        <f ca="1">IF(Ugovori_OPULJP[[#This Row],[DATUM ZAVRŠETKA OPERACIJE
OPERATION END DATE]]&lt;TODAY(),"završen","u provedbi")</f>
        <v>u provedbi</v>
      </c>
      <c r="K1823" s="14" t="s">
        <v>2</v>
      </c>
      <c r="L1823" s="14" t="s">
        <v>2</v>
      </c>
      <c r="M1823" s="37">
        <v>0.85</v>
      </c>
      <c r="N1823" s="53">
        <f>Ugovori_OPULJP[[#This Row],[UKUPNI PRIHVATLJIVI IZDACI
TOTAL ELIGIBLE EXPENDITURE]]*Ugovori_OPULJP[[#This Row],[EU STOPA SUFINANCIRANJA %
EU CO-FINANCING RATE %]]</f>
        <v>1324514.9649999999</v>
      </c>
      <c r="O1823" s="54">
        <v>1558252.9</v>
      </c>
      <c r="P1823" s="46" t="s">
        <v>9002</v>
      </c>
      <c r="Q1823" s="46" t="s">
        <v>24</v>
      </c>
      <c r="R1823" s="15" t="s">
        <v>9550</v>
      </c>
      <c r="S1823" s="15" t="s">
        <v>6458</v>
      </c>
    </row>
    <row r="1824" spans="1:19" ht="63.75" customHeight="1" x14ac:dyDescent="0.2">
      <c r="A1824" s="20" t="s">
        <v>9332</v>
      </c>
      <c r="B1824" s="19" t="s">
        <v>8419</v>
      </c>
      <c r="C1824" s="15" t="s">
        <v>7408</v>
      </c>
      <c r="D1824" s="19" t="s">
        <v>9537</v>
      </c>
      <c r="E1824" s="14" t="s">
        <v>52</v>
      </c>
      <c r="F1824" s="47" t="s">
        <v>9551</v>
      </c>
      <c r="G1824" s="19" t="s">
        <v>9552</v>
      </c>
      <c r="H1824" s="44">
        <v>44210</v>
      </c>
      <c r="I1824" s="44">
        <v>44818</v>
      </c>
      <c r="J1824" s="44" t="str">
        <f ca="1">IF(Ugovori_OPULJP[[#This Row],[DATUM ZAVRŠETKA OPERACIJE
OPERATION END DATE]]&lt;TODAY(),"završen","u provedbi")</f>
        <v>u provedbi</v>
      </c>
      <c r="K1824" s="14" t="s">
        <v>9553</v>
      </c>
      <c r="L1824" s="14" t="s">
        <v>2</v>
      </c>
      <c r="M1824" s="37">
        <v>0.85</v>
      </c>
      <c r="N1824" s="53">
        <f>Ugovori_OPULJP[[#This Row],[UKUPNI PRIHVATLJIVI IZDACI
TOTAL ELIGIBLE EXPENDITURE]]*Ugovori_OPULJP[[#This Row],[EU STOPA SUFINANCIRANJA %
EU CO-FINANCING RATE %]]</f>
        <v>1561539.284</v>
      </c>
      <c r="O1824" s="54">
        <v>1837105.04</v>
      </c>
      <c r="P1824" s="46" t="s">
        <v>9002</v>
      </c>
      <c r="Q1824" s="46" t="s">
        <v>24</v>
      </c>
      <c r="R1824" s="15" t="s">
        <v>9554</v>
      </c>
      <c r="S1824" s="15" t="s">
        <v>6458</v>
      </c>
    </row>
    <row r="1825" spans="1:19" ht="63.75" customHeight="1" x14ac:dyDescent="0.2">
      <c r="A1825" s="20" t="s">
        <v>9333</v>
      </c>
      <c r="B1825" s="19" t="s">
        <v>8419</v>
      </c>
      <c r="C1825" s="15" t="s">
        <v>7408</v>
      </c>
      <c r="D1825" s="19" t="s">
        <v>9537</v>
      </c>
      <c r="E1825" s="14" t="s">
        <v>52</v>
      </c>
      <c r="F1825" s="47" t="s">
        <v>9555</v>
      </c>
      <c r="G1825" s="19" t="s">
        <v>9556</v>
      </c>
      <c r="H1825" s="44">
        <v>44204</v>
      </c>
      <c r="I1825" s="44">
        <v>44812</v>
      </c>
      <c r="J1825" s="44" t="str">
        <f ca="1">IF(Ugovori_OPULJP[[#This Row],[DATUM ZAVRŠETKA OPERACIJE
OPERATION END DATE]]&lt;TODAY(),"završen","u provedbi")</f>
        <v>u provedbi</v>
      </c>
      <c r="K1825" s="14" t="s">
        <v>9557</v>
      </c>
      <c r="L1825" s="14" t="s">
        <v>14</v>
      </c>
      <c r="M1825" s="37">
        <v>0.85</v>
      </c>
      <c r="N1825" s="53">
        <f>Ugovori_OPULJP[[#This Row],[UKUPNI PRIHVATLJIVI IZDACI
TOTAL ELIGIBLE EXPENDITURE]]*Ugovori_OPULJP[[#This Row],[EU STOPA SUFINANCIRANJA %
EU CO-FINANCING RATE %]]</f>
        <v>768053.80349999992</v>
      </c>
      <c r="O1825" s="54">
        <v>903592.71</v>
      </c>
      <c r="P1825" s="46" t="s">
        <v>9002</v>
      </c>
      <c r="Q1825" s="46" t="s">
        <v>24</v>
      </c>
      <c r="R1825" s="15" t="s">
        <v>9558</v>
      </c>
      <c r="S1825" s="15" t="s">
        <v>6458</v>
      </c>
    </row>
    <row r="1826" spans="1:19" ht="63.75" customHeight="1" x14ac:dyDescent="0.2">
      <c r="A1826" s="20" t="s">
        <v>9334</v>
      </c>
      <c r="B1826" s="19" t="s">
        <v>8419</v>
      </c>
      <c r="C1826" s="15" t="s">
        <v>7408</v>
      </c>
      <c r="D1826" s="19" t="s">
        <v>9537</v>
      </c>
      <c r="E1826" s="14" t="s">
        <v>52</v>
      </c>
      <c r="F1826" s="47" t="s">
        <v>9559</v>
      </c>
      <c r="G1826" s="19" t="s">
        <v>1279</v>
      </c>
      <c r="H1826" s="44">
        <v>44204</v>
      </c>
      <c r="I1826" s="44">
        <v>44812</v>
      </c>
      <c r="J1826" s="44" t="str">
        <f ca="1">IF(Ugovori_OPULJP[[#This Row],[DATUM ZAVRŠETKA OPERACIJE
OPERATION END DATE]]&lt;TODAY(),"završen","u provedbi")</f>
        <v>u provedbi</v>
      </c>
      <c r="K1826" s="14" t="s">
        <v>14</v>
      </c>
      <c r="L1826" s="14" t="s">
        <v>14</v>
      </c>
      <c r="M1826" s="37">
        <v>0.85</v>
      </c>
      <c r="N1826" s="53">
        <f>Ugovori_OPULJP[[#This Row],[UKUPNI PRIHVATLJIVI IZDACI
TOTAL ELIGIBLE EXPENDITURE]]*Ugovori_OPULJP[[#This Row],[EU STOPA SUFINANCIRANJA %
EU CO-FINANCING RATE %]]</f>
        <v>1532314.125</v>
      </c>
      <c r="O1826" s="54">
        <v>1802722.5</v>
      </c>
      <c r="P1826" s="46" t="s">
        <v>9002</v>
      </c>
      <c r="Q1826" s="46" t="s">
        <v>24</v>
      </c>
      <c r="R1826" s="15" t="s">
        <v>9560</v>
      </c>
      <c r="S1826" s="15" t="s">
        <v>6458</v>
      </c>
    </row>
    <row r="1827" spans="1:19" ht="63.75" customHeight="1" x14ac:dyDescent="0.2">
      <c r="A1827" s="20" t="s">
        <v>9335</v>
      </c>
      <c r="B1827" s="19" t="s">
        <v>8419</v>
      </c>
      <c r="C1827" s="15" t="s">
        <v>7408</v>
      </c>
      <c r="D1827" s="19" t="s">
        <v>9537</v>
      </c>
      <c r="E1827" s="14" t="s">
        <v>52</v>
      </c>
      <c r="F1827" s="47" t="s">
        <v>9561</v>
      </c>
      <c r="G1827" s="19" t="s">
        <v>9562</v>
      </c>
      <c r="H1827" s="44">
        <v>44204</v>
      </c>
      <c r="I1827" s="44">
        <v>44812</v>
      </c>
      <c r="J1827" s="44" t="str">
        <f ca="1">IF(Ugovori_OPULJP[[#This Row],[DATUM ZAVRŠETKA OPERACIJE
OPERATION END DATE]]&lt;TODAY(),"završen","u provedbi")</f>
        <v>u provedbi</v>
      </c>
      <c r="K1827" s="14" t="s">
        <v>9563</v>
      </c>
      <c r="L1827" s="14" t="s">
        <v>6</v>
      </c>
      <c r="M1827" s="37">
        <v>0.85</v>
      </c>
      <c r="N1827" s="53">
        <f>Ugovori_OPULJP[[#This Row],[UKUPNI PRIHVATLJIVI IZDACI
TOTAL ELIGIBLE EXPENDITURE]]*Ugovori_OPULJP[[#This Row],[EU STOPA SUFINANCIRANJA %
EU CO-FINANCING RATE %]]</f>
        <v>1699931.456</v>
      </c>
      <c r="O1827" s="54">
        <v>1999919.36</v>
      </c>
      <c r="P1827" s="46" t="s">
        <v>9002</v>
      </c>
      <c r="Q1827" s="46" t="s">
        <v>24</v>
      </c>
      <c r="R1827" s="15" t="s">
        <v>9564</v>
      </c>
      <c r="S1827" s="15" t="s">
        <v>6458</v>
      </c>
    </row>
    <row r="1828" spans="1:19" ht="63.75" customHeight="1" x14ac:dyDescent="0.2">
      <c r="A1828" s="20" t="s">
        <v>9336</v>
      </c>
      <c r="B1828" s="19" t="s">
        <v>8419</v>
      </c>
      <c r="C1828" s="15" t="s">
        <v>7408</v>
      </c>
      <c r="D1828" s="19" t="s">
        <v>9537</v>
      </c>
      <c r="E1828" s="14" t="s">
        <v>52</v>
      </c>
      <c r="F1828" s="47" t="s">
        <v>9674</v>
      </c>
      <c r="G1828" s="19" t="s">
        <v>9658</v>
      </c>
      <c r="H1828" s="44">
        <v>44211</v>
      </c>
      <c r="I1828" s="44">
        <v>44819</v>
      </c>
      <c r="J1828" s="44" t="str">
        <f ca="1">IF(Ugovori_OPULJP[[#This Row],[DATUM ZAVRŠETKA OPERACIJE
OPERATION END DATE]]&lt;TODAY(),"završen","u provedbi")</f>
        <v>u provedbi</v>
      </c>
      <c r="K1828" s="14" t="s">
        <v>9565</v>
      </c>
      <c r="L1828" s="14" t="s">
        <v>3</v>
      </c>
      <c r="M1828" s="37">
        <v>0.85</v>
      </c>
      <c r="N1828" s="53">
        <f>Ugovori_OPULJP[[#This Row],[UKUPNI PRIHVATLJIVI IZDACI
TOTAL ELIGIBLE EXPENDITURE]]*Ugovori_OPULJP[[#This Row],[EU STOPA SUFINANCIRANJA %
EU CO-FINANCING RATE %]]</f>
        <v>1700000</v>
      </c>
      <c r="O1828" s="54">
        <v>2000000</v>
      </c>
      <c r="P1828" s="46" t="s">
        <v>9002</v>
      </c>
      <c r="Q1828" s="46" t="s">
        <v>24</v>
      </c>
      <c r="R1828" s="15" t="s">
        <v>9566</v>
      </c>
      <c r="S1828" s="15" t="s">
        <v>6458</v>
      </c>
    </row>
    <row r="1829" spans="1:19" ht="63.75" customHeight="1" x14ac:dyDescent="0.2">
      <c r="A1829" s="20" t="s">
        <v>9337</v>
      </c>
      <c r="B1829" s="19" t="s">
        <v>8419</v>
      </c>
      <c r="C1829" s="15" t="s">
        <v>7408</v>
      </c>
      <c r="D1829" s="19" t="s">
        <v>9537</v>
      </c>
      <c r="E1829" s="14" t="s">
        <v>52</v>
      </c>
      <c r="F1829" s="47" t="s">
        <v>9567</v>
      </c>
      <c r="G1829" s="19" t="s">
        <v>9568</v>
      </c>
      <c r="H1829" s="44">
        <v>44207</v>
      </c>
      <c r="I1829" s="44">
        <v>44692</v>
      </c>
      <c r="J1829" s="44" t="str">
        <f ca="1">IF(Ugovori_OPULJP[[#This Row],[DATUM ZAVRŠETKA OPERACIJE
OPERATION END DATE]]&lt;TODAY(),"završen","u provedbi")</f>
        <v>u provedbi</v>
      </c>
      <c r="K1829" s="14" t="s">
        <v>20</v>
      </c>
      <c r="L1829" s="14" t="s">
        <v>20</v>
      </c>
      <c r="M1829" s="37">
        <v>0.85</v>
      </c>
      <c r="N1829" s="53">
        <f>Ugovori_OPULJP[[#This Row],[UKUPNI PRIHVATLJIVI IZDACI
TOTAL ELIGIBLE EXPENDITURE]]*Ugovori_OPULJP[[#This Row],[EU STOPA SUFINANCIRANJA %
EU CO-FINANCING RATE %]]</f>
        <v>447942.41799999995</v>
      </c>
      <c r="O1829" s="54">
        <v>526991.07999999996</v>
      </c>
      <c r="P1829" s="46" t="s">
        <v>9002</v>
      </c>
      <c r="Q1829" s="46" t="s">
        <v>24</v>
      </c>
      <c r="R1829" s="15" t="s">
        <v>9569</v>
      </c>
      <c r="S1829" s="15" t="s">
        <v>6458</v>
      </c>
    </row>
    <row r="1830" spans="1:19" ht="63.75" customHeight="1" x14ac:dyDescent="0.2">
      <c r="A1830" s="20" t="s">
        <v>9338</v>
      </c>
      <c r="B1830" s="19" t="s">
        <v>8419</v>
      </c>
      <c r="C1830" s="15" t="s">
        <v>7408</v>
      </c>
      <c r="D1830" s="19" t="s">
        <v>9537</v>
      </c>
      <c r="E1830" s="14" t="s">
        <v>52</v>
      </c>
      <c r="F1830" s="47" t="s">
        <v>9570</v>
      </c>
      <c r="G1830" s="19" t="s">
        <v>3244</v>
      </c>
      <c r="H1830" s="44">
        <v>44204</v>
      </c>
      <c r="I1830" s="44">
        <v>44781</v>
      </c>
      <c r="J1830" s="44" t="str">
        <f ca="1">IF(Ugovori_OPULJP[[#This Row],[DATUM ZAVRŠETKA OPERACIJE
OPERATION END DATE]]&lt;TODAY(),"završen","u provedbi")</f>
        <v>u provedbi</v>
      </c>
      <c r="K1830" s="14" t="s">
        <v>12</v>
      </c>
      <c r="L1830" s="14" t="s">
        <v>12</v>
      </c>
      <c r="M1830" s="37">
        <v>0.85</v>
      </c>
      <c r="N1830" s="53">
        <f>Ugovori_OPULJP[[#This Row],[UKUPNI PRIHVATLJIVI IZDACI
TOTAL ELIGIBLE EXPENDITURE]]*Ugovori_OPULJP[[#This Row],[EU STOPA SUFINANCIRANJA %
EU CO-FINANCING RATE %]]</f>
        <v>1655046.73</v>
      </c>
      <c r="O1830" s="54">
        <v>1947113.8</v>
      </c>
      <c r="P1830" s="46" t="s">
        <v>9002</v>
      </c>
      <c r="Q1830" s="46" t="s">
        <v>24</v>
      </c>
      <c r="R1830" s="15" t="s">
        <v>9571</v>
      </c>
      <c r="S1830" s="15" t="s">
        <v>6458</v>
      </c>
    </row>
    <row r="1831" spans="1:19" ht="63.75" customHeight="1" x14ac:dyDescent="0.2">
      <c r="A1831" s="20" t="s">
        <v>9339</v>
      </c>
      <c r="B1831" s="19" t="s">
        <v>8419</v>
      </c>
      <c r="C1831" s="15" t="s">
        <v>7408</v>
      </c>
      <c r="D1831" s="19" t="s">
        <v>9537</v>
      </c>
      <c r="E1831" s="14" t="s">
        <v>52</v>
      </c>
      <c r="F1831" s="47" t="s">
        <v>9572</v>
      </c>
      <c r="G1831" s="19" t="s">
        <v>2451</v>
      </c>
      <c r="H1831" s="44">
        <v>44209</v>
      </c>
      <c r="I1831" s="44">
        <v>44817</v>
      </c>
      <c r="J1831" s="44" t="str">
        <f ca="1">IF(Ugovori_OPULJP[[#This Row],[DATUM ZAVRŠETKA OPERACIJE
OPERATION END DATE]]&lt;TODAY(),"završen","u provedbi")</f>
        <v>u provedbi</v>
      </c>
      <c r="K1831" s="14" t="s">
        <v>9573</v>
      </c>
      <c r="L1831" s="14" t="s">
        <v>3</v>
      </c>
      <c r="M1831" s="37">
        <v>0.85</v>
      </c>
      <c r="N1831" s="53">
        <f>Ugovori_OPULJP[[#This Row],[UKUPNI PRIHVATLJIVI IZDACI
TOTAL ELIGIBLE EXPENDITURE]]*Ugovori_OPULJP[[#This Row],[EU STOPA SUFINANCIRANJA %
EU CO-FINANCING RATE %]]</f>
        <v>1699821.7379999999</v>
      </c>
      <c r="O1831" s="54">
        <v>1999790.28</v>
      </c>
      <c r="P1831" s="46" t="s">
        <v>9002</v>
      </c>
      <c r="Q1831" s="46" t="s">
        <v>24</v>
      </c>
      <c r="R1831" s="15" t="s">
        <v>9574</v>
      </c>
      <c r="S1831" s="15" t="s">
        <v>6458</v>
      </c>
    </row>
    <row r="1832" spans="1:19" ht="63.75" customHeight="1" x14ac:dyDescent="0.2">
      <c r="A1832" s="20" t="s">
        <v>9340</v>
      </c>
      <c r="B1832" s="19" t="s">
        <v>8419</v>
      </c>
      <c r="C1832" s="15" t="s">
        <v>7408</v>
      </c>
      <c r="D1832" s="19" t="s">
        <v>9537</v>
      </c>
      <c r="E1832" s="14" t="s">
        <v>52</v>
      </c>
      <c r="F1832" s="47" t="s">
        <v>9675</v>
      </c>
      <c r="G1832" s="19" t="s">
        <v>1658</v>
      </c>
      <c r="H1832" s="44">
        <v>44208</v>
      </c>
      <c r="I1832" s="44">
        <v>44452</v>
      </c>
      <c r="J1832" s="44" t="str">
        <f ca="1">IF(Ugovori_OPULJP[[#This Row],[DATUM ZAVRŠETKA OPERACIJE
OPERATION END DATE]]&lt;TODAY(),"završen","u provedbi")</f>
        <v>u provedbi</v>
      </c>
      <c r="K1832" s="14" t="s">
        <v>9575</v>
      </c>
      <c r="L1832" s="14" t="s">
        <v>7</v>
      </c>
      <c r="M1832" s="37">
        <v>0.85</v>
      </c>
      <c r="N1832" s="53">
        <f>Ugovori_OPULJP[[#This Row],[UKUPNI PRIHVATLJIVI IZDACI
TOTAL ELIGIBLE EXPENDITURE]]*Ugovori_OPULJP[[#This Row],[EU STOPA SUFINANCIRANJA %
EU CO-FINANCING RATE %]]</f>
        <v>1400855.0630000001</v>
      </c>
      <c r="O1832" s="54">
        <v>1648064.78</v>
      </c>
      <c r="P1832" s="46" t="s">
        <v>9002</v>
      </c>
      <c r="Q1832" s="46" t="s">
        <v>24</v>
      </c>
      <c r="R1832" s="15" t="s">
        <v>9576</v>
      </c>
      <c r="S1832" s="15" t="s">
        <v>6458</v>
      </c>
    </row>
    <row r="1833" spans="1:19" ht="63.75" customHeight="1" x14ac:dyDescent="0.2">
      <c r="A1833" s="20" t="s">
        <v>9341</v>
      </c>
      <c r="B1833" s="19" t="s">
        <v>8419</v>
      </c>
      <c r="C1833" s="15" t="s">
        <v>7408</v>
      </c>
      <c r="D1833" s="19" t="s">
        <v>9537</v>
      </c>
      <c r="E1833" s="14" t="s">
        <v>52</v>
      </c>
      <c r="F1833" s="47" t="s">
        <v>9577</v>
      </c>
      <c r="G1833" s="19" t="s">
        <v>888</v>
      </c>
      <c r="H1833" s="44">
        <v>44204</v>
      </c>
      <c r="I1833" s="44">
        <v>44812</v>
      </c>
      <c r="J1833" s="44" t="str">
        <f ca="1">IF(Ugovori_OPULJP[[#This Row],[DATUM ZAVRŠETKA OPERACIJE
OPERATION END DATE]]&lt;TODAY(),"završen","u provedbi")</f>
        <v>u provedbi</v>
      </c>
      <c r="K1833" s="14" t="s">
        <v>3149</v>
      </c>
      <c r="L1833" s="14" t="s">
        <v>6</v>
      </c>
      <c r="M1833" s="37">
        <v>0.85</v>
      </c>
      <c r="N1833" s="53">
        <f>Ugovori_OPULJP[[#This Row],[UKUPNI PRIHVATLJIVI IZDACI
TOTAL ELIGIBLE EXPENDITURE]]*Ugovori_OPULJP[[#This Row],[EU STOPA SUFINANCIRANJA %
EU CO-FINANCING RATE %]]</f>
        <v>1700000</v>
      </c>
      <c r="O1833" s="54">
        <v>2000000</v>
      </c>
      <c r="P1833" s="46" t="s">
        <v>9002</v>
      </c>
      <c r="Q1833" s="46" t="s">
        <v>24</v>
      </c>
      <c r="R1833" s="15" t="s">
        <v>9578</v>
      </c>
      <c r="S1833" s="15" t="s">
        <v>6458</v>
      </c>
    </row>
    <row r="1834" spans="1:19" ht="63.75" customHeight="1" x14ac:dyDescent="0.2">
      <c r="A1834" s="20" t="s">
        <v>9342</v>
      </c>
      <c r="B1834" s="19" t="s">
        <v>8419</v>
      </c>
      <c r="C1834" s="15" t="s">
        <v>7408</v>
      </c>
      <c r="D1834" s="19" t="s">
        <v>9537</v>
      </c>
      <c r="E1834" s="14" t="s">
        <v>52</v>
      </c>
      <c r="F1834" s="47" t="s">
        <v>9676</v>
      </c>
      <c r="G1834" s="19" t="s">
        <v>9659</v>
      </c>
      <c r="H1834" s="44">
        <v>44047</v>
      </c>
      <c r="I1834" s="44">
        <v>44819</v>
      </c>
      <c r="J1834" s="44" t="str">
        <f ca="1">IF(Ugovori_OPULJP[[#This Row],[DATUM ZAVRŠETKA OPERACIJE
OPERATION END DATE]]&lt;TODAY(),"završen","u provedbi")</f>
        <v>u provedbi</v>
      </c>
      <c r="K1834" s="14" t="s">
        <v>13</v>
      </c>
      <c r="L1834" s="14" t="s">
        <v>13</v>
      </c>
      <c r="M1834" s="37">
        <v>0.85</v>
      </c>
      <c r="N1834" s="53">
        <f>Ugovori_OPULJP[[#This Row],[UKUPNI PRIHVATLJIVI IZDACI
TOTAL ELIGIBLE EXPENDITURE]]*Ugovori_OPULJP[[#This Row],[EU STOPA SUFINANCIRANJA %
EU CO-FINANCING RATE %]]</f>
        <v>932126.54949999996</v>
      </c>
      <c r="O1834" s="54">
        <v>1096619.47</v>
      </c>
      <c r="P1834" s="46" t="s">
        <v>9002</v>
      </c>
      <c r="Q1834" s="46" t="s">
        <v>24</v>
      </c>
      <c r="R1834" s="15" t="s">
        <v>9579</v>
      </c>
      <c r="S1834" s="15" t="s">
        <v>6458</v>
      </c>
    </row>
    <row r="1835" spans="1:19" ht="63.75" customHeight="1" x14ac:dyDescent="0.2">
      <c r="A1835" s="20" t="s">
        <v>9343</v>
      </c>
      <c r="B1835" s="19" t="s">
        <v>8419</v>
      </c>
      <c r="C1835" s="15" t="s">
        <v>7408</v>
      </c>
      <c r="D1835" s="19" t="s">
        <v>9537</v>
      </c>
      <c r="E1835" s="14" t="s">
        <v>52</v>
      </c>
      <c r="F1835" s="47" t="s">
        <v>3289</v>
      </c>
      <c r="G1835" s="19" t="s">
        <v>2614</v>
      </c>
      <c r="H1835" s="44">
        <v>44207</v>
      </c>
      <c r="I1835" s="44">
        <v>44815</v>
      </c>
      <c r="J1835" s="44" t="str">
        <f ca="1">IF(Ugovori_OPULJP[[#This Row],[DATUM ZAVRŠETKA OPERACIJE
OPERATION END DATE]]&lt;TODAY(),"završen","u provedbi")</f>
        <v>u provedbi</v>
      </c>
      <c r="K1835" s="14" t="s">
        <v>6</v>
      </c>
      <c r="L1835" s="14" t="s">
        <v>6</v>
      </c>
      <c r="M1835" s="37">
        <v>0.85</v>
      </c>
      <c r="N1835" s="53">
        <f>Ugovori_OPULJP[[#This Row],[UKUPNI PRIHVATLJIVI IZDACI
TOTAL ELIGIBLE EXPENDITURE]]*Ugovori_OPULJP[[#This Row],[EU STOPA SUFINANCIRANJA %
EU CO-FINANCING RATE %]]</f>
        <v>1699972.409</v>
      </c>
      <c r="O1835" s="54">
        <v>1999967.54</v>
      </c>
      <c r="P1835" s="46" t="s">
        <v>9002</v>
      </c>
      <c r="Q1835" s="46" t="s">
        <v>24</v>
      </c>
      <c r="R1835" s="15" t="s">
        <v>9580</v>
      </c>
      <c r="S1835" s="15" t="s">
        <v>6458</v>
      </c>
    </row>
    <row r="1836" spans="1:19" ht="63.75" customHeight="1" x14ac:dyDescent="0.2">
      <c r="A1836" s="20" t="s">
        <v>9344</v>
      </c>
      <c r="B1836" s="19" t="s">
        <v>8419</v>
      </c>
      <c r="C1836" s="15" t="s">
        <v>7408</v>
      </c>
      <c r="D1836" s="19" t="s">
        <v>9537</v>
      </c>
      <c r="E1836" s="14" t="s">
        <v>52</v>
      </c>
      <c r="F1836" s="47" t="s">
        <v>9581</v>
      </c>
      <c r="G1836" s="19" t="s">
        <v>9582</v>
      </c>
      <c r="H1836" s="44">
        <v>44217</v>
      </c>
      <c r="I1836" s="44">
        <v>44825</v>
      </c>
      <c r="J1836" s="44" t="str">
        <f ca="1">IF(Ugovori_OPULJP[[#This Row],[DATUM ZAVRŠETKA OPERACIJE
OPERATION END DATE]]&lt;TODAY(),"završen","u provedbi")</f>
        <v>u provedbi</v>
      </c>
      <c r="K1836" s="14" t="s">
        <v>77</v>
      </c>
      <c r="L1836" s="14" t="s">
        <v>3</v>
      </c>
      <c r="M1836" s="37">
        <v>0.85</v>
      </c>
      <c r="N1836" s="53">
        <f>Ugovori_OPULJP[[#This Row],[UKUPNI PRIHVATLJIVI IZDACI
TOTAL ELIGIBLE EXPENDITURE]]*Ugovori_OPULJP[[#This Row],[EU STOPA SUFINANCIRANJA %
EU CO-FINANCING RATE %]]</f>
        <v>1698997.442</v>
      </c>
      <c r="O1836" s="54">
        <v>1998820.52</v>
      </c>
      <c r="P1836" s="46" t="s">
        <v>9002</v>
      </c>
      <c r="Q1836" s="46" t="s">
        <v>24</v>
      </c>
      <c r="R1836" s="15" t="s">
        <v>9583</v>
      </c>
      <c r="S1836" s="15" t="s">
        <v>6458</v>
      </c>
    </row>
    <row r="1837" spans="1:19" ht="63.75" customHeight="1" x14ac:dyDescent="0.2">
      <c r="A1837" s="20" t="s">
        <v>9345</v>
      </c>
      <c r="B1837" s="19" t="s">
        <v>8419</v>
      </c>
      <c r="C1837" s="15" t="s">
        <v>7408</v>
      </c>
      <c r="D1837" s="19" t="s">
        <v>9537</v>
      </c>
      <c r="E1837" s="14" t="s">
        <v>52</v>
      </c>
      <c r="F1837" s="47" t="s">
        <v>9584</v>
      </c>
      <c r="G1837" s="19" t="s">
        <v>2555</v>
      </c>
      <c r="H1837" s="44">
        <v>44204</v>
      </c>
      <c r="I1837" s="44">
        <v>44812</v>
      </c>
      <c r="J1837" s="44" t="str">
        <f ca="1">IF(Ugovori_OPULJP[[#This Row],[DATUM ZAVRŠETKA OPERACIJE
OPERATION END DATE]]&lt;TODAY(),"završen","u provedbi")</f>
        <v>u provedbi</v>
      </c>
      <c r="K1837" s="14" t="s">
        <v>10</v>
      </c>
      <c r="L1837" s="14" t="s">
        <v>10</v>
      </c>
      <c r="M1837" s="37">
        <v>0.85</v>
      </c>
      <c r="N1837" s="53">
        <f>Ugovori_OPULJP[[#This Row],[UKUPNI PRIHVATLJIVI IZDACI
TOTAL ELIGIBLE EXPENDITURE]]*Ugovori_OPULJP[[#This Row],[EU STOPA SUFINANCIRANJA %
EU CO-FINANCING RATE %]]</f>
        <v>1661503.5</v>
      </c>
      <c r="O1837" s="54">
        <v>1954710</v>
      </c>
      <c r="P1837" s="46" t="s">
        <v>9002</v>
      </c>
      <c r="Q1837" s="46" t="s">
        <v>24</v>
      </c>
      <c r="R1837" s="15" t="s">
        <v>9585</v>
      </c>
      <c r="S1837" s="15" t="s">
        <v>6458</v>
      </c>
    </row>
    <row r="1838" spans="1:19" ht="63.75" customHeight="1" x14ac:dyDescent="0.2">
      <c r="A1838" s="20" t="s">
        <v>9346</v>
      </c>
      <c r="B1838" s="19" t="s">
        <v>8419</v>
      </c>
      <c r="C1838" s="15" t="s">
        <v>7408</v>
      </c>
      <c r="D1838" s="19" t="s">
        <v>9537</v>
      </c>
      <c r="E1838" s="14" t="s">
        <v>52</v>
      </c>
      <c r="F1838" s="47" t="s">
        <v>9677</v>
      </c>
      <c r="G1838" s="19" t="s">
        <v>2523</v>
      </c>
      <c r="H1838" s="44">
        <v>44214</v>
      </c>
      <c r="I1838" s="44">
        <v>44812</v>
      </c>
      <c r="J1838" s="44" t="str">
        <f ca="1">IF(Ugovori_OPULJP[[#This Row],[DATUM ZAVRŠETKA OPERACIJE
OPERATION END DATE]]&lt;TODAY(),"završen","u provedbi")</f>
        <v>u provedbi</v>
      </c>
      <c r="K1838" s="14" t="s">
        <v>5361</v>
      </c>
      <c r="L1838" s="14" t="s">
        <v>18</v>
      </c>
      <c r="M1838" s="37">
        <v>0.85</v>
      </c>
      <c r="N1838" s="53">
        <f>Ugovori_OPULJP[[#This Row],[UKUPNI PRIHVATLJIVI IZDACI
TOTAL ELIGIBLE EXPENDITURE]]*Ugovori_OPULJP[[#This Row],[EU STOPA SUFINANCIRANJA %
EU CO-FINANCING RATE %]]</f>
        <v>1699088.1199999999</v>
      </c>
      <c r="O1838" s="54">
        <v>1998927.2</v>
      </c>
      <c r="P1838" s="46" t="s">
        <v>9002</v>
      </c>
      <c r="Q1838" s="46" t="s">
        <v>24</v>
      </c>
      <c r="R1838" s="15" t="s">
        <v>9586</v>
      </c>
      <c r="S1838" s="15" t="s">
        <v>6458</v>
      </c>
    </row>
    <row r="1839" spans="1:19" ht="63.75" customHeight="1" x14ac:dyDescent="0.2">
      <c r="A1839" s="20" t="s">
        <v>9347</v>
      </c>
      <c r="B1839" s="19" t="s">
        <v>8419</v>
      </c>
      <c r="C1839" s="15" t="s">
        <v>7408</v>
      </c>
      <c r="D1839" s="19" t="s">
        <v>9537</v>
      </c>
      <c r="E1839" s="14" t="s">
        <v>52</v>
      </c>
      <c r="F1839" s="47" t="s">
        <v>9678</v>
      </c>
      <c r="G1839" s="19" t="s">
        <v>1752</v>
      </c>
      <c r="H1839" s="44">
        <v>43838</v>
      </c>
      <c r="I1839" s="44">
        <v>44812</v>
      </c>
      <c r="J1839" s="44" t="str">
        <f ca="1">IF(Ugovori_OPULJP[[#This Row],[DATUM ZAVRŠETKA OPERACIJE
OPERATION END DATE]]&lt;TODAY(),"završen","u provedbi")</f>
        <v>u provedbi</v>
      </c>
      <c r="K1839" s="14" t="s">
        <v>15</v>
      </c>
      <c r="L1839" s="14" t="s">
        <v>15</v>
      </c>
      <c r="M1839" s="37">
        <v>0.85</v>
      </c>
      <c r="N1839" s="53">
        <f>Ugovori_OPULJP[[#This Row],[UKUPNI PRIHVATLJIVI IZDACI
TOTAL ELIGIBLE EXPENDITURE]]*Ugovori_OPULJP[[#This Row],[EU STOPA SUFINANCIRANJA %
EU CO-FINANCING RATE %]]</f>
        <v>1246659.5975000001</v>
      </c>
      <c r="O1839" s="54">
        <v>1466658.35</v>
      </c>
      <c r="P1839" s="46" t="s">
        <v>9002</v>
      </c>
      <c r="Q1839" s="46" t="s">
        <v>24</v>
      </c>
      <c r="R1839" s="15" t="s">
        <v>9587</v>
      </c>
      <c r="S1839" s="15" t="s">
        <v>6458</v>
      </c>
    </row>
    <row r="1840" spans="1:19" ht="63.75" customHeight="1" x14ac:dyDescent="0.2">
      <c r="A1840" s="20" t="s">
        <v>9348</v>
      </c>
      <c r="B1840" s="19" t="s">
        <v>8419</v>
      </c>
      <c r="C1840" s="15" t="s">
        <v>7408</v>
      </c>
      <c r="D1840" s="19" t="s">
        <v>9537</v>
      </c>
      <c r="E1840" s="14" t="s">
        <v>52</v>
      </c>
      <c r="F1840" s="47" t="s">
        <v>9679</v>
      </c>
      <c r="G1840" s="19" t="s">
        <v>956</v>
      </c>
      <c r="H1840" s="44">
        <v>44204</v>
      </c>
      <c r="I1840" s="44">
        <v>44812</v>
      </c>
      <c r="J1840" s="44" t="str">
        <f ca="1">IF(Ugovori_OPULJP[[#This Row],[DATUM ZAVRŠETKA OPERACIJE
OPERATION END DATE]]&lt;TODAY(),"završen","u provedbi")</f>
        <v>u provedbi</v>
      </c>
      <c r="K1840" s="14" t="s">
        <v>461</v>
      </c>
      <c r="L1840" s="14" t="s">
        <v>0</v>
      </c>
      <c r="M1840" s="37">
        <v>0.85</v>
      </c>
      <c r="N1840" s="53">
        <f>Ugovori_OPULJP[[#This Row],[UKUPNI PRIHVATLJIVI IZDACI
TOTAL ELIGIBLE EXPENDITURE]]*Ugovori_OPULJP[[#This Row],[EU STOPA SUFINANCIRANJA %
EU CO-FINANCING RATE %]]</f>
        <v>1496267.291</v>
      </c>
      <c r="O1840" s="54">
        <v>1760314.46</v>
      </c>
      <c r="P1840" s="46" t="s">
        <v>9002</v>
      </c>
      <c r="Q1840" s="46" t="s">
        <v>24</v>
      </c>
      <c r="R1840" s="15" t="s">
        <v>9588</v>
      </c>
      <c r="S1840" s="15" t="s">
        <v>6458</v>
      </c>
    </row>
    <row r="1841" spans="1:19" ht="63.75" customHeight="1" x14ac:dyDescent="0.2">
      <c r="A1841" s="20" t="s">
        <v>9349</v>
      </c>
      <c r="B1841" s="19" t="s">
        <v>8419</v>
      </c>
      <c r="C1841" s="15" t="s">
        <v>7408</v>
      </c>
      <c r="D1841" s="19" t="s">
        <v>9537</v>
      </c>
      <c r="E1841" s="14" t="s">
        <v>52</v>
      </c>
      <c r="F1841" s="47" t="s">
        <v>9680</v>
      </c>
      <c r="G1841" s="19" t="s">
        <v>1268</v>
      </c>
      <c r="H1841" s="44">
        <v>44207</v>
      </c>
      <c r="I1841" s="44">
        <v>44815</v>
      </c>
      <c r="J1841" s="44" t="str">
        <f ca="1">IF(Ugovori_OPULJP[[#This Row],[DATUM ZAVRŠETKA OPERACIJE
OPERATION END DATE]]&lt;TODAY(),"završen","u provedbi")</f>
        <v>u provedbi</v>
      </c>
      <c r="K1841" s="14" t="s">
        <v>14</v>
      </c>
      <c r="L1841" s="14" t="s">
        <v>14</v>
      </c>
      <c r="M1841" s="37">
        <v>0.85</v>
      </c>
      <c r="N1841" s="53">
        <f>Ugovori_OPULJP[[#This Row],[UKUPNI PRIHVATLJIVI IZDACI
TOTAL ELIGIBLE EXPENDITURE]]*Ugovori_OPULJP[[#This Row],[EU STOPA SUFINANCIRANJA %
EU CO-FINANCING RATE %]]</f>
        <v>1596684.6165</v>
      </c>
      <c r="O1841" s="54">
        <v>1878452.49</v>
      </c>
      <c r="P1841" s="46" t="s">
        <v>9002</v>
      </c>
      <c r="Q1841" s="46" t="s">
        <v>24</v>
      </c>
      <c r="R1841" s="15" t="s">
        <v>9589</v>
      </c>
      <c r="S1841" s="15" t="s">
        <v>6458</v>
      </c>
    </row>
    <row r="1842" spans="1:19" ht="63.75" customHeight="1" x14ac:dyDescent="0.2">
      <c r="A1842" s="20" t="s">
        <v>9350</v>
      </c>
      <c r="B1842" s="19" t="s">
        <v>8419</v>
      </c>
      <c r="C1842" s="15" t="s">
        <v>7408</v>
      </c>
      <c r="D1842" s="19" t="s">
        <v>9537</v>
      </c>
      <c r="E1842" s="14" t="s">
        <v>52</v>
      </c>
      <c r="F1842" s="47" t="s">
        <v>2434</v>
      </c>
      <c r="G1842" s="19" t="s">
        <v>9590</v>
      </c>
      <c r="H1842" s="44">
        <v>44207</v>
      </c>
      <c r="I1842" s="44">
        <v>44815</v>
      </c>
      <c r="J1842" s="44" t="str">
        <f ca="1">IF(Ugovori_OPULJP[[#This Row],[DATUM ZAVRŠETKA OPERACIJE
OPERATION END DATE]]&lt;TODAY(),"završen","u provedbi")</f>
        <v>u provedbi</v>
      </c>
      <c r="K1842" s="14" t="s">
        <v>20</v>
      </c>
      <c r="L1842" s="14" t="s">
        <v>20</v>
      </c>
      <c r="M1842" s="37">
        <v>0.85</v>
      </c>
      <c r="N1842" s="53">
        <f>Ugovori_OPULJP[[#This Row],[UKUPNI PRIHVATLJIVI IZDACI
TOTAL ELIGIBLE EXPENDITURE]]*Ugovori_OPULJP[[#This Row],[EU STOPA SUFINANCIRANJA %
EU CO-FINANCING RATE %]]</f>
        <v>603243.30850000004</v>
      </c>
      <c r="O1842" s="54">
        <v>709698.01</v>
      </c>
      <c r="P1842" s="46" t="s">
        <v>9002</v>
      </c>
      <c r="Q1842" s="46" t="s">
        <v>24</v>
      </c>
      <c r="R1842" s="15" t="s">
        <v>9591</v>
      </c>
      <c r="S1842" s="15" t="s">
        <v>6458</v>
      </c>
    </row>
    <row r="1843" spans="1:19" ht="63.75" customHeight="1" x14ac:dyDescent="0.2">
      <c r="A1843" s="20" t="s">
        <v>9351</v>
      </c>
      <c r="B1843" s="19" t="s">
        <v>8419</v>
      </c>
      <c r="C1843" s="15" t="s">
        <v>7408</v>
      </c>
      <c r="D1843" s="19" t="s">
        <v>9537</v>
      </c>
      <c r="E1843" s="14" t="s">
        <v>52</v>
      </c>
      <c r="F1843" s="47" t="s">
        <v>9592</v>
      </c>
      <c r="G1843" s="19" t="s">
        <v>9660</v>
      </c>
      <c r="H1843" s="44">
        <v>44204</v>
      </c>
      <c r="I1843" s="44">
        <v>44812</v>
      </c>
      <c r="J1843" s="44" t="str">
        <f ca="1">IF(Ugovori_OPULJP[[#This Row],[DATUM ZAVRŠETKA OPERACIJE
OPERATION END DATE]]&lt;TODAY(),"završen","u provedbi")</f>
        <v>u provedbi</v>
      </c>
      <c r="K1843" s="14" t="s">
        <v>14</v>
      </c>
      <c r="L1843" s="14" t="s">
        <v>14</v>
      </c>
      <c r="M1843" s="37">
        <v>0.85</v>
      </c>
      <c r="N1843" s="53">
        <f>Ugovori_OPULJP[[#This Row],[UKUPNI PRIHVATLJIVI IZDACI
TOTAL ELIGIBLE EXPENDITURE]]*Ugovori_OPULJP[[#This Row],[EU STOPA SUFINANCIRANJA %
EU CO-FINANCING RATE %]]</f>
        <v>1699935.6635</v>
      </c>
      <c r="O1843" s="54">
        <v>1999924.31</v>
      </c>
      <c r="P1843" s="46" t="s">
        <v>9002</v>
      </c>
      <c r="Q1843" s="46" t="s">
        <v>24</v>
      </c>
      <c r="R1843" s="15" t="s">
        <v>9593</v>
      </c>
      <c r="S1843" s="15" t="s">
        <v>6458</v>
      </c>
    </row>
    <row r="1844" spans="1:19" ht="63.75" customHeight="1" x14ac:dyDescent="0.2">
      <c r="A1844" s="20" t="s">
        <v>9352</v>
      </c>
      <c r="B1844" s="19" t="s">
        <v>8419</v>
      </c>
      <c r="C1844" s="15" t="s">
        <v>7408</v>
      </c>
      <c r="D1844" s="19" t="s">
        <v>9537</v>
      </c>
      <c r="E1844" s="14" t="s">
        <v>52</v>
      </c>
      <c r="F1844" s="47" t="s">
        <v>9594</v>
      </c>
      <c r="G1844" s="19" t="s">
        <v>1003</v>
      </c>
      <c r="H1844" s="44">
        <v>44204</v>
      </c>
      <c r="I1844" s="44">
        <v>44812</v>
      </c>
      <c r="J1844" s="44" t="str">
        <f ca="1">IF(Ugovori_OPULJP[[#This Row],[DATUM ZAVRŠETKA OPERACIJE
OPERATION END DATE]]&lt;TODAY(),"završen","u provedbi")</f>
        <v>u provedbi</v>
      </c>
      <c r="K1844" s="14" t="s">
        <v>15</v>
      </c>
      <c r="L1844" s="14" t="s">
        <v>15</v>
      </c>
      <c r="M1844" s="37">
        <v>0.85</v>
      </c>
      <c r="N1844" s="53">
        <f>Ugovori_OPULJP[[#This Row],[UKUPNI PRIHVATLJIVI IZDACI
TOTAL ELIGIBLE EXPENDITURE]]*Ugovori_OPULJP[[#This Row],[EU STOPA SUFINANCIRANJA %
EU CO-FINANCING RATE %]]</f>
        <v>1699999.8810000001</v>
      </c>
      <c r="O1844" s="54">
        <v>1999999.86</v>
      </c>
      <c r="P1844" s="46" t="s">
        <v>9002</v>
      </c>
      <c r="Q1844" s="46" t="s">
        <v>24</v>
      </c>
      <c r="R1844" s="15" t="s">
        <v>9595</v>
      </c>
      <c r="S1844" s="15" t="s">
        <v>6458</v>
      </c>
    </row>
    <row r="1845" spans="1:19" ht="63.75" customHeight="1" x14ac:dyDescent="0.2">
      <c r="A1845" s="20" t="s">
        <v>9353</v>
      </c>
      <c r="B1845" s="19" t="s">
        <v>8419</v>
      </c>
      <c r="C1845" s="15" t="s">
        <v>7408</v>
      </c>
      <c r="D1845" s="19" t="s">
        <v>9537</v>
      </c>
      <c r="E1845" s="14" t="s">
        <v>52</v>
      </c>
      <c r="F1845" s="47" t="s">
        <v>9596</v>
      </c>
      <c r="G1845" s="19" t="s">
        <v>2633</v>
      </c>
      <c r="H1845" s="44">
        <v>44204</v>
      </c>
      <c r="I1845" s="44">
        <v>44750</v>
      </c>
      <c r="J1845" s="44" t="str">
        <f ca="1">IF(Ugovori_OPULJP[[#This Row],[DATUM ZAVRŠETKA OPERACIJE
OPERATION END DATE]]&lt;TODAY(),"završen","u provedbi")</f>
        <v>u provedbi</v>
      </c>
      <c r="K1845" s="14" t="s">
        <v>5</v>
      </c>
      <c r="L1845" s="14" t="s">
        <v>5</v>
      </c>
      <c r="M1845" s="37">
        <v>0.85</v>
      </c>
      <c r="N1845" s="53">
        <f>Ugovori_OPULJP[[#This Row],[UKUPNI PRIHVATLJIVI IZDACI
TOTAL ELIGIBLE EXPENDITURE]]*Ugovori_OPULJP[[#This Row],[EU STOPA SUFINANCIRANJA %
EU CO-FINANCING RATE %]]</f>
        <v>1646147.179</v>
      </c>
      <c r="O1845" s="54">
        <v>1936643.74</v>
      </c>
      <c r="P1845" s="46" t="s">
        <v>9002</v>
      </c>
      <c r="Q1845" s="46" t="s">
        <v>24</v>
      </c>
      <c r="R1845" s="15" t="s">
        <v>9597</v>
      </c>
      <c r="S1845" s="15" t="s">
        <v>6458</v>
      </c>
    </row>
    <row r="1846" spans="1:19" ht="63.75" customHeight="1" x14ac:dyDescent="0.2">
      <c r="A1846" s="20" t="s">
        <v>9354</v>
      </c>
      <c r="B1846" s="19" t="s">
        <v>8419</v>
      </c>
      <c r="C1846" s="15" t="s">
        <v>7408</v>
      </c>
      <c r="D1846" s="19" t="s">
        <v>9537</v>
      </c>
      <c r="E1846" s="14" t="s">
        <v>52</v>
      </c>
      <c r="F1846" s="47" t="s">
        <v>9598</v>
      </c>
      <c r="G1846" s="19" t="s">
        <v>2853</v>
      </c>
      <c r="H1846" s="44">
        <v>44204</v>
      </c>
      <c r="I1846" s="44">
        <v>44812</v>
      </c>
      <c r="J1846" s="44" t="str">
        <f ca="1">IF(Ugovori_OPULJP[[#This Row],[DATUM ZAVRŠETKA OPERACIJE
OPERATION END DATE]]&lt;TODAY(),"završen","u provedbi")</f>
        <v>u provedbi</v>
      </c>
      <c r="K1846" s="14" t="s">
        <v>3220</v>
      </c>
      <c r="L1846" s="14" t="s">
        <v>17</v>
      </c>
      <c r="M1846" s="37">
        <v>0.85</v>
      </c>
      <c r="N1846" s="53">
        <f>Ugovori_OPULJP[[#This Row],[UKUPNI PRIHVATLJIVI IZDACI
TOTAL ELIGIBLE EXPENDITURE]]*Ugovori_OPULJP[[#This Row],[EU STOPA SUFINANCIRANJA %
EU CO-FINANCING RATE %]]</f>
        <v>1694724.5260000001</v>
      </c>
      <c r="O1846" s="54">
        <v>1993793.56</v>
      </c>
      <c r="P1846" s="46" t="s">
        <v>9002</v>
      </c>
      <c r="Q1846" s="46" t="s">
        <v>24</v>
      </c>
      <c r="R1846" s="15" t="s">
        <v>9599</v>
      </c>
      <c r="S1846" s="15" t="s">
        <v>6458</v>
      </c>
    </row>
    <row r="1847" spans="1:19" ht="63.75" customHeight="1" x14ac:dyDescent="0.2">
      <c r="A1847" s="20" t="s">
        <v>9355</v>
      </c>
      <c r="B1847" s="19" t="s">
        <v>8419</v>
      </c>
      <c r="C1847" s="15" t="s">
        <v>7408</v>
      </c>
      <c r="D1847" s="19" t="s">
        <v>9537</v>
      </c>
      <c r="E1847" s="14" t="s">
        <v>52</v>
      </c>
      <c r="F1847" s="47" t="s">
        <v>3153</v>
      </c>
      <c r="G1847" s="19" t="s">
        <v>747</v>
      </c>
      <c r="H1847" s="44">
        <v>44204</v>
      </c>
      <c r="I1847" s="44">
        <v>44812</v>
      </c>
      <c r="J1847" s="44" t="str">
        <f ca="1">IF(Ugovori_OPULJP[[#This Row],[DATUM ZAVRŠETKA OPERACIJE
OPERATION END DATE]]&lt;TODAY(),"završen","u provedbi")</f>
        <v>u provedbi</v>
      </c>
      <c r="K1847" s="14" t="s">
        <v>18</v>
      </c>
      <c r="L1847" s="14" t="s">
        <v>18</v>
      </c>
      <c r="M1847" s="37">
        <v>0.85</v>
      </c>
      <c r="N1847" s="53">
        <f>Ugovori_OPULJP[[#This Row],[UKUPNI PRIHVATLJIVI IZDACI
TOTAL ELIGIBLE EXPENDITURE]]*Ugovori_OPULJP[[#This Row],[EU STOPA SUFINANCIRANJA %
EU CO-FINANCING RATE %]]</f>
        <v>1689578.0989999999</v>
      </c>
      <c r="O1847" s="54">
        <v>1987738.94</v>
      </c>
      <c r="P1847" s="46" t="s">
        <v>9002</v>
      </c>
      <c r="Q1847" s="46" t="s">
        <v>24</v>
      </c>
      <c r="R1847" s="15" t="s">
        <v>9600</v>
      </c>
      <c r="S1847" s="15" t="s">
        <v>6458</v>
      </c>
    </row>
    <row r="1848" spans="1:19" ht="63.75" customHeight="1" x14ac:dyDescent="0.2">
      <c r="A1848" s="20" t="s">
        <v>9356</v>
      </c>
      <c r="B1848" s="19" t="s">
        <v>8419</v>
      </c>
      <c r="C1848" s="15" t="s">
        <v>7408</v>
      </c>
      <c r="D1848" s="19" t="s">
        <v>9537</v>
      </c>
      <c r="E1848" s="14" t="s">
        <v>52</v>
      </c>
      <c r="F1848" s="47" t="s">
        <v>9601</v>
      </c>
      <c r="G1848" s="19" t="s">
        <v>1101</v>
      </c>
      <c r="H1848" s="44">
        <v>44204</v>
      </c>
      <c r="I1848" s="44">
        <v>44750</v>
      </c>
      <c r="J1848" s="44" t="str">
        <f ca="1">IF(Ugovori_OPULJP[[#This Row],[DATUM ZAVRŠETKA OPERACIJE
OPERATION END DATE]]&lt;TODAY(),"završen","u provedbi")</f>
        <v>u provedbi</v>
      </c>
      <c r="K1848" s="14" t="s">
        <v>14</v>
      </c>
      <c r="L1848" s="14" t="s">
        <v>14</v>
      </c>
      <c r="M1848" s="37">
        <v>0.85</v>
      </c>
      <c r="N1848" s="53">
        <f>Ugovori_OPULJP[[#This Row],[UKUPNI PRIHVATLJIVI IZDACI
TOTAL ELIGIBLE EXPENDITURE]]*Ugovori_OPULJP[[#This Row],[EU STOPA SUFINANCIRANJA %
EU CO-FINANCING RATE %]]</f>
        <v>1626612.2749999999</v>
      </c>
      <c r="O1848" s="54">
        <v>1913661.5</v>
      </c>
      <c r="P1848" s="46" t="s">
        <v>9002</v>
      </c>
      <c r="Q1848" s="46" t="s">
        <v>24</v>
      </c>
      <c r="R1848" s="15" t="s">
        <v>9602</v>
      </c>
      <c r="S1848" s="15" t="s">
        <v>6458</v>
      </c>
    </row>
    <row r="1849" spans="1:19" ht="63.75" customHeight="1" x14ac:dyDescent="0.2">
      <c r="A1849" s="20" t="s">
        <v>9357</v>
      </c>
      <c r="B1849" s="19" t="s">
        <v>8419</v>
      </c>
      <c r="C1849" s="15" t="s">
        <v>7408</v>
      </c>
      <c r="D1849" s="19" t="s">
        <v>9537</v>
      </c>
      <c r="E1849" s="14" t="s">
        <v>52</v>
      </c>
      <c r="F1849" s="47" t="s">
        <v>9603</v>
      </c>
      <c r="G1849" s="19" t="s">
        <v>2488</v>
      </c>
      <c r="H1849" s="44">
        <v>44207</v>
      </c>
      <c r="I1849" s="44">
        <v>44805</v>
      </c>
      <c r="J1849" s="44" t="str">
        <f ca="1">IF(Ugovori_OPULJP[[#This Row],[DATUM ZAVRŠETKA OPERACIJE
OPERATION END DATE]]&lt;TODAY(),"završen","u provedbi")</f>
        <v>u provedbi</v>
      </c>
      <c r="K1849" s="14" t="s">
        <v>0</v>
      </c>
      <c r="L1849" s="14" t="s">
        <v>0</v>
      </c>
      <c r="M1849" s="37">
        <v>0.85</v>
      </c>
      <c r="N1849" s="53">
        <f>Ugovori_OPULJP[[#This Row],[UKUPNI PRIHVATLJIVI IZDACI
TOTAL ELIGIBLE EXPENDITURE]]*Ugovori_OPULJP[[#This Row],[EU STOPA SUFINANCIRANJA %
EU CO-FINANCING RATE %]]</f>
        <v>555994.86</v>
      </c>
      <c r="O1849" s="54">
        <v>654111.6</v>
      </c>
      <c r="P1849" s="46" t="s">
        <v>9002</v>
      </c>
      <c r="Q1849" s="46" t="s">
        <v>24</v>
      </c>
      <c r="R1849" s="15" t="s">
        <v>9604</v>
      </c>
      <c r="S1849" s="15" t="s">
        <v>6458</v>
      </c>
    </row>
    <row r="1850" spans="1:19" ht="63.75" customHeight="1" x14ac:dyDescent="0.2">
      <c r="A1850" s="20" t="s">
        <v>9358</v>
      </c>
      <c r="B1850" s="19" t="s">
        <v>8419</v>
      </c>
      <c r="C1850" s="15" t="s">
        <v>7408</v>
      </c>
      <c r="D1850" s="19" t="s">
        <v>9537</v>
      </c>
      <c r="E1850" s="14" t="s">
        <v>52</v>
      </c>
      <c r="F1850" s="47" t="s">
        <v>3191</v>
      </c>
      <c r="G1850" s="19" t="s">
        <v>2510</v>
      </c>
      <c r="H1850" s="44">
        <v>44207</v>
      </c>
      <c r="I1850" s="44">
        <v>44815</v>
      </c>
      <c r="J1850" s="44" t="str">
        <f ca="1">IF(Ugovori_OPULJP[[#This Row],[DATUM ZAVRŠETKA OPERACIJE
OPERATION END DATE]]&lt;TODAY(),"završen","u provedbi")</f>
        <v>u provedbi</v>
      </c>
      <c r="K1850" s="14" t="s">
        <v>9605</v>
      </c>
      <c r="L1850" s="14" t="s">
        <v>12</v>
      </c>
      <c r="M1850" s="37">
        <v>0.85</v>
      </c>
      <c r="N1850" s="53">
        <f>Ugovori_OPULJP[[#This Row],[UKUPNI PRIHVATLJIVI IZDACI
TOTAL ELIGIBLE EXPENDITURE]]*Ugovori_OPULJP[[#This Row],[EU STOPA SUFINANCIRANJA %
EU CO-FINANCING RATE %]]</f>
        <v>1699909.9169999999</v>
      </c>
      <c r="O1850" s="54">
        <v>1999894.02</v>
      </c>
      <c r="P1850" s="46" t="s">
        <v>9002</v>
      </c>
      <c r="Q1850" s="46" t="s">
        <v>24</v>
      </c>
      <c r="R1850" s="15" t="s">
        <v>9606</v>
      </c>
      <c r="S1850" s="15" t="s">
        <v>6458</v>
      </c>
    </row>
    <row r="1851" spans="1:19" ht="63.75" customHeight="1" x14ac:dyDescent="0.2">
      <c r="A1851" s="20" t="s">
        <v>9359</v>
      </c>
      <c r="B1851" s="19" t="s">
        <v>8419</v>
      </c>
      <c r="C1851" s="15" t="s">
        <v>7408</v>
      </c>
      <c r="D1851" s="19" t="s">
        <v>9537</v>
      </c>
      <c r="E1851" s="14" t="s">
        <v>52</v>
      </c>
      <c r="F1851" s="47" t="s">
        <v>2474</v>
      </c>
      <c r="G1851" s="19" t="s">
        <v>9607</v>
      </c>
      <c r="H1851" s="44">
        <v>44207</v>
      </c>
      <c r="I1851" s="44">
        <v>44815</v>
      </c>
      <c r="J1851" s="44" t="str">
        <f ca="1">IF(Ugovori_OPULJP[[#This Row],[DATUM ZAVRŠETKA OPERACIJE
OPERATION END DATE]]&lt;TODAY(),"završen","u provedbi")</f>
        <v>u provedbi</v>
      </c>
      <c r="K1851" s="14" t="s">
        <v>5</v>
      </c>
      <c r="L1851" s="14" t="s">
        <v>5</v>
      </c>
      <c r="M1851" s="37">
        <v>0.85</v>
      </c>
      <c r="N1851" s="53">
        <f>Ugovori_OPULJP[[#This Row],[UKUPNI PRIHVATLJIVI IZDACI
TOTAL ELIGIBLE EXPENDITURE]]*Ugovori_OPULJP[[#This Row],[EU STOPA SUFINANCIRANJA %
EU CO-FINANCING RATE %]]</f>
        <v>1328983.7805000001</v>
      </c>
      <c r="O1851" s="54">
        <v>1563510.33</v>
      </c>
      <c r="P1851" s="46" t="s">
        <v>9002</v>
      </c>
      <c r="Q1851" s="46" t="s">
        <v>24</v>
      </c>
      <c r="R1851" s="15" t="s">
        <v>9608</v>
      </c>
      <c r="S1851" s="15" t="s">
        <v>6458</v>
      </c>
    </row>
    <row r="1852" spans="1:19" ht="63.75" customHeight="1" x14ac:dyDescent="0.2">
      <c r="A1852" s="20" t="s">
        <v>9360</v>
      </c>
      <c r="B1852" s="19" t="s">
        <v>8419</v>
      </c>
      <c r="C1852" s="15" t="s">
        <v>7408</v>
      </c>
      <c r="D1852" s="19" t="s">
        <v>9537</v>
      </c>
      <c r="E1852" s="14" t="s">
        <v>52</v>
      </c>
      <c r="F1852" s="47" t="s">
        <v>9681</v>
      </c>
      <c r="G1852" s="19" t="s">
        <v>766</v>
      </c>
      <c r="H1852" s="44">
        <v>44203</v>
      </c>
      <c r="I1852" s="44">
        <v>44811</v>
      </c>
      <c r="J1852" s="44" t="str">
        <f ca="1">IF(Ugovori_OPULJP[[#This Row],[DATUM ZAVRŠETKA OPERACIJE
OPERATION END DATE]]&lt;TODAY(),"završen","u provedbi")</f>
        <v>u provedbi</v>
      </c>
      <c r="K1852" s="14" t="s">
        <v>14</v>
      </c>
      <c r="L1852" s="14" t="s">
        <v>14</v>
      </c>
      <c r="M1852" s="37">
        <v>0.85</v>
      </c>
      <c r="N1852" s="53">
        <f>Ugovori_OPULJP[[#This Row],[UKUPNI PRIHVATLJIVI IZDACI
TOTAL ELIGIBLE EXPENDITURE]]*Ugovori_OPULJP[[#This Row],[EU STOPA SUFINANCIRANJA %
EU CO-FINANCING RATE %]]</f>
        <v>1699536.75</v>
      </c>
      <c r="O1852" s="54">
        <v>1999455</v>
      </c>
      <c r="P1852" s="46" t="s">
        <v>9002</v>
      </c>
      <c r="Q1852" s="46" t="s">
        <v>24</v>
      </c>
      <c r="R1852" s="15" t="s">
        <v>9609</v>
      </c>
      <c r="S1852" s="15" t="s">
        <v>6458</v>
      </c>
    </row>
    <row r="1853" spans="1:19" ht="63.75" customHeight="1" x14ac:dyDescent="0.2">
      <c r="A1853" s="20" t="s">
        <v>9361</v>
      </c>
      <c r="B1853" s="19" t="s">
        <v>8419</v>
      </c>
      <c r="C1853" s="15" t="s">
        <v>7408</v>
      </c>
      <c r="D1853" s="19" t="s">
        <v>9537</v>
      </c>
      <c r="E1853" s="14" t="s">
        <v>52</v>
      </c>
      <c r="F1853" s="47" t="s">
        <v>9610</v>
      </c>
      <c r="G1853" s="19" t="s">
        <v>9611</v>
      </c>
      <c r="H1853" s="44">
        <v>44208</v>
      </c>
      <c r="I1853" s="44">
        <v>44816</v>
      </c>
      <c r="J1853" s="44" t="str">
        <f ca="1">IF(Ugovori_OPULJP[[#This Row],[DATUM ZAVRŠETKA OPERACIJE
OPERATION END DATE]]&lt;TODAY(),"završen","u provedbi")</f>
        <v>u provedbi</v>
      </c>
      <c r="K1853" s="14" t="s">
        <v>12</v>
      </c>
      <c r="L1853" s="14" t="s">
        <v>12</v>
      </c>
      <c r="M1853" s="37">
        <v>0.85</v>
      </c>
      <c r="N1853" s="53">
        <f>Ugovori_OPULJP[[#This Row],[UKUPNI PRIHVATLJIVI IZDACI
TOTAL ELIGIBLE EXPENDITURE]]*Ugovori_OPULJP[[#This Row],[EU STOPA SUFINANCIRANJA %
EU CO-FINANCING RATE %]]</f>
        <v>1698212.365</v>
      </c>
      <c r="O1853" s="54">
        <v>1997896.9</v>
      </c>
      <c r="P1853" s="46" t="s">
        <v>9002</v>
      </c>
      <c r="Q1853" s="46" t="s">
        <v>24</v>
      </c>
      <c r="R1853" s="15" t="s">
        <v>9612</v>
      </c>
      <c r="S1853" s="15" t="s">
        <v>6458</v>
      </c>
    </row>
    <row r="1854" spans="1:19" ht="63.75" customHeight="1" x14ac:dyDescent="0.2">
      <c r="A1854" s="20" t="s">
        <v>9235</v>
      </c>
      <c r="B1854" s="19" t="s">
        <v>8419</v>
      </c>
      <c r="C1854" s="15" t="s">
        <v>7408</v>
      </c>
      <c r="D1854" s="19" t="s">
        <v>9537</v>
      </c>
      <c r="E1854" s="50" t="s">
        <v>52</v>
      </c>
      <c r="F1854" s="60" t="s">
        <v>9237</v>
      </c>
      <c r="G1854" s="19" t="s">
        <v>9236</v>
      </c>
      <c r="H1854" s="51">
        <v>44196</v>
      </c>
      <c r="I1854" s="51">
        <v>44804</v>
      </c>
      <c r="J1854" s="44" t="str">
        <f ca="1">IF(Ugovori_OPULJP[[#This Row],[DATUM ZAVRŠETKA OPERACIJE
OPERATION END DATE]]&lt;TODAY(),"završen","u provedbi")</f>
        <v>u provedbi</v>
      </c>
      <c r="K1854" s="14" t="s">
        <v>3</v>
      </c>
      <c r="L1854" s="50" t="s">
        <v>3</v>
      </c>
      <c r="M1854" s="37">
        <v>0.85</v>
      </c>
      <c r="N1854" s="38">
        <f>Ugovori_OPULJP[[#This Row],[UKUPNI PRIHVATLJIVI IZDACI
TOTAL ELIGIBLE EXPENDITURE]]*Ugovori_OPULJP[[#This Row],[EU STOPA SUFINANCIRANJA %
EU CO-FINANCING RATE %]]</f>
        <v>1295488.6040000001</v>
      </c>
      <c r="O1854" s="45">
        <v>1524104.24</v>
      </c>
      <c r="P1854" s="46" t="s">
        <v>9002</v>
      </c>
      <c r="Q1854" s="46" t="s">
        <v>24</v>
      </c>
      <c r="R1854" s="15" t="s">
        <v>9682</v>
      </c>
      <c r="S1854" s="15" t="s">
        <v>6458</v>
      </c>
    </row>
    <row r="1855" spans="1:19" ht="63.75" customHeight="1" x14ac:dyDescent="0.2">
      <c r="A1855" s="20" t="s">
        <v>9362</v>
      </c>
      <c r="B1855" s="19" t="s">
        <v>8419</v>
      </c>
      <c r="C1855" s="15" t="s">
        <v>7408</v>
      </c>
      <c r="D1855" s="19" t="s">
        <v>9537</v>
      </c>
      <c r="E1855" s="14" t="s">
        <v>52</v>
      </c>
      <c r="F1855" s="47" t="s">
        <v>9613</v>
      </c>
      <c r="G1855" s="19" t="s">
        <v>2559</v>
      </c>
      <c r="H1855" s="44">
        <v>44204</v>
      </c>
      <c r="I1855" s="44">
        <v>44812</v>
      </c>
      <c r="J1855" s="44" t="str">
        <f ca="1">IF(Ugovori_OPULJP[[#This Row],[DATUM ZAVRŠETKA OPERACIJE
OPERATION END DATE]]&lt;TODAY(),"završen","u provedbi")</f>
        <v>u provedbi</v>
      </c>
      <c r="K1855" s="14" t="s">
        <v>14</v>
      </c>
      <c r="L1855" s="14" t="s">
        <v>14</v>
      </c>
      <c r="M1855" s="37">
        <v>0.85</v>
      </c>
      <c r="N1855" s="53">
        <f>Ugovori_OPULJP[[#This Row],[UKUPNI PRIHVATLJIVI IZDACI
TOTAL ELIGIBLE EXPENDITURE]]*Ugovori_OPULJP[[#This Row],[EU STOPA SUFINANCIRANJA %
EU CO-FINANCING RATE %]]</f>
        <v>1699645.6265</v>
      </c>
      <c r="O1855" s="54">
        <v>1999583.09</v>
      </c>
      <c r="P1855" s="46" t="s">
        <v>9002</v>
      </c>
      <c r="Q1855" s="46" t="s">
        <v>24</v>
      </c>
      <c r="R1855" s="15" t="s">
        <v>9614</v>
      </c>
      <c r="S1855" s="15" t="s">
        <v>6458</v>
      </c>
    </row>
    <row r="1856" spans="1:19" ht="63.75" customHeight="1" x14ac:dyDescent="0.2">
      <c r="A1856" s="20" t="s">
        <v>9363</v>
      </c>
      <c r="B1856" s="19" t="s">
        <v>8419</v>
      </c>
      <c r="C1856" s="15" t="s">
        <v>7408</v>
      </c>
      <c r="D1856" s="19" t="s">
        <v>9537</v>
      </c>
      <c r="E1856" s="14" t="s">
        <v>52</v>
      </c>
      <c r="F1856" s="47" t="s">
        <v>9615</v>
      </c>
      <c r="G1856" s="19" t="s">
        <v>2457</v>
      </c>
      <c r="H1856" s="44">
        <v>44204</v>
      </c>
      <c r="I1856" s="44">
        <v>44689</v>
      </c>
      <c r="J1856" s="44" t="str">
        <f ca="1">IF(Ugovori_OPULJP[[#This Row],[DATUM ZAVRŠETKA OPERACIJE
OPERATION END DATE]]&lt;TODAY(),"završen","u provedbi")</f>
        <v>u provedbi</v>
      </c>
      <c r="K1856" s="14" t="s">
        <v>1</v>
      </c>
      <c r="L1856" s="14" t="s">
        <v>1</v>
      </c>
      <c r="M1856" s="37">
        <v>0.85</v>
      </c>
      <c r="N1856" s="53">
        <f>Ugovori_OPULJP[[#This Row],[UKUPNI PRIHVATLJIVI IZDACI
TOTAL ELIGIBLE EXPENDITURE]]*Ugovori_OPULJP[[#This Row],[EU STOPA SUFINANCIRANJA %
EU CO-FINANCING RATE %]]</f>
        <v>1699981.0874999999</v>
      </c>
      <c r="O1856" s="54">
        <v>1999977.75</v>
      </c>
      <c r="P1856" s="46" t="s">
        <v>9002</v>
      </c>
      <c r="Q1856" s="46" t="s">
        <v>24</v>
      </c>
      <c r="R1856" s="15" t="s">
        <v>9616</v>
      </c>
      <c r="S1856" s="15" t="s">
        <v>6458</v>
      </c>
    </row>
    <row r="1857" spans="1:19" ht="63.75" customHeight="1" x14ac:dyDescent="0.2">
      <c r="A1857" s="20" t="s">
        <v>9364</v>
      </c>
      <c r="B1857" s="19" t="s">
        <v>8419</v>
      </c>
      <c r="C1857" s="15" t="s">
        <v>7408</v>
      </c>
      <c r="D1857" s="19" t="s">
        <v>9537</v>
      </c>
      <c r="E1857" s="14" t="s">
        <v>52</v>
      </c>
      <c r="F1857" s="47" t="s">
        <v>9617</v>
      </c>
      <c r="G1857" s="19" t="s">
        <v>1061</v>
      </c>
      <c r="H1857" s="44">
        <v>44214</v>
      </c>
      <c r="I1857" s="44">
        <v>44822</v>
      </c>
      <c r="J1857" s="44" t="str">
        <f ca="1">IF(Ugovori_OPULJP[[#This Row],[DATUM ZAVRŠETKA OPERACIJE
OPERATION END DATE]]&lt;TODAY(),"završen","u provedbi")</f>
        <v>u provedbi</v>
      </c>
      <c r="K1857" s="14" t="s">
        <v>13</v>
      </c>
      <c r="L1857" s="14" t="s">
        <v>13</v>
      </c>
      <c r="M1857" s="37">
        <v>0.85</v>
      </c>
      <c r="N1857" s="53">
        <f>Ugovori_OPULJP[[#This Row],[UKUPNI PRIHVATLJIVI IZDACI
TOTAL ELIGIBLE EXPENDITURE]]*Ugovori_OPULJP[[#This Row],[EU STOPA SUFINANCIRANJA %
EU CO-FINANCING RATE %]]</f>
        <v>1625748.8195</v>
      </c>
      <c r="O1857" s="54">
        <v>1912645.67</v>
      </c>
      <c r="P1857" s="46" t="s">
        <v>9002</v>
      </c>
      <c r="Q1857" s="46" t="s">
        <v>24</v>
      </c>
      <c r="R1857" s="15" t="s">
        <v>9618</v>
      </c>
      <c r="S1857" s="15" t="s">
        <v>6458</v>
      </c>
    </row>
    <row r="1858" spans="1:19" ht="63.75" customHeight="1" x14ac:dyDescent="0.2">
      <c r="A1858" s="20" t="s">
        <v>9365</v>
      </c>
      <c r="B1858" s="19" t="s">
        <v>8419</v>
      </c>
      <c r="C1858" s="15" t="s">
        <v>7408</v>
      </c>
      <c r="D1858" s="19" t="s">
        <v>9537</v>
      </c>
      <c r="E1858" s="14" t="s">
        <v>52</v>
      </c>
      <c r="F1858" s="47" t="s">
        <v>9619</v>
      </c>
      <c r="G1858" s="19" t="s">
        <v>2515</v>
      </c>
      <c r="H1858" s="44">
        <v>44211</v>
      </c>
      <c r="I1858" s="44">
        <v>44819</v>
      </c>
      <c r="J1858" s="44" t="str">
        <f ca="1">IF(Ugovori_OPULJP[[#This Row],[DATUM ZAVRŠETKA OPERACIJE
OPERATION END DATE]]&lt;TODAY(),"završen","u provedbi")</f>
        <v>u provedbi</v>
      </c>
      <c r="K1858" s="14" t="s">
        <v>9909</v>
      </c>
      <c r="L1858" s="14" t="s">
        <v>7</v>
      </c>
      <c r="M1858" s="37">
        <v>0.85</v>
      </c>
      <c r="N1858" s="53">
        <f>Ugovori_OPULJP[[#This Row],[UKUPNI PRIHVATLJIVI IZDACI
TOTAL ELIGIBLE EXPENDITURE]]*Ugovori_OPULJP[[#This Row],[EU STOPA SUFINANCIRANJA %
EU CO-FINANCING RATE %]]</f>
        <v>1522741.051</v>
      </c>
      <c r="O1858" s="54">
        <v>1791460.06</v>
      </c>
      <c r="P1858" s="46" t="s">
        <v>9002</v>
      </c>
      <c r="Q1858" s="46" t="s">
        <v>24</v>
      </c>
      <c r="R1858" s="15" t="s">
        <v>9620</v>
      </c>
      <c r="S1858" s="15" t="s">
        <v>6458</v>
      </c>
    </row>
    <row r="1859" spans="1:19" ht="63.75" customHeight="1" x14ac:dyDescent="0.2">
      <c r="A1859" s="20" t="s">
        <v>9366</v>
      </c>
      <c r="B1859" s="19" t="s">
        <v>8419</v>
      </c>
      <c r="C1859" s="15" t="s">
        <v>7408</v>
      </c>
      <c r="D1859" s="19" t="s">
        <v>9537</v>
      </c>
      <c r="E1859" s="14" t="s">
        <v>52</v>
      </c>
      <c r="F1859" s="47" t="s">
        <v>3240</v>
      </c>
      <c r="G1859" s="19" t="s">
        <v>9621</v>
      </c>
      <c r="H1859" s="44">
        <v>44207</v>
      </c>
      <c r="I1859" s="44">
        <v>44815</v>
      </c>
      <c r="J1859" s="44" t="str">
        <f ca="1">IF(Ugovori_OPULJP[[#This Row],[DATUM ZAVRŠETKA OPERACIJE
OPERATION END DATE]]&lt;TODAY(),"završen","u provedbi")</f>
        <v>u provedbi</v>
      </c>
      <c r="K1859" s="14" t="s">
        <v>9622</v>
      </c>
      <c r="L1859" s="14" t="s">
        <v>3</v>
      </c>
      <c r="M1859" s="37">
        <v>0.85</v>
      </c>
      <c r="N1859" s="53">
        <f>Ugovori_OPULJP[[#This Row],[UKUPNI PRIHVATLJIVI IZDACI
TOTAL ELIGIBLE EXPENDITURE]]*Ugovori_OPULJP[[#This Row],[EU STOPA SUFINANCIRANJA %
EU CO-FINANCING RATE %]]</f>
        <v>1364586.5999999999</v>
      </c>
      <c r="O1859" s="54">
        <v>1605396</v>
      </c>
      <c r="P1859" s="46" t="s">
        <v>9002</v>
      </c>
      <c r="Q1859" s="46" t="s">
        <v>24</v>
      </c>
      <c r="R1859" s="15" t="s">
        <v>9623</v>
      </c>
      <c r="S1859" s="15" t="s">
        <v>6458</v>
      </c>
    </row>
    <row r="1860" spans="1:19" ht="63.75" customHeight="1" x14ac:dyDescent="0.2">
      <c r="A1860" s="20" t="s">
        <v>9367</v>
      </c>
      <c r="B1860" s="19" t="s">
        <v>8419</v>
      </c>
      <c r="C1860" s="15" t="s">
        <v>7408</v>
      </c>
      <c r="D1860" s="19" t="s">
        <v>9537</v>
      </c>
      <c r="E1860" s="14" t="s">
        <v>52</v>
      </c>
      <c r="F1860" s="47" t="s">
        <v>9624</v>
      </c>
      <c r="G1860" s="19" t="s">
        <v>2437</v>
      </c>
      <c r="H1860" s="44">
        <v>44204</v>
      </c>
      <c r="I1860" s="44">
        <v>44812</v>
      </c>
      <c r="J1860" s="44" t="str">
        <f ca="1">IF(Ugovori_OPULJP[[#This Row],[DATUM ZAVRŠETKA OPERACIJE
OPERATION END DATE]]&lt;TODAY(),"završen","u provedbi")</f>
        <v>u provedbi</v>
      </c>
      <c r="K1860" s="14" t="s">
        <v>19</v>
      </c>
      <c r="L1860" s="14" t="s">
        <v>19</v>
      </c>
      <c r="M1860" s="37">
        <v>0.85</v>
      </c>
      <c r="N1860" s="53">
        <f>Ugovori_OPULJP[[#This Row],[UKUPNI PRIHVATLJIVI IZDACI
TOTAL ELIGIBLE EXPENDITURE]]*Ugovori_OPULJP[[#This Row],[EU STOPA SUFINANCIRANJA %
EU CO-FINANCING RATE %]]</f>
        <v>1148351.7</v>
      </c>
      <c r="O1860" s="54">
        <v>1351002</v>
      </c>
      <c r="P1860" s="46" t="s">
        <v>9002</v>
      </c>
      <c r="Q1860" s="46" t="s">
        <v>24</v>
      </c>
      <c r="R1860" s="15" t="s">
        <v>9625</v>
      </c>
      <c r="S1860" s="15" t="s">
        <v>6458</v>
      </c>
    </row>
    <row r="1861" spans="1:19" ht="63.75" customHeight="1" x14ac:dyDescent="0.2">
      <c r="A1861" s="31" t="s">
        <v>5354</v>
      </c>
      <c r="B1861" s="32" t="s">
        <v>8419</v>
      </c>
      <c r="C1861" s="33" t="s">
        <v>7501</v>
      </c>
      <c r="D1861" s="32" t="s">
        <v>3511</v>
      </c>
      <c r="E1861" s="34" t="s">
        <v>52</v>
      </c>
      <c r="F1861" s="35" t="s">
        <v>3512</v>
      </c>
      <c r="G1861" s="32" t="s">
        <v>3513</v>
      </c>
      <c r="H1861" s="36">
        <v>42887</v>
      </c>
      <c r="I1861" s="36">
        <v>43251</v>
      </c>
      <c r="J1861" s="36" t="str">
        <f ca="1">IF(Ugovori_OPULJP[[#This Row],[DATUM ZAVRŠETKA OPERACIJE
OPERATION END DATE]]&lt;TODAY(),"završen","u provedbi")</f>
        <v>završen</v>
      </c>
      <c r="K1861" s="34" t="s">
        <v>4835</v>
      </c>
      <c r="L1861" s="34" t="s">
        <v>3</v>
      </c>
      <c r="M1861" s="37">
        <v>0.85</v>
      </c>
      <c r="N1861" s="38">
        <f>Ugovori_OPULJP[[#This Row],[UKUPNI PRIHVATLJIVI IZDACI
TOTAL ELIGIBLE EXPENDITURE]]*Ugovori_OPULJP[[#This Row],[EU STOPA SUFINANCIRANJA %
EU CO-FINANCING RATE %]]</f>
        <v>421168.41249999998</v>
      </c>
      <c r="O1861" s="38">
        <v>495492.25</v>
      </c>
      <c r="P1861" s="39" t="s">
        <v>9002</v>
      </c>
      <c r="Q1861" s="39" t="s">
        <v>7402</v>
      </c>
      <c r="R1861" s="33" t="s">
        <v>7288</v>
      </c>
      <c r="S1861" s="33" t="s">
        <v>7491</v>
      </c>
    </row>
    <row r="1862" spans="1:19" ht="63.75" customHeight="1" x14ac:dyDescent="0.2">
      <c r="A1862" s="31" t="s">
        <v>3514</v>
      </c>
      <c r="B1862" s="32" t="s">
        <v>8419</v>
      </c>
      <c r="C1862" s="33" t="s">
        <v>7501</v>
      </c>
      <c r="D1862" s="32" t="s">
        <v>3511</v>
      </c>
      <c r="E1862" s="34" t="s">
        <v>52</v>
      </c>
      <c r="F1862" s="35" t="s">
        <v>3515</v>
      </c>
      <c r="G1862" s="32" t="s">
        <v>3516</v>
      </c>
      <c r="H1862" s="36">
        <v>42887</v>
      </c>
      <c r="I1862" s="36">
        <v>43251</v>
      </c>
      <c r="J1862" s="36" t="str">
        <f ca="1">IF(Ugovori_OPULJP[[#This Row],[DATUM ZAVRŠETKA OPERACIJE
OPERATION END DATE]]&lt;TODAY(),"završen","u provedbi")</f>
        <v>završen</v>
      </c>
      <c r="K1862" s="34" t="s">
        <v>4878</v>
      </c>
      <c r="L1862" s="34" t="s">
        <v>18</v>
      </c>
      <c r="M1862" s="37">
        <v>0.85</v>
      </c>
      <c r="N1862" s="38">
        <f>Ugovori_OPULJP[[#This Row],[UKUPNI PRIHVATLJIVI IZDACI
TOTAL ELIGIBLE EXPENDITURE]]*Ugovori_OPULJP[[#This Row],[EU STOPA SUFINANCIRANJA %
EU CO-FINANCING RATE %]]</f>
        <v>482839.44</v>
      </c>
      <c r="O1862" s="38">
        <v>568046.4</v>
      </c>
      <c r="P1862" s="39" t="s">
        <v>9002</v>
      </c>
      <c r="Q1862" s="39" t="s">
        <v>7402</v>
      </c>
      <c r="R1862" s="33" t="s">
        <v>7289</v>
      </c>
      <c r="S1862" s="33" t="s">
        <v>7491</v>
      </c>
    </row>
    <row r="1863" spans="1:19" ht="63.75" customHeight="1" x14ac:dyDescent="0.2">
      <c r="A1863" s="31" t="s">
        <v>3517</v>
      </c>
      <c r="B1863" s="32" t="s">
        <v>8419</v>
      </c>
      <c r="C1863" s="33" t="s">
        <v>7501</v>
      </c>
      <c r="D1863" s="32" t="s">
        <v>3511</v>
      </c>
      <c r="E1863" s="34" t="s">
        <v>52</v>
      </c>
      <c r="F1863" s="35" t="s">
        <v>3518</v>
      </c>
      <c r="G1863" s="32" t="s">
        <v>3519</v>
      </c>
      <c r="H1863" s="36">
        <v>42887</v>
      </c>
      <c r="I1863" s="36">
        <v>43251</v>
      </c>
      <c r="J1863" s="36" t="str">
        <f ca="1">IF(Ugovori_OPULJP[[#This Row],[DATUM ZAVRŠETKA OPERACIJE
OPERATION END DATE]]&lt;TODAY(),"završen","u provedbi")</f>
        <v>završen</v>
      </c>
      <c r="K1863" s="34" t="s">
        <v>6</v>
      </c>
      <c r="L1863" s="34" t="s">
        <v>6</v>
      </c>
      <c r="M1863" s="37">
        <v>0.85</v>
      </c>
      <c r="N1863" s="38">
        <f>Ugovori_OPULJP[[#This Row],[UKUPNI PRIHVATLJIVI IZDACI
TOTAL ELIGIBLE EXPENDITURE]]*Ugovori_OPULJP[[#This Row],[EU STOPA SUFINANCIRANJA %
EU CO-FINANCING RATE %]]</f>
        <v>434706.76199999999</v>
      </c>
      <c r="O1863" s="38">
        <v>511419.72</v>
      </c>
      <c r="P1863" s="39" t="s">
        <v>9002</v>
      </c>
      <c r="Q1863" s="39" t="s">
        <v>7402</v>
      </c>
      <c r="R1863" s="33" t="s">
        <v>7290</v>
      </c>
      <c r="S1863" s="33" t="s">
        <v>7491</v>
      </c>
    </row>
    <row r="1864" spans="1:19" ht="63.75" customHeight="1" x14ac:dyDescent="0.2">
      <c r="A1864" s="31" t="s">
        <v>3520</v>
      </c>
      <c r="B1864" s="32" t="s">
        <v>8419</v>
      </c>
      <c r="C1864" s="33" t="s">
        <v>7501</v>
      </c>
      <c r="D1864" s="32" t="s">
        <v>3511</v>
      </c>
      <c r="E1864" s="34" t="s">
        <v>52</v>
      </c>
      <c r="F1864" s="35" t="s">
        <v>3521</v>
      </c>
      <c r="G1864" s="32" t="s">
        <v>3522</v>
      </c>
      <c r="H1864" s="36">
        <v>42887</v>
      </c>
      <c r="I1864" s="36">
        <v>43251</v>
      </c>
      <c r="J1864" s="36" t="str">
        <f ca="1">IF(Ugovori_OPULJP[[#This Row],[DATUM ZAVRŠETKA OPERACIJE
OPERATION END DATE]]&lt;TODAY(),"završen","u provedbi")</f>
        <v>završen</v>
      </c>
      <c r="K1864" s="34" t="s">
        <v>4879</v>
      </c>
      <c r="L1864" s="34" t="s">
        <v>3</v>
      </c>
      <c r="M1864" s="37">
        <v>0.85</v>
      </c>
      <c r="N1864" s="38">
        <f>Ugovori_OPULJP[[#This Row],[UKUPNI PRIHVATLJIVI IZDACI
TOTAL ELIGIBLE EXPENDITURE]]*Ugovori_OPULJP[[#This Row],[EU STOPA SUFINANCIRANJA %
EU CO-FINANCING RATE %]]</f>
        <v>621663.72649999999</v>
      </c>
      <c r="O1864" s="38">
        <v>731369.09</v>
      </c>
      <c r="P1864" s="39" t="s">
        <v>9002</v>
      </c>
      <c r="Q1864" s="39" t="s">
        <v>7402</v>
      </c>
      <c r="R1864" s="33" t="s">
        <v>7291</v>
      </c>
      <c r="S1864" s="33" t="s">
        <v>7491</v>
      </c>
    </row>
    <row r="1865" spans="1:19" ht="63.75" customHeight="1" x14ac:dyDescent="0.2">
      <c r="A1865" s="31" t="s">
        <v>3523</v>
      </c>
      <c r="B1865" s="32" t="s">
        <v>8419</v>
      </c>
      <c r="C1865" s="33" t="s">
        <v>7501</v>
      </c>
      <c r="D1865" s="32" t="s">
        <v>3511</v>
      </c>
      <c r="E1865" s="34" t="s">
        <v>52</v>
      </c>
      <c r="F1865" s="35" t="s">
        <v>3524</v>
      </c>
      <c r="G1865" s="32" t="s">
        <v>237</v>
      </c>
      <c r="H1865" s="36">
        <v>42887</v>
      </c>
      <c r="I1865" s="36">
        <v>43251</v>
      </c>
      <c r="J1865" s="36" t="str">
        <f ca="1">IF(Ugovori_OPULJP[[#This Row],[DATUM ZAVRŠETKA OPERACIJE
OPERATION END DATE]]&lt;TODAY(),"završen","u provedbi")</f>
        <v>završen</v>
      </c>
      <c r="K1865" s="34" t="s">
        <v>0</v>
      </c>
      <c r="L1865" s="34" t="s">
        <v>0</v>
      </c>
      <c r="M1865" s="37">
        <v>0.85</v>
      </c>
      <c r="N1865" s="38">
        <f>Ugovori_OPULJP[[#This Row],[UKUPNI PRIHVATLJIVI IZDACI
TOTAL ELIGIBLE EXPENDITURE]]*Ugovori_OPULJP[[#This Row],[EU STOPA SUFINANCIRANJA %
EU CO-FINANCING RATE %]]</f>
        <v>345359.59849999996</v>
      </c>
      <c r="O1865" s="38">
        <v>406305.41</v>
      </c>
      <c r="P1865" s="39" t="s">
        <v>9002</v>
      </c>
      <c r="Q1865" s="39" t="s">
        <v>7402</v>
      </c>
      <c r="R1865" s="33" t="s">
        <v>7292</v>
      </c>
      <c r="S1865" s="33" t="s">
        <v>7491</v>
      </c>
    </row>
    <row r="1866" spans="1:19" ht="63.75" customHeight="1" x14ac:dyDescent="0.2">
      <c r="A1866" s="31" t="s">
        <v>3525</v>
      </c>
      <c r="B1866" s="32" t="s">
        <v>8419</v>
      </c>
      <c r="C1866" s="33" t="s">
        <v>7501</v>
      </c>
      <c r="D1866" s="32" t="s">
        <v>3511</v>
      </c>
      <c r="E1866" s="34" t="s">
        <v>52</v>
      </c>
      <c r="F1866" s="35" t="s">
        <v>3526</v>
      </c>
      <c r="G1866" s="32" t="s">
        <v>3527</v>
      </c>
      <c r="H1866" s="36">
        <v>42887</v>
      </c>
      <c r="I1866" s="36">
        <v>43251</v>
      </c>
      <c r="J1866" s="36" t="str">
        <f ca="1">IF(Ugovori_OPULJP[[#This Row],[DATUM ZAVRŠETKA OPERACIJE
OPERATION END DATE]]&lt;TODAY(),"završen","u provedbi")</f>
        <v>završen</v>
      </c>
      <c r="K1866" s="34" t="s">
        <v>4880</v>
      </c>
      <c r="L1866" s="34" t="s">
        <v>9</v>
      </c>
      <c r="M1866" s="37">
        <v>0.85</v>
      </c>
      <c r="N1866" s="38">
        <f>Ugovori_OPULJP[[#This Row],[UKUPNI PRIHVATLJIVI IZDACI
TOTAL ELIGIBLE EXPENDITURE]]*Ugovori_OPULJP[[#This Row],[EU STOPA SUFINANCIRANJA %
EU CO-FINANCING RATE %]]</f>
        <v>674208.15949999995</v>
      </c>
      <c r="O1866" s="38">
        <v>793186.07</v>
      </c>
      <c r="P1866" s="39" t="s">
        <v>9002</v>
      </c>
      <c r="Q1866" s="39" t="s">
        <v>7402</v>
      </c>
      <c r="R1866" s="33" t="s">
        <v>7293</v>
      </c>
      <c r="S1866" s="33" t="s">
        <v>7491</v>
      </c>
    </row>
    <row r="1867" spans="1:19" ht="63.75" customHeight="1" x14ac:dyDescent="0.2">
      <c r="A1867" s="31" t="s">
        <v>3528</v>
      </c>
      <c r="B1867" s="32" t="s">
        <v>8419</v>
      </c>
      <c r="C1867" s="33" t="s">
        <v>7501</v>
      </c>
      <c r="D1867" s="32" t="s">
        <v>3511</v>
      </c>
      <c r="E1867" s="34" t="s">
        <v>52</v>
      </c>
      <c r="F1867" s="35" t="s">
        <v>3529</v>
      </c>
      <c r="G1867" s="32" t="s">
        <v>3530</v>
      </c>
      <c r="H1867" s="36">
        <v>42887</v>
      </c>
      <c r="I1867" s="36">
        <v>43251</v>
      </c>
      <c r="J1867" s="36" t="str">
        <f ca="1">IF(Ugovori_OPULJP[[#This Row],[DATUM ZAVRŠETKA OPERACIJE
OPERATION END DATE]]&lt;TODAY(),"završen","u provedbi")</f>
        <v>završen</v>
      </c>
      <c r="K1867" s="34" t="s">
        <v>20</v>
      </c>
      <c r="L1867" s="34" t="s">
        <v>20</v>
      </c>
      <c r="M1867" s="37">
        <v>0.85</v>
      </c>
      <c r="N1867" s="38">
        <f>Ugovori_OPULJP[[#This Row],[UKUPNI PRIHVATLJIVI IZDACI
TOTAL ELIGIBLE EXPENDITURE]]*Ugovori_OPULJP[[#This Row],[EU STOPA SUFINANCIRANJA %
EU CO-FINANCING RATE %]]</f>
        <v>469851.10849999997</v>
      </c>
      <c r="O1867" s="38">
        <v>552766.01</v>
      </c>
      <c r="P1867" s="39" t="s">
        <v>9002</v>
      </c>
      <c r="Q1867" s="39" t="s">
        <v>7402</v>
      </c>
      <c r="R1867" s="33" t="s">
        <v>7294</v>
      </c>
      <c r="S1867" s="33" t="s">
        <v>7491</v>
      </c>
    </row>
    <row r="1868" spans="1:19" ht="63.75" customHeight="1" x14ac:dyDescent="0.2">
      <c r="A1868" s="31" t="s">
        <v>3531</v>
      </c>
      <c r="B1868" s="32" t="s">
        <v>8419</v>
      </c>
      <c r="C1868" s="33" t="s">
        <v>7501</v>
      </c>
      <c r="D1868" s="32" t="s">
        <v>3511</v>
      </c>
      <c r="E1868" s="34" t="s">
        <v>52</v>
      </c>
      <c r="F1868" s="35" t="s">
        <v>3532</v>
      </c>
      <c r="G1868" s="32" t="s">
        <v>3533</v>
      </c>
      <c r="H1868" s="36">
        <v>42887</v>
      </c>
      <c r="I1868" s="36">
        <v>43312</v>
      </c>
      <c r="J1868" s="36" t="str">
        <f ca="1">IF(Ugovori_OPULJP[[#This Row],[DATUM ZAVRŠETKA OPERACIJE
OPERATION END DATE]]&lt;TODAY(),"završen","u provedbi")</f>
        <v>završen</v>
      </c>
      <c r="K1868" s="34" t="s">
        <v>4683</v>
      </c>
      <c r="L1868" s="34" t="s">
        <v>4</v>
      </c>
      <c r="M1868" s="37">
        <v>0.85</v>
      </c>
      <c r="N1868" s="38">
        <f>Ugovori_OPULJP[[#This Row],[UKUPNI PRIHVATLJIVI IZDACI
TOTAL ELIGIBLE EXPENDITURE]]*Ugovori_OPULJP[[#This Row],[EU STOPA SUFINANCIRANJA %
EU CO-FINANCING RATE %]]</f>
        <v>677546.04149999993</v>
      </c>
      <c r="O1868" s="38">
        <v>797112.99</v>
      </c>
      <c r="P1868" s="39" t="s">
        <v>9002</v>
      </c>
      <c r="Q1868" s="39" t="s">
        <v>7402</v>
      </c>
      <c r="R1868" s="33" t="s">
        <v>7295</v>
      </c>
      <c r="S1868" s="33" t="s">
        <v>7491</v>
      </c>
    </row>
    <row r="1869" spans="1:19" ht="63.75" customHeight="1" x14ac:dyDescent="0.2">
      <c r="A1869" s="31" t="s">
        <v>3534</v>
      </c>
      <c r="B1869" s="32" t="s">
        <v>8419</v>
      </c>
      <c r="C1869" s="33" t="s">
        <v>7501</v>
      </c>
      <c r="D1869" s="32" t="s">
        <v>3511</v>
      </c>
      <c r="E1869" s="34" t="s">
        <v>52</v>
      </c>
      <c r="F1869" s="35" t="s">
        <v>3535</v>
      </c>
      <c r="G1869" s="32" t="s">
        <v>3536</v>
      </c>
      <c r="H1869" s="36">
        <v>42887</v>
      </c>
      <c r="I1869" s="36">
        <v>43251</v>
      </c>
      <c r="J1869" s="36" t="str">
        <f ca="1">IF(Ugovori_OPULJP[[#This Row],[DATUM ZAVRŠETKA OPERACIJE
OPERATION END DATE]]&lt;TODAY(),"završen","u provedbi")</f>
        <v>završen</v>
      </c>
      <c r="K1869" s="34" t="s">
        <v>4881</v>
      </c>
      <c r="L1869" s="34" t="s">
        <v>3</v>
      </c>
      <c r="M1869" s="37">
        <v>0.85</v>
      </c>
      <c r="N1869" s="38">
        <f>Ugovori_OPULJP[[#This Row],[UKUPNI PRIHVATLJIVI IZDACI
TOTAL ELIGIBLE EXPENDITURE]]*Ugovori_OPULJP[[#This Row],[EU STOPA SUFINANCIRANJA %
EU CO-FINANCING RATE %]]</f>
        <v>461725.64399999997</v>
      </c>
      <c r="O1869" s="38">
        <v>543206.64</v>
      </c>
      <c r="P1869" s="39" t="s">
        <v>9002</v>
      </c>
      <c r="Q1869" s="39" t="s">
        <v>7402</v>
      </c>
      <c r="R1869" s="33" t="s">
        <v>7296</v>
      </c>
      <c r="S1869" s="33" t="s">
        <v>7491</v>
      </c>
    </row>
    <row r="1870" spans="1:19" ht="63.75" customHeight="1" x14ac:dyDescent="0.2">
      <c r="A1870" s="31" t="s">
        <v>3537</v>
      </c>
      <c r="B1870" s="32" t="s">
        <v>8419</v>
      </c>
      <c r="C1870" s="33" t="s">
        <v>7501</v>
      </c>
      <c r="D1870" s="32" t="s">
        <v>3511</v>
      </c>
      <c r="E1870" s="34" t="s">
        <v>52</v>
      </c>
      <c r="F1870" s="35" t="s">
        <v>3538</v>
      </c>
      <c r="G1870" s="32" t="s">
        <v>355</v>
      </c>
      <c r="H1870" s="36">
        <v>42887</v>
      </c>
      <c r="I1870" s="36">
        <v>43251</v>
      </c>
      <c r="J1870" s="36" t="str">
        <f ca="1">IF(Ugovori_OPULJP[[#This Row],[DATUM ZAVRŠETKA OPERACIJE
OPERATION END DATE]]&lt;TODAY(),"završen","u provedbi")</f>
        <v>završen</v>
      </c>
      <c r="K1870" s="34" t="s">
        <v>19</v>
      </c>
      <c r="L1870" s="34" t="s">
        <v>19</v>
      </c>
      <c r="M1870" s="37">
        <v>0.85</v>
      </c>
      <c r="N1870" s="38">
        <f>Ugovori_OPULJP[[#This Row],[UKUPNI PRIHVATLJIVI IZDACI
TOTAL ELIGIBLE EXPENDITURE]]*Ugovori_OPULJP[[#This Row],[EU STOPA SUFINANCIRANJA %
EU CO-FINANCING RATE %]]</f>
        <v>390469.25999999995</v>
      </c>
      <c r="O1870" s="38">
        <v>459375.6</v>
      </c>
      <c r="P1870" s="39" t="s">
        <v>9002</v>
      </c>
      <c r="Q1870" s="39" t="s">
        <v>7402</v>
      </c>
      <c r="R1870" s="33" t="s">
        <v>7297</v>
      </c>
      <c r="S1870" s="33" t="s">
        <v>7491</v>
      </c>
    </row>
    <row r="1871" spans="1:19" ht="63.75" customHeight="1" x14ac:dyDescent="0.2">
      <c r="A1871" s="31" t="s">
        <v>3539</v>
      </c>
      <c r="B1871" s="32" t="s">
        <v>8419</v>
      </c>
      <c r="C1871" s="33" t="s">
        <v>7501</v>
      </c>
      <c r="D1871" s="32" t="s">
        <v>3511</v>
      </c>
      <c r="E1871" s="34" t="s">
        <v>52</v>
      </c>
      <c r="F1871" s="35" t="s">
        <v>3540</v>
      </c>
      <c r="G1871" s="32" t="s">
        <v>3541</v>
      </c>
      <c r="H1871" s="36">
        <v>42887</v>
      </c>
      <c r="I1871" s="36">
        <v>43251</v>
      </c>
      <c r="J1871" s="36" t="str">
        <f ca="1">IF(Ugovori_OPULJP[[#This Row],[DATUM ZAVRŠETKA OPERACIJE
OPERATION END DATE]]&lt;TODAY(),"završen","u provedbi")</f>
        <v>završen</v>
      </c>
      <c r="K1871" s="34" t="s">
        <v>11</v>
      </c>
      <c r="L1871" s="34" t="s">
        <v>11</v>
      </c>
      <c r="M1871" s="37">
        <v>0.85</v>
      </c>
      <c r="N1871" s="38">
        <f>Ugovori_OPULJP[[#This Row],[UKUPNI PRIHVATLJIVI IZDACI
TOTAL ELIGIBLE EXPENDITURE]]*Ugovori_OPULJP[[#This Row],[EU STOPA SUFINANCIRANJA %
EU CO-FINANCING RATE %]]</f>
        <v>519672.31999999995</v>
      </c>
      <c r="O1871" s="38">
        <v>611379.19999999995</v>
      </c>
      <c r="P1871" s="39" t="s">
        <v>9002</v>
      </c>
      <c r="Q1871" s="39" t="s">
        <v>7402</v>
      </c>
      <c r="R1871" s="33" t="s">
        <v>7298</v>
      </c>
      <c r="S1871" s="33" t="s">
        <v>7491</v>
      </c>
    </row>
    <row r="1872" spans="1:19" ht="63.75" customHeight="1" x14ac:dyDescent="0.2">
      <c r="A1872" s="31" t="s">
        <v>3542</v>
      </c>
      <c r="B1872" s="32" t="s">
        <v>8419</v>
      </c>
      <c r="C1872" s="33" t="s">
        <v>7501</v>
      </c>
      <c r="D1872" s="32" t="s">
        <v>3511</v>
      </c>
      <c r="E1872" s="34" t="s">
        <v>52</v>
      </c>
      <c r="F1872" s="35" t="s">
        <v>3543</v>
      </c>
      <c r="G1872" s="32" t="s">
        <v>3544</v>
      </c>
      <c r="H1872" s="36">
        <v>42887</v>
      </c>
      <c r="I1872" s="36">
        <v>43251</v>
      </c>
      <c r="J1872" s="36" t="str">
        <f ca="1">IF(Ugovori_OPULJP[[#This Row],[DATUM ZAVRŠETKA OPERACIJE
OPERATION END DATE]]&lt;TODAY(),"završen","u provedbi")</f>
        <v>završen</v>
      </c>
      <c r="K1872" s="34" t="s">
        <v>1</v>
      </c>
      <c r="L1872" s="34" t="s">
        <v>1</v>
      </c>
      <c r="M1872" s="37">
        <v>0.85</v>
      </c>
      <c r="N1872" s="38">
        <f>Ugovori_OPULJP[[#This Row],[UKUPNI PRIHVATLJIVI IZDACI
TOTAL ELIGIBLE EXPENDITURE]]*Ugovori_OPULJP[[#This Row],[EU STOPA SUFINANCIRANJA %
EU CO-FINANCING RATE %]]</f>
        <v>543658.70799999998</v>
      </c>
      <c r="O1872" s="38">
        <v>639598.48</v>
      </c>
      <c r="P1872" s="39" t="s">
        <v>9002</v>
      </c>
      <c r="Q1872" s="39" t="s">
        <v>7402</v>
      </c>
      <c r="R1872" s="33" t="s">
        <v>7299</v>
      </c>
      <c r="S1872" s="33" t="s">
        <v>7491</v>
      </c>
    </row>
    <row r="1873" spans="1:19" ht="63.75" customHeight="1" x14ac:dyDescent="0.2">
      <c r="A1873" s="31" t="s">
        <v>3545</v>
      </c>
      <c r="B1873" s="32" t="s">
        <v>8419</v>
      </c>
      <c r="C1873" s="33" t="s">
        <v>7501</v>
      </c>
      <c r="D1873" s="32" t="s">
        <v>3511</v>
      </c>
      <c r="E1873" s="34" t="s">
        <v>52</v>
      </c>
      <c r="F1873" s="35" t="s">
        <v>3546</v>
      </c>
      <c r="G1873" s="32" t="s">
        <v>1003</v>
      </c>
      <c r="H1873" s="36">
        <v>42887</v>
      </c>
      <c r="I1873" s="36">
        <v>43251</v>
      </c>
      <c r="J1873" s="36" t="str">
        <f ca="1">IF(Ugovori_OPULJP[[#This Row],[DATUM ZAVRŠETKA OPERACIJE
OPERATION END DATE]]&lt;TODAY(),"završen","u provedbi")</f>
        <v>završen</v>
      </c>
      <c r="K1873" s="34" t="s">
        <v>15</v>
      </c>
      <c r="L1873" s="34" t="s">
        <v>15</v>
      </c>
      <c r="M1873" s="37">
        <v>0.85</v>
      </c>
      <c r="N1873" s="38">
        <f>Ugovori_OPULJP[[#This Row],[UKUPNI PRIHVATLJIVI IZDACI
TOTAL ELIGIBLE EXPENDITURE]]*Ugovori_OPULJP[[#This Row],[EU STOPA SUFINANCIRANJA %
EU CO-FINANCING RATE %]]</f>
        <v>371042.95199999999</v>
      </c>
      <c r="O1873" s="38">
        <v>436521.12</v>
      </c>
      <c r="P1873" s="39" t="s">
        <v>9002</v>
      </c>
      <c r="Q1873" s="39" t="s">
        <v>7402</v>
      </c>
      <c r="R1873" s="33" t="s">
        <v>7300</v>
      </c>
      <c r="S1873" s="33" t="s">
        <v>7491</v>
      </c>
    </row>
    <row r="1874" spans="1:19" ht="63.75" customHeight="1" x14ac:dyDescent="0.2">
      <c r="A1874" s="31" t="s">
        <v>3547</v>
      </c>
      <c r="B1874" s="32" t="s">
        <v>8419</v>
      </c>
      <c r="C1874" s="33" t="s">
        <v>7501</v>
      </c>
      <c r="D1874" s="32" t="s">
        <v>3511</v>
      </c>
      <c r="E1874" s="34" t="s">
        <v>52</v>
      </c>
      <c r="F1874" s="35" t="s">
        <v>3548</v>
      </c>
      <c r="G1874" s="32" t="s">
        <v>3549</v>
      </c>
      <c r="H1874" s="36">
        <v>42887</v>
      </c>
      <c r="I1874" s="36">
        <v>43251</v>
      </c>
      <c r="J1874" s="36" t="str">
        <f ca="1">IF(Ugovori_OPULJP[[#This Row],[DATUM ZAVRŠETKA OPERACIJE
OPERATION END DATE]]&lt;TODAY(),"završen","u provedbi")</f>
        <v>završen</v>
      </c>
      <c r="K1874" s="34" t="s">
        <v>10</v>
      </c>
      <c r="L1874" s="34" t="s">
        <v>10</v>
      </c>
      <c r="M1874" s="37">
        <v>0.85</v>
      </c>
      <c r="N1874" s="38">
        <f>Ugovori_OPULJP[[#This Row],[UKUPNI PRIHVATLJIVI IZDACI
TOTAL ELIGIBLE EXPENDITURE]]*Ugovori_OPULJP[[#This Row],[EU STOPA SUFINANCIRANJA %
EU CO-FINANCING RATE %]]</f>
        <v>600324.39150000003</v>
      </c>
      <c r="O1874" s="38">
        <v>706263.99</v>
      </c>
      <c r="P1874" s="39" t="s">
        <v>9002</v>
      </c>
      <c r="Q1874" s="39" t="s">
        <v>7402</v>
      </c>
      <c r="R1874" s="33" t="s">
        <v>7301</v>
      </c>
      <c r="S1874" s="33" t="s">
        <v>7491</v>
      </c>
    </row>
    <row r="1875" spans="1:19" ht="63.75" customHeight="1" x14ac:dyDescent="0.2">
      <c r="A1875" s="31" t="s">
        <v>3550</v>
      </c>
      <c r="B1875" s="32" t="s">
        <v>8419</v>
      </c>
      <c r="C1875" s="33" t="s">
        <v>7501</v>
      </c>
      <c r="D1875" s="32" t="s">
        <v>3511</v>
      </c>
      <c r="E1875" s="34" t="s">
        <v>52</v>
      </c>
      <c r="F1875" s="35" t="s">
        <v>3551</v>
      </c>
      <c r="G1875" s="32" t="s">
        <v>278</v>
      </c>
      <c r="H1875" s="36">
        <v>42887</v>
      </c>
      <c r="I1875" s="36">
        <v>43251</v>
      </c>
      <c r="J1875" s="36" t="str">
        <f ca="1">IF(Ugovori_OPULJP[[#This Row],[DATUM ZAVRŠETKA OPERACIJE
OPERATION END DATE]]&lt;TODAY(),"završen","u provedbi")</f>
        <v>završen</v>
      </c>
      <c r="K1875" s="34" t="s">
        <v>4882</v>
      </c>
      <c r="L1875" s="34" t="s">
        <v>14</v>
      </c>
      <c r="M1875" s="37">
        <v>0.85</v>
      </c>
      <c r="N1875" s="38">
        <f>Ugovori_OPULJP[[#This Row],[UKUPNI PRIHVATLJIVI IZDACI
TOTAL ELIGIBLE EXPENDITURE]]*Ugovori_OPULJP[[#This Row],[EU STOPA SUFINANCIRANJA %
EU CO-FINANCING RATE %]]</f>
        <v>440232.84149999998</v>
      </c>
      <c r="O1875" s="38">
        <v>517920.99</v>
      </c>
      <c r="P1875" s="39" t="s">
        <v>9002</v>
      </c>
      <c r="Q1875" s="39" t="s">
        <v>7402</v>
      </c>
      <c r="R1875" s="33" t="s">
        <v>7302</v>
      </c>
      <c r="S1875" s="33" t="s">
        <v>7491</v>
      </c>
    </row>
    <row r="1876" spans="1:19" ht="63.75" customHeight="1" x14ac:dyDescent="0.2">
      <c r="A1876" s="31" t="s">
        <v>3552</v>
      </c>
      <c r="B1876" s="32" t="s">
        <v>8419</v>
      </c>
      <c r="C1876" s="33" t="s">
        <v>7501</v>
      </c>
      <c r="D1876" s="32" t="s">
        <v>3511</v>
      </c>
      <c r="E1876" s="34" t="s">
        <v>52</v>
      </c>
      <c r="F1876" s="35" t="s">
        <v>3553</v>
      </c>
      <c r="G1876" s="32" t="s">
        <v>810</v>
      </c>
      <c r="H1876" s="36">
        <v>42887</v>
      </c>
      <c r="I1876" s="36">
        <v>43251</v>
      </c>
      <c r="J1876" s="36" t="str">
        <f ca="1">IF(Ugovori_OPULJP[[#This Row],[DATUM ZAVRŠETKA OPERACIJE
OPERATION END DATE]]&lt;TODAY(),"završen","u provedbi")</f>
        <v>završen</v>
      </c>
      <c r="K1876" s="34" t="s">
        <v>11</v>
      </c>
      <c r="L1876" s="34" t="s">
        <v>11</v>
      </c>
      <c r="M1876" s="37">
        <v>0.85</v>
      </c>
      <c r="N1876" s="38">
        <f>Ugovori_OPULJP[[#This Row],[UKUPNI PRIHVATLJIVI IZDACI
TOTAL ELIGIBLE EXPENDITURE]]*Ugovori_OPULJP[[#This Row],[EU STOPA SUFINANCIRANJA %
EU CO-FINANCING RATE %]]</f>
        <v>565897.16449999996</v>
      </c>
      <c r="O1876" s="38">
        <v>665761.37</v>
      </c>
      <c r="P1876" s="39" t="s">
        <v>9002</v>
      </c>
      <c r="Q1876" s="39" t="s">
        <v>7402</v>
      </c>
      <c r="R1876" s="33" t="s">
        <v>7303</v>
      </c>
      <c r="S1876" s="33" t="s">
        <v>7491</v>
      </c>
    </row>
    <row r="1877" spans="1:19" ht="63.75" customHeight="1" x14ac:dyDescent="0.2">
      <c r="A1877" s="31" t="s">
        <v>3554</v>
      </c>
      <c r="B1877" s="32" t="s">
        <v>8419</v>
      </c>
      <c r="C1877" s="33" t="s">
        <v>7501</v>
      </c>
      <c r="D1877" s="32" t="s">
        <v>3511</v>
      </c>
      <c r="E1877" s="34" t="s">
        <v>52</v>
      </c>
      <c r="F1877" s="35" t="s">
        <v>3555</v>
      </c>
      <c r="G1877" s="32" t="s">
        <v>3556</v>
      </c>
      <c r="H1877" s="36">
        <v>42887</v>
      </c>
      <c r="I1877" s="36">
        <v>43251</v>
      </c>
      <c r="J1877" s="36" t="str">
        <f ca="1">IF(Ugovori_OPULJP[[#This Row],[DATUM ZAVRŠETKA OPERACIJE
OPERATION END DATE]]&lt;TODAY(),"završen","u provedbi")</f>
        <v>završen</v>
      </c>
      <c r="K1877" s="34" t="s">
        <v>3</v>
      </c>
      <c r="L1877" s="34" t="s">
        <v>3</v>
      </c>
      <c r="M1877" s="37">
        <v>0.85</v>
      </c>
      <c r="N1877" s="38">
        <f>Ugovori_OPULJP[[#This Row],[UKUPNI PRIHVATLJIVI IZDACI
TOTAL ELIGIBLE EXPENDITURE]]*Ugovori_OPULJP[[#This Row],[EU STOPA SUFINANCIRANJA %
EU CO-FINANCING RATE %]]</f>
        <v>361452.11300000001</v>
      </c>
      <c r="O1877" s="38">
        <v>425237.78</v>
      </c>
      <c r="P1877" s="39" t="s">
        <v>9002</v>
      </c>
      <c r="Q1877" s="39" t="s">
        <v>7402</v>
      </c>
      <c r="R1877" s="33" t="s">
        <v>7304</v>
      </c>
      <c r="S1877" s="33" t="s">
        <v>7491</v>
      </c>
    </row>
    <row r="1878" spans="1:19" ht="63.75" customHeight="1" x14ac:dyDescent="0.2">
      <c r="A1878" s="31" t="s">
        <v>3558</v>
      </c>
      <c r="B1878" s="32" t="s">
        <v>8419</v>
      </c>
      <c r="C1878" s="33" t="s">
        <v>7501</v>
      </c>
      <c r="D1878" s="32" t="s">
        <v>3557</v>
      </c>
      <c r="E1878" s="34" t="s">
        <v>22</v>
      </c>
      <c r="F1878" s="35" t="s">
        <v>3557</v>
      </c>
      <c r="G1878" s="32" t="s">
        <v>36</v>
      </c>
      <c r="H1878" s="36">
        <v>42736</v>
      </c>
      <c r="I1878" s="36">
        <v>43281</v>
      </c>
      <c r="J1878" s="36" t="str">
        <f ca="1">IF(Ugovori_OPULJP[[#This Row],[DATUM ZAVRŠETKA OPERACIJE
OPERATION END DATE]]&lt;TODAY(),"završen","u provedbi")</f>
        <v>završen</v>
      </c>
      <c r="K1878" s="34" t="s">
        <v>25</v>
      </c>
      <c r="L1878" s="34" t="s">
        <v>3</v>
      </c>
      <c r="M1878" s="37">
        <v>0.85</v>
      </c>
      <c r="N1878" s="38">
        <f>Ugovori_OPULJP[[#This Row],[UKUPNI PRIHVATLJIVI IZDACI
TOTAL ELIGIBLE EXPENDITURE]]*Ugovori_OPULJP[[#This Row],[EU STOPA SUFINANCIRANJA %
EU CO-FINANCING RATE %]]</f>
        <v>1812573.983</v>
      </c>
      <c r="O1878" s="38">
        <v>2132439.98</v>
      </c>
      <c r="P1878" s="39" t="s">
        <v>9002</v>
      </c>
      <c r="Q1878" s="39" t="s">
        <v>7402</v>
      </c>
      <c r="R1878" s="33" t="s">
        <v>7305</v>
      </c>
      <c r="S1878" s="33" t="s">
        <v>7491</v>
      </c>
    </row>
    <row r="1879" spans="1:19" ht="63.75" customHeight="1" x14ac:dyDescent="0.2">
      <c r="A1879" s="31" t="s">
        <v>7979</v>
      </c>
      <c r="B1879" s="32" t="s">
        <v>8419</v>
      </c>
      <c r="C1879" s="33" t="s">
        <v>7501</v>
      </c>
      <c r="D1879" s="32" t="s">
        <v>8261</v>
      </c>
      <c r="E1879" s="34" t="s">
        <v>52</v>
      </c>
      <c r="F1879" s="35" t="s">
        <v>7980</v>
      </c>
      <c r="G1879" s="32" t="s">
        <v>7981</v>
      </c>
      <c r="H1879" s="36">
        <v>44091</v>
      </c>
      <c r="I1879" s="36">
        <v>44882</v>
      </c>
      <c r="J1879" s="36" t="str">
        <f ca="1">IF(Ugovori_OPULJP[[#This Row],[DATUM ZAVRŠETKA OPERACIJE
OPERATION END DATE]]&lt;TODAY(),"završen","u provedbi")</f>
        <v>u provedbi</v>
      </c>
      <c r="K1879" s="34" t="s">
        <v>14</v>
      </c>
      <c r="L1879" s="34" t="s">
        <v>14</v>
      </c>
      <c r="M1879" s="37">
        <v>0.85</v>
      </c>
      <c r="N1879" s="38">
        <f>Ugovori_OPULJP[[#This Row],[UKUPNI PRIHVATLJIVI IZDACI
TOTAL ELIGIBLE EXPENDITURE]]*Ugovori_OPULJP[[#This Row],[EU STOPA SUFINANCIRANJA %
EU CO-FINANCING RATE %]]</f>
        <v>962764.38299999991</v>
      </c>
      <c r="O1879" s="38">
        <v>1132663.98</v>
      </c>
      <c r="P1879" s="39" t="s">
        <v>9002</v>
      </c>
      <c r="Q1879" s="39" t="s">
        <v>7402</v>
      </c>
      <c r="R1879" s="48" t="s">
        <v>8062</v>
      </c>
      <c r="S1879" s="33" t="s">
        <v>7491</v>
      </c>
    </row>
    <row r="1880" spans="1:19" ht="63.75" customHeight="1" x14ac:dyDescent="0.2">
      <c r="A1880" s="31" t="s">
        <v>8222</v>
      </c>
      <c r="B1880" s="32" t="s">
        <v>8419</v>
      </c>
      <c r="C1880" s="33" t="s">
        <v>7501</v>
      </c>
      <c r="D1880" s="32" t="s">
        <v>8261</v>
      </c>
      <c r="E1880" s="61" t="s">
        <v>52</v>
      </c>
      <c r="F1880" s="52" t="s">
        <v>8262</v>
      </c>
      <c r="G1880" s="32" t="s">
        <v>8263</v>
      </c>
      <c r="H1880" s="62">
        <v>44105</v>
      </c>
      <c r="I1880" s="62">
        <v>44835</v>
      </c>
      <c r="J1880" s="36" t="str">
        <f ca="1">IF(Ugovori_OPULJP[[#This Row],[DATUM ZAVRŠETKA OPERACIJE
OPERATION END DATE]]&lt;TODAY(),"završen","u provedbi")</f>
        <v>u provedbi</v>
      </c>
      <c r="K1880" s="34" t="s">
        <v>111</v>
      </c>
      <c r="L1880" s="61" t="s">
        <v>7</v>
      </c>
      <c r="M1880" s="37">
        <v>0.85</v>
      </c>
      <c r="N1880" s="38">
        <f>Ugovori_OPULJP[[#This Row],[UKUPNI PRIHVATLJIVI IZDACI
TOTAL ELIGIBLE EXPENDITURE]]*Ugovori_OPULJP[[#This Row],[EU STOPA SUFINANCIRANJA %
EU CO-FINANCING RATE %]]</f>
        <v>964580.0085</v>
      </c>
      <c r="O1880" s="38">
        <v>1134800.01</v>
      </c>
      <c r="P1880" s="39" t="s">
        <v>9002</v>
      </c>
      <c r="Q1880" s="39" t="s">
        <v>7402</v>
      </c>
      <c r="R1880" s="33" t="s">
        <v>8377</v>
      </c>
      <c r="S1880" s="33" t="s">
        <v>7491</v>
      </c>
    </row>
    <row r="1881" spans="1:19" ht="63.75" customHeight="1" x14ac:dyDescent="0.2">
      <c r="A1881" s="31" t="s">
        <v>7982</v>
      </c>
      <c r="B1881" s="32" t="s">
        <v>8419</v>
      </c>
      <c r="C1881" s="33" t="s">
        <v>7501</v>
      </c>
      <c r="D1881" s="32" t="s">
        <v>8261</v>
      </c>
      <c r="E1881" s="34" t="s">
        <v>52</v>
      </c>
      <c r="F1881" s="35" t="s">
        <v>7983</v>
      </c>
      <c r="G1881" s="32" t="s">
        <v>3329</v>
      </c>
      <c r="H1881" s="36">
        <v>44091</v>
      </c>
      <c r="I1881" s="36">
        <v>45002</v>
      </c>
      <c r="J1881" s="36" t="str">
        <f ca="1">IF(Ugovori_OPULJP[[#This Row],[DATUM ZAVRŠETKA OPERACIJE
OPERATION END DATE]]&lt;TODAY(),"završen","u provedbi")</f>
        <v>u provedbi</v>
      </c>
      <c r="K1881" s="34" t="s">
        <v>3361</v>
      </c>
      <c r="L1881" s="34" t="s">
        <v>15</v>
      </c>
      <c r="M1881" s="37">
        <v>0.85</v>
      </c>
      <c r="N1881" s="38">
        <f>Ugovori_OPULJP[[#This Row],[UKUPNI PRIHVATLJIVI IZDACI
TOTAL ELIGIBLE EXPENDITURE]]*Ugovori_OPULJP[[#This Row],[EU STOPA SUFINANCIRANJA %
EU CO-FINANCING RATE %]]</f>
        <v>982430</v>
      </c>
      <c r="O1881" s="38">
        <v>1155800</v>
      </c>
      <c r="P1881" s="39" t="s">
        <v>9002</v>
      </c>
      <c r="Q1881" s="39" t="s">
        <v>7402</v>
      </c>
      <c r="R1881" s="48" t="s">
        <v>8772</v>
      </c>
      <c r="S1881" s="33" t="s">
        <v>7491</v>
      </c>
    </row>
    <row r="1882" spans="1:19" ht="63.75" customHeight="1" x14ac:dyDescent="0.2">
      <c r="A1882" s="31" t="s">
        <v>8247</v>
      </c>
      <c r="B1882" s="32" t="s">
        <v>8419</v>
      </c>
      <c r="C1882" s="33" t="s">
        <v>7501</v>
      </c>
      <c r="D1882" s="32" t="s">
        <v>8261</v>
      </c>
      <c r="E1882" s="61" t="s">
        <v>52</v>
      </c>
      <c r="F1882" s="52" t="s">
        <v>8264</v>
      </c>
      <c r="G1882" s="32" t="s">
        <v>8265</v>
      </c>
      <c r="H1882" s="62">
        <v>44109</v>
      </c>
      <c r="I1882" s="62">
        <v>44597</v>
      </c>
      <c r="J1882" s="36" t="str">
        <f ca="1">IF(Ugovori_OPULJP[[#This Row],[DATUM ZAVRŠETKA OPERACIJE
OPERATION END DATE]]&lt;TODAY(),"završen","u provedbi")</f>
        <v>u provedbi</v>
      </c>
      <c r="K1882" s="34" t="s">
        <v>3</v>
      </c>
      <c r="L1882" s="61" t="s">
        <v>3</v>
      </c>
      <c r="M1882" s="37">
        <v>0.85</v>
      </c>
      <c r="N1882" s="38">
        <f>Ugovori_OPULJP[[#This Row],[UKUPNI PRIHVATLJIVI IZDACI
TOTAL ELIGIBLE EXPENDITURE]]*Ugovori_OPULJP[[#This Row],[EU STOPA SUFINANCIRANJA %
EU CO-FINANCING RATE %]]</f>
        <v>458541.69699999993</v>
      </c>
      <c r="O1882" s="38">
        <v>539460.81999999995</v>
      </c>
      <c r="P1882" s="39" t="s">
        <v>9002</v>
      </c>
      <c r="Q1882" s="39" t="s">
        <v>7402</v>
      </c>
      <c r="R1882" s="33" t="s">
        <v>8378</v>
      </c>
      <c r="S1882" s="33" t="s">
        <v>7491</v>
      </c>
    </row>
    <row r="1883" spans="1:19" ht="63.75" customHeight="1" x14ac:dyDescent="0.2">
      <c r="A1883" s="31" t="s">
        <v>7984</v>
      </c>
      <c r="B1883" s="32" t="s">
        <v>8419</v>
      </c>
      <c r="C1883" s="33" t="s">
        <v>7501</v>
      </c>
      <c r="D1883" s="32" t="s">
        <v>8261</v>
      </c>
      <c r="E1883" s="34" t="s">
        <v>52</v>
      </c>
      <c r="F1883" s="35" t="s">
        <v>7985</v>
      </c>
      <c r="G1883" s="32" t="s">
        <v>7986</v>
      </c>
      <c r="H1883" s="36">
        <v>44091</v>
      </c>
      <c r="I1883" s="36">
        <v>45002</v>
      </c>
      <c r="J1883" s="36" t="str">
        <f ca="1">IF(Ugovori_OPULJP[[#This Row],[DATUM ZAVRŠETKA OPERACIJE
OPERATION END DATE]]&lt;TODAY(),"završen","u provedbi")</f>
        <v>u provedbi</v>
      </c>
      <c r="K1883" s="34" t="s">
        <v>1663</v>
      </c>
      <c r="L1883" s="34" t="s">
        <v>15</v>
      </c>
      <c r="M1883" s="37">
        <v>0.85</v>
      </c>
      <c r="N1883" s="38">
        <f>Ugovori_OPULJP[[#This Row],[UKUPNI PRIHVATLJIVI IZDACI
TOTAL ELIGIBLE EXPENDITURE]]*Ugovori_OPULJP[[#This Row],[EU STOPA SUFINANCIRANJA %
EU CO-FINANCING RATE %]]</f>
        <v>903436.1</v>
      </c>
      <c r="O1883" s="38">
        <v>1062866</v>
      </c>
      <c r="P1883" s="39" t="s">
        <v>9002</v>
      </c>
      <c r="Q1883" s="39" t="s">
        <v>7402</v>
      </c>
      <c r="R1883" s="48" t="s">
        <v>8063</v>
      </c>
      <c r="S1883" s="33" t="s">
        <v>7491</v>
      </c>
    </row>
    <row r="1884" spans="1:19" ht="63.75" customHeight="1" x14ac:dyDescent="0.2">
      <c r="A1884" s="31" t="s">
        <v>8248</v>
      </c>
      <c r="B1884" s="32" t="s">
        <v>8419</v>
      </c>
      <c r="C1884" s="33" t="s">
        <v>7501</v>
      </c>
      <c r="D1884" s="32" t="s">
        <v>8261</v>
      </c>
      <c r="E1884" s="61" t="s">
        <v>52</v>
      </c>
      <c r="F1884" s="52" t="s">
        <v>8266</v>
      </c>
      <c r="G1884" s="32" t="s">
        <v>8267</v>
      </c>
      <c r="H1884" s="62">
        <v>44105</v>
      </c>
      <c r="I1884" s="62">
        <v>44805</v>
      </c>
      <c r="J1884" s="36" t="str">
        <f ca="1">IF(Ugovori_OPULJP[[#This Row],[DATUM ZAVRŠETKA OPERACIJE
OPERATION END DATE]]&lt;TODAY(),"završen","u provedbi")</f>
        <v>u provedbi</v>
      </c>
      <c r="K1884" s="34" t="s">
        <v>8331</v>
      </c>
      <c r="L1884" s="61" t="s">
        <v>0</v>
      </c>
      <c r="M1884" s="37">
        <v>0.85</v>
      </c>
      <c r="N1884" s="38">
        <f>Ugovori_OPULJP[[#This Row],[UKUPNI PRIHVATLJIVI IZDACI
TOTAL ELIGIBLE EXPENDITURE]]*Ugovori_OPULJP[[#This Row],[EU STOPA SUFINANCIRANJA %
EU CO-FINANCING RATE %]]</f>
        <v>730857.2</v>
      </c>
      <c r="O1884" s="38">
        <v>859832</v>
      </c>
      <c r="P1884" s="39" t="s">
        <v>9002</v>
      </c>
      <c r="Q1884" s="39" t="s">
        <v>7402</v>
      </c>
      <c r="R1884" s="33" t="s">
        <v>8379</v>
      </c>
      <c r="S1884" s="33" t="s">
        <v>7491</v>
      </c>
    </row>
    <row r="1885" spans="1:19" ht="63.75" customHeight="1" x14ac:dyDescent="0.2">
      <c r="A1885" s="31" t="s">
        <v>8838</v>
      </c>
      <c r="B1885" s="32" t="s">
        <v>8419</v>
      </c>
      <c r="C1885" s="33" t="s">
        <v>7501</v>
      </c>
      <c r="D1885" s="32" t="s">
        <v>8261</v>
      </c>
      <c r="E1885" s="61" t="s">
        <v>52</v>
      </c>
      <c r="F1885" s="35" t="s">
        <v>8983</v>
      </c>
      <c r="G1885" s="32" t="s">
        <v>8975</v>
      </c>
      <c r="H1885" s="36">
        <v>44118</v>
      </c>
      <c r="I1885" s="36">
        <v>45030</v>
      </c>
      <c r="J1885" s="36" t="str">
        <f ca="1">IF(Ugovori_OPULJP[[#This Row],[DATUM ZAVRŠETKA OPERACIJE
OPERATION END DATE]]&lt;TODAY(),"završen","u provedbi")</f>
        <v>u provedbi</v>
      </c>
      <c r="K1885" s="34" t="s">
        <v>3361</v>
      </c>
      <c r="L1885" s="34" t="s">
        <v>19</v>
      </c>
      <c r="M1885" s="37">
        <v>0.85</v>
      </c>
      <c r="N1885" s="38">
        <f>Ugovori_OPULJP[[#This Row],[UKUPNI PRIHVATLJIVI IZDACI
TOTAL ELIGIBLE EXPENDITURE]]*Ugovori_OPULJP[[#This Row],[EU STOPA SUFINANCIRANJA %
EU CO-FINANCING RATE %]]</f>
        <v>954694.5</v>
      </c>
      <c r="O1885" s="38">
        <v>1123170</v>
      </c>
      <c r="P1885" s="39" t="s">
        <v>9002</v>
      </c>
      <c r="Q1885" s="39" t="s">
        <v>7402</v>
      </c>
      <c r="R1885" s="33" t="s">
        <v>8994</v>
      </c>
      <c r="S1885" s="33" t="s">
        <v>7491</v>
      </c>
    </row>
    <row r="1886" spans="1:19" ht="63.75" customHeight="1" x14ac:dyDescent="0.2">
      <c r="A1886" s="31" t="s">
        <v>7987</v>
      </c>
      <c r="B1886" s="32" t="s">
        <v>8419</v>
      </c>
      <c r="C1886" s="33" t="s">
        <v>7501</v>
      </c>
      <c r="D1886" s="32" t="s">
        <v>8261</v>
      </c>
      <c r="E1886" s="34" t="s">
        <v>52</v>
      </c>
      <c r="F1886" s="35" t="s">
        <v>7988</v>
      </c>
      <c r="G1886" s="32" t="s">
        <v>7989</v>
      </c>
      <c r="H1886" s="36">
        <v>44091</v>
      </c>
      <c r="I1886" s="36">
        <v>44974</v>
      </c>
      <c r="J1886" s="36" t="str">
        <f ca="1">IF(Ugovori_OPULJP[[#This Row],[DATUM ZAVRŠETKA OPERACIJE
OPERATION END DATE]]&lt;TODAY(),"završen","u provedbi")</f>
        <v>u provedbi</v>
      </c>
      <c r="K1886" s="34" t="s">
        <v>15</v>
      </c>
      <c r="L1886" s="34" t="s">
        <v>15</v>
      </c>
      <c r="M1886" s="37">
        <v>0.85</v>
      </c>
      <c r="N1886" s="38">
        <f>Ugovori_OPULJP[[#This Row],[UKUPNI PRIHVATLJIVI IZDACI
TOTAL ELIGIBLE EXPENDITURE]]*Ugovori_OPULJP[[#This Row],[EU STOPA SUFINANCIRANJA %
EU CO-FINANCING RATE %]]</f>
        <v>357120.61499999999</v>
      </c>
      <c r="O1886" s="38">
        <v>420141.9</v>
      </c>
      <c r="P1886" s="39" t="s">
        <v>9002</v>
      </c>
      <c r="Q1886" s="39" t="s">
        <v>7402</v>
      </c>
      <c r="R1886" s="48" t="s">
        <v>8064</v>
      </c>
      <c r="S1886" s="33" t="s">
        <v>7491</v>
      </c>
    </row>
    <row r="1887" spans="1:19" ht="63.75" customHeight="1" x14ac:dyDescent="0.2">
      <c r="A1887" s="31" t="s">
        <v>7990</v>
      </c>
      <c r="B1887" s="32" t="s">
        <v>8419</v>
      </c>
      <c r="C1887" s="33" t="s">
        <v>7501</v>
      </c>
      <c r="D1887" s="32" t="s">
        <v>8261</v>
      </c>
      <c r="E1887" s="34" t="s">
        <v>52</v>
      </c>
      <c r="F1887" s="35" t="s">
        <v>7991</v>
      </c>
      <c r="G1887" s="32" t="s">
        <v>1864</v>
      </c>
      <c r="H1887" s="36">
        <v>44091</v>
      </c>
      <c r="I1887" s="36">
        <v>45002</v>
      </c>
      <c r="J1887" s="36" t="str">
        <f ca="1">IF(Ugovori_OPULJP[[#This Row],[DATUM ZAVRŠETKA OPERACIJE
OPERATION END DATE]]&lt;TODAY(),"završen","u provedbi")</f>
        <v>u provedbi</v>
      </c>
      <c r="K1887" s="34" t="s">
        <v>15</v>
      </c>
      <c r="L1887" s="34" t="s">
        <v>15</v>
      </c>
      <c r="M1887" s="37">
        <v>0.85</v>
      </c>
      <c r="N1887" s="38">
        <f>Ugovori_OPULJP[[#This Row],[UKUPNI PRIHVATLJIVI IZDACI
TOTAL ELIGIBLE EXPENDITURE]]*Ugovori_OPULJP[[#This Row],[EU STOPA SUFINANCIRANJA %
EU CO-FINANCING RATE %]]</f>
        <v>997220</v>
      </c>
      <c r="O1887" s="38">
        <v>1173200</v>
      </c>
      <c r="P1887" s="39" t="s">
        <v>9002</v>
      </c>
      <c r="Q1887" s="39" t="s">
        <v>7402</v>
      </c>
      <c r="R1887" s="48" t="s">
        <v>8065</v>
      </c>
      <c r="S1887" s="33" t="s">
        <v>7491</v>
      </c>
    </row>
    <row r="1888" spans="1:19" ht="63.75" customHeight="1" x14ac:dyDescent="0.2">
      <c r="A1888" s="31" t="s">
        <v>8231</v>
      </c>
      <c r="B1888" s="32" t="s">
        <v>8419</v>
      </c>
      <c r="C1888" s="33" t="s">
        <v>7501</v>
      </c>
      <c r="D1888" s="32" t="s">
        <v>8261</v>
      </c>
      <c r="E1888" s="61" t="s">
        <v>52</v>
      </c>
      <c r="F1888" s="52" t="s">
        <v>8268</v>
      </c>
      <c r="G1888" s="32" t="s">
        <v>5266</v>
      </c>
      <c r="H1888" s="62">
        <v>44109</v>
      </c>
      <c r="I1888" s="62">
        <v>45021</v>
      </c>
      <c r="J1888" s="36" t="str">
        <f ca="1">IF(Ugovori_OPULJP[[#This Row],[DATUM ZAVRŠETKA OPERACIJE
OPERATION END DATE]]&lt;TODAY(),"završen","u provedbi")</f>
        <v>u provedbi</v>
      </c>
      <c r="K1888" s="34" t="s">
        <v>11</v>
      </c>
      <c r="L1888" s="61" t="s">
        <v>11</v>
      </c>
      <c r="M1888" s="37">
        <v>0.85</v>
      </c>
      <c r="N1888" s="38">
        <f>Ugovori_OPULJP[[#This Row],[UKUPNI PRIHVATLJIVI IZDACI
TOTAL ELIGIBLE EXPENDITURE]]*Ugovori_OPULJP[[#This Row],[EU STOPA SUFINANCIRANJA %
EU CO-FINANCING RATE %]]</f>
        <v>435132</v>
      </c>
      <c r="O1888" s="38">
        <v>511920</v>
      </c>
      <c r="P1888" s="39" t="s">
        <v>9002</v>
      </c>
      <c r="Q1888" s="39" t="s">
        <v>7402</v>
      </c>
      <c r="R1888" s="33" t="s">
        <v>8380</v>
      </c>
      <c r="S1888" s="33" t="s">
        <v>7491</v>
      </c>
    </row>
    <row r="1889" spans="1:19" ht="63.75" customHeight="1" x14ac:dyDescent="0.2">
      <c r="A1889" s="31" t="s">
        <v>8230</v>
      </c>
      <c r="B1889" s="32" t="s">
        <v>8419</v>
      </c>
      <c r="C1889" s="33" t="s">
        <v>7501</v>
      </c>
      <c r="D1889" s="32" t="s">
        <v>8261</v>
      </c>
      <c r="E1889" s="61" t="s">
        <v>52</v>
      </c>
      <c r="F1889" s="52" t="s">
        <v>8269</v>
      </c>
      <c r="G1889" s="32" t="s">
        <v>8707</v>
      </c>
      <c r="H1889" s="62">
        <v>44105</v>
      </c>
      <c r="I1889" s="62">
        <v>45017</v>
      </c>
      <c r="J1889" s="36" t="str">
        <f ca="1">IF(Ugovori_OPULJP[[#This Row],[DATUM ZAVRŠETKA OPERACIJE
OPERATION END DATE]]&lt;TODAY(),"završen","u provedbi")</f>
        <v>u provedbi</v>
      </c>
      <c r="K1889" s="34" t="s">
        <v>15</v>
      </c>
      <c r="L1889" s="61" t="s">
        <v>15</v>
      </c>
      <c r="M1889" s="37">
        <v>0.85</v>
      </c>
      <c r="N1889" s="38">
        <f>Ugovori_OPULJP[[#This Row],[UKUPNI PRIHVATLJIVI IZDACI
TOTAL ELIGIBLE EXPENDITURE]]*Ugovori_OPULJP[[#This Row],[EU STOPA SUFINANCIRANJA %
EU CO-FINANCING RATE %]]</f>
        <v>1676916.7625</v>
      </c>
      <c r="O1889" s="38">
        <v>1972843.25</v>
      </c>
      <c r="P1889" s="39" t="s">
        <v>9002</v>
      </c>
      <c r="Q1889" s="39" t="s">
        <v>7402</v>
      </c>
      <c r="R1889" s="33" t="s">
        <v>8381</v>
      </c>
      <c r="S1889" s="33" t="s">
        <v>7491</v>
      </c>
    </row>
    <row r="1890" spans="1:19" ht="63.75" customHeight="1" x14ac:dyDescent="0.2">
      <c r="A1890" s="31" t="s">
        <v>8244</v>
      </c>
      <c r="B1890" s="32" t="s">
        <v>8419</v>
      </c>
      <c r="C1890" s="33" t="s">
        <v>7501</v>
      </c>
      <c r="D1890" s="32" t="s">
        <v>8261</v>
      </c>
      <c r="E1890" s="61" t="s">
        <v>52</v>
      </c>
      <c r="F1890" s="52" t="s">
        <v>8270</v>
      </c>
      <c r="G1890" s="32" t="s">
        <v>8271</v>
      </c>
      <c r="H1890" s="62">
        <v>44109</v>
      </c>
      <c r="I1890" s="62">
        <v>44931</v>
      </c>
      <c r="J1890" s="36" t="str">
        <f ca="1">IF(Ugovori_OPULJP[[#This Row],[DATUM ZAVRŠETKA OPERACIJE
OPERATION END DATE]]&lt;TODAY(),"završen","u provedbi")</f>
        <v>u provedbi</v>
      </c>
      <c r="K1890" s="34" t="s">
        <v>25</v>
      </c>
      <c r="L1890" s="61" t="s">
        <v>3</v>
      </c>
      <c r="M1890" s="37">
        <v>0.85</v>
      </c>
      <c r="N1890" s="38">
        <f>Ugovori_OPULJP[[#This Row],[UKUPNI PRIHVATLJIVI IZDACI
TOTAL ELIGIBLE EXPENDITURE]]*Ugovori_OPULJP[[#This Row],[EU STOPA SUFINANCIRANJA %
EU CO-FINANCING RATE %]]</f>
        <v>942222.875</v>
      </c>
      <c r="O1890" s="38">
        <v>1108497.5</v>
      </c>
      <c r="P1890" s="39" t="s">
        <v>9002</v>
      </c>
      <c r="Q1890" s="39" t="s">
        <v>7402</v>
      </c>
      <c r="R1890" s="33" t="s">
        <v>8382</v>
      </c>
      <c r="S1890" s="33" t="s">
        <v>7491</v>
      </c>
    </row>
    <row r="1891" spans="1:19" ht="63.75" customHeight="1" x14ac:dyDescent="0.2">
      <c r="A1891" s="31" t="s">
        <v>8249</v>
      </c>
      <c r="B1891" s="32" t="s">
        <v>8419</v>
      </c>
      <c r="C1891" s="33" t="s">
        <v>7501</v>
      </c>
      <c r="D1891" s="32" t="s">
        <v>8261</v>
      </c>
      <c r="E1891" s="61" t="s">
        <v>52</v>
      </c>
      <c r="F1891" s="52" t="s">
        <v>8272</v>
      </c>
      <c r="G1891" s="32" t="s">
        <v>8793</v>
      </c>
      <c r="H1891" s="36">
        <v>44109</v>
      </c>
      <c r="I1891" s="62">
        <v>44839</v>
      </c>
      <c r="J1891" s="36" t="str">
        <f ca="1">IF(Ugovori_OPULJP[[#This Row],[DATUM ZAVRŠETKA OPERACIJE
OPERATION END DATE]]&lt;TODAY(),"završen","u provedbi")</f>
        <v>u provedbi</v>
      </c>
      <c r="K1891" s="34" t="s">
        <v>3</v>
      </c>
      <c r="L1891" s="61" t="s">
        <v>3</v>
      </c>
      <c r="M1891" s="37">
        <v>0.85</v>
      </c>
      <c r="N1891" s="38">
        <f>Ugovori_OPULJP[[#This Row],[UKUPNI PRIHVATLJIVI IZDACI
TOTAL ELIGIBLE EXPENDITURE]]*Ugovori_OPULJP[[#This Row],[EU STOPA SUFINANCIRANJA %
EU CO-FINANCING RATE %]]</f>
        <v>533471.696</v>
      </c>
      <c r="O1891" s="38">
        <v>627613.76</v>
      </c>
      <c r="P1891" s="39" t="s">
        <v>9002</v>
      </c>
      <c r="Q1891" s="39" t="s">
        <v>7402</v>
      </c>
      <c r="R1891" s="33" t="s">
        <v>8383</v>
      </c>
      <c r="S1891" s="33" t="s">
        <v>7491</v>
      </c>
    </row>
    <row r="1892" spans="1:19" ht="63.75" customHeight="1" x14ac:dyDescent="0.2">
      <c r="A1892" s="31" t="s">
        <v>8255</v>
      </c>
      <c r="B1892" s="32" t="s">
        <v>8419</v>
      </c>
      <c r="C1892" s="33" t="s">
        <v>7501</v>
      </c>
      <c r="D1892" s="32" t="s">
        <v>8261</v>
      </c>
      <c r="E1892" s="61" t="s">
        <v>52</v>
      </c>
      <c r="F1892" s="52" t="s">
        <v>8273</v>
      </c>
      <c r="G1892" s="32" t="s">
        <v>8274</v>
      </c>
      <c r="H1892" s="36">
        <v>44116</v>
      </c>
      <c r="I1892" s="62">
        <v>44604</v>
      </c>
      <c r="J1892" s="36" t="str">
        <f ca="1">IF(Ugovori_OPULJP[[#This Row],[DATUM ZAVRŠETKA OPERACIJE
OPERATION END DATE]]&lt;TODAY(),"završen","u provedbi")</f>
        <v>u provedbi</v>
      </c>
      <c r="K1892" s="34" t="s">
        <v>3</v>
      </c>
      <c r="L1892" s="61" t="s">
        <v>3</v>
      </c>
      <c r="M1892" s="37">
        <v>0.85</v>
      </c>
      <c r="N1892" s="38">
        <f>Ugovori_OPULJP[[#This Row],[UKUPNI PRIHVATLJIVI IZDACI
TOTAL ELIGIBLE EXPENDITURE]]*Ugovori_OPULJP[[#This Row],[EU STOPA SUFINANCIRANJA %
EU CO-FINANCING RATE %]]</f>
        <v>411106.92</v>
      </c>
      <c r="O1892" s="38">
        <v>483655.2</v>
      </c>
      <c r="P1892" s="39" t="s">
        <v>9002</v>
      </c>
      <c r="Q1892" s="39" t="s">
        <v>7402</v>
      </c>
      <c r="R1892" s="33" t="s">
        <v>8384</v>
      </c>
      <c r="S1892" s="33" t="s">
        <v>7491</v>
      </c>
    </row>
    <row r="1893" spans="1:19" ht="63.75" customHeight="1" x14ac:dyDescent="0.2">
      <c r="A1893" s="31" t="s">
        <v>7992</v>
      </c>
      <c r="B1893" s="32" t="s">
        <v>8419</v>
      </c>
      <c r="C1893" s="33" t="s">
        <v>7501</v>
      </c>
      <c r="D1893" s="32" t="s">
        <v>8261</v>
      </c>
      <c r="E1893" s="34" t="s">
        <v>52</v>
      </c>
      <c r="F1893" s="35" t="s">
        <v>7993</v>
      </c>
      <c r="G1893" s="32" t="s">
        <v>7994</v>
      </c>
      <c r="H1893" s="36">
        <v>44091</v>
      </c>
      <c r="I1893" s="36">
        <v>45002</v>
      </c>
      <c r="J1893" s="36" t="str">
        <f ca="1">IF(Ugovori_OPULJP[[#This Row],[DATUM ZAVRŠETKA OPERACIJE
OPERATION END DATE]]&lt;TODAY(),"završen","u provedbi")</f>
        <v>u provedbi</v>
      </c>
      <c r="K1893" s="34" t="s">
        <v>15</v>
      </c>
      <c r="L1893" s="34" t="s">
        <v>15</v>
      </c>
      <c r="M1893" s="37">
        <v>0.85</v>
      </c>
      <c r="N1893" s="38">
        <f>Ugovori_OPULJP[[#This Row],[UKUPNI PRIHVATLJIVI IZDACI
TOTAL ELIGIBLE EXPENDITURE]]*Ugovori_OPULJP[[#This Row],[EU STOPA SUFINANCIRANJA %
EU CO-FINANCING RATE %]]</f>
        <v>973598.5</v>
      </c>
      <c r="O1893" s="38">
        <v>1145410</v>
      </c>
      <c r="P1893" s="39" t="s">
        <v>9002</v>
      </c>
      <c r="Q1893" s="39" t="s">
        <v>7402</v>
      </c>
      <c r="R1893" s="48" t="s">
        <v>8066</v>
      </c>
      <c r="S1893" s="33" t="s">
        <v>7491</v>
      </c>
    </row>
    <row r="1894" spans="1:19" ht="63.75" customHeight="1" x14ac:dyDescent="0.2">
      <c r="A1894" s="31" t="s">
        <v>8224</v>
      </c>
      <c r="B1894" s="32" t="s">
        <v>8419</v>
      </c>
      <c r="C1894" s="33" t="s">
        <v>7501</v>
      </c>
      <c r="D1894" s="32" t="s">
        <v>8261</v>
      </c>
      <c r="E1894" s="61" t="s">
        <v>52</v>
      </c>
      <c r="F1894" s="52" t="s">
        <v>8275</v>
      </c>
      <c r="G1894" s="32" t="s">
        <v>8276</v>
      </c>
      <c r="H1894" s="36">
        <v>44105</v>
      </c>
      <c r="I1894" s="62">
        <v>45017</v>
      </c>
      <c r="J1894" s="36" t="str">
        <f ca="1">IF(Ugovori_OPULJP[[#This Row],[DATUM ZAVRŠETKA OPERACIJE
OPERATION END DATE]]&lt;TODAY(),"završen","u provedbi")</f>
        <v>u provedbi</v>
      </c>
      <c r="K1894" s="34" t="s">
        <v>0</v>
      </c>
      <c r="L1894" s="61" t="s">
        <v>0</v>
      </c>
      <c r="M1894" s="37">
        <v>0.85</v>
      </c>
      <c r="N1894" s="38">
        <f>Ugovori_OPULJP[[#This Row],[UKUPNI PRIHVATLJIVI IZDACI
TOTAL ELIGIBLE EXPENDITURE]]*Ugovori_OPULJP[[#This Row],[EU STOPA SUFINANCIRANJA %
EU CO-FINANCING RATE %]]</f>
        <v>956965.62349999987</v>
      </c>
      <c r="O1894" s="38">
        <v>1125841.9099999999</v>
      </c>
      <c r="P1894" s="39" t="s">
        <v>9002</v>
      </c>
      <c r="Q1894" s="39" t="s">
        <v>7402</v>
      </c>
      <c r="R1894" s="33" t="s">
        <v>8385</v>
      </c>
      <c r="S1894" s="33" t="s">
        <v>7491</v>
      </c>
    </row>
    <row r="1895" spans="1:19" ht="63.75" customHeight="1" x14ac:dyDescent="0.2">
      <c r="A1895" s="31" t="s">
        <v>8239</v>
      </c>
      <c r="B1895" s="32" t="s">
        <v>8419</v>
      </c>
      <c r="C1895" s="33" t="s">
        <v>7501</v>
      </c>
      <c r="D1895" s="32" t="s">
        <v>8261</v>
      </c>
      <c r="E1895" s="61" t="s">
        <v>52</v>
      </c>
      <c r="F1895" s="52" t="s">
        <v>8277</v>
      </c>
      <c r="G1895" s="32" t="s">
        <v>8278</v>
      </c>
      <c r="H1895" s="62">
        <v>44105</v>
      </c>
      <c r="I1895" s="62">
        <v>44682</v>
      </c>
      <c r="J1895" s="36" t="str">
        <f ca="1">IF(Ugovori_OPULJP[[#This Row],[DATUM ZAVRŠETKA OPERACIJE
OPERATION END DATE]]&lt;TODAY(),"završen","u provedbi")</f>
        <v>u provedbi</v>
      </c>
      <c r="K1895" s="34" t="s">
        <v>1198</v>
      </c>
      <c r="L1895" s="61" t="s">
        <v>5</v>
      </c>
      <c r="M1895" s="37">
        <v>0.85</v>
      </c>
      <c r="N1895" s="38">
        <f>Ugovori_OPULJP[[#This Row],[UKUPNI PRIHVATLJIVI IZDACI
TOTAL ELIGIBLE EXPENDITURE]]*Ugovori_OPULJP[[#This Row],[EU STOPA SUFINANCIRANJA %
EU CO-FINANCING RATE %]]</f>
        <v>949890.6314999999</v>
      </c>
      <c r="O1895" s="38">
        <v>1117518.3899999999</v>
      </c>
      <c r="P1895" s="39" t="s">
        <v>9002</v>
      </c>
      <c r="Q1895" s="39" t="s">
        <v>7402</v>
      </c>
      <c r="R1895" s="33" t="s">
        <v>8386</v>
      </c>
      <c r="S1895" s="33" t="s">
        <v>7491</v>
      </c>
    </row>
    <row r="1896" spans="1:19" ht="63.75" customHeight="1" x14ac:dyDescent="0.2">
      <c r="A1896" s="31" t="s">
        <v>8227</v>
      </c>
      <c r="B1896" s="32" t="s">
        <v>8419</v>
      </c>
      <c r="C1896" s="33" t="s">
        <v>7501</v>
      </c>
      <c r="D1896" s="32" t="s">
        <v>8261</v>
      </c>
      <c r="E1896" s="61" t="s">
        <v>52</v>
      </c>
      <c r="F1896" s="52" t="s">
        <v>8279</v>
      </c>
      <c r="G1896" s="32" t="s">
        <v>8280</v>
      </c>
      <c r="H1896" s="62">
        <v>44104</v>
      </c>
      <c r="I1896" s="62">
        <v>44834</v>
      </c>
      <c r="J1896" s="36" t="str">
        <f ca="1">IF(Ugovori_OPULJP[[#This Row],[DATUM ZAVRŠETKA OPERACIJE
OPERATION END DATE]]&lt;TODAY(),"završen","u provedbi")</f>
        <v>u provedbi</v>
      </c>
      <c r="K1896" s="34" t="s">
        <v>8332</v>
      </c>
      <c r="L1896" s="61" t="s">
        <v>3</v>
      </c>
      <c r="M1896" s="37">
        <v>0.85</v>
      </c>
      <c r="N1896" s="38">
        <f>Ugovori_OPULJP[[#This Row],[UKUPNI PRIHVATLJIVI IZDACI
TOTAL ELIGIBLE EXPENDITURE]]*Ugovori_OPULJP[[#This Row],[EU STOPA SUFINANCIRANJA %
EU CO-FINANCING RATE %]]</f>
        <v>972863.40299999993</v>
      </c>
      <c r="O1896" s="38">
        <v>1144545.18</v>
      </c>
      <c r="P1896" s="39" t="s">
        <v>9002</v>
      </c>
      <c r="Q1896" s="39" t="s">
        <v>7402</v>
      </c>
      <c r="R1896" s="33" t="s">
        <v>8387</v>
      </c>
      <c r="S1896" s="33" t="s">
        <v>7491</v>
      </c>
    </row>
    <row r="1897" spans="1:19" ht="63.75" customHeight="1" x14ac:dyDescent="0.2">
      <c r="A1897" s="31" t="s">
        <v>8234</v>
      </c>
      <c r="B1897" s="32" t="s">
        <v>8419</v>
      </c>
      <c r="C1897" s="33" t="s">
        <v>7501</v>
      </c>
      <c r="D1897" s="32" t="s">
        <v>8261</v>
      </c>
      <c r="E1897" s="61" t="s">
        <v>52</v>
      </c>
      <c r="F1897" s="52" t="s">
        <v>8281</v>
      </c>
      <c r="G1897" s="32" t="s">
        <v>8282</v>
      </c>
      <c r="H1897" s="62">
        <v>44109</v>
      </c>
      <c r="I1897" s="62">
        <v>44656</v>
      </c>
      <c r="J1897" s="36" t="str">
        <f ca="1">IF(Ugovori_OPULJP[[#This Row],[DATUM ZAVRŠETKA OPERACIJE
OPERATION END DATE]]&lt;TODAY(),"završen","u provedbi")</f>
        <v>u provedbi</v>
      </c>
      <c r="K1897" s="34" t="s">
        <v>10</v>
      </c>
      <c r="L1897" s="61" t="s">
        <v>10</v>
      </c>
      <c r="M1897" s="37">
        <v>0.85</v>
      </c>
      <c r="N1897" s="38">
        <f>Ugovori_OPULJP[[#This Row],[UKUPNI PRIHVATLJIVI IZDACI
TOTAL ELIGIBLE EXPENDITURE]]*Ugovori_OPULJP[[#This Row],[EU STOPA SUFINANCIRANJA %
EU CO-FINANCING RATE %]]</f>
        <v>985700.84250000003</v>
      </c>
      <c r="O1897" s="38">
        <v>1159648.05</v>
      </c>
      <c r="P1897" s="39" t="s">
        <v>9002</v>
      </c>
      <c r="Q1897" s="39" t="s">
        <v>7402</v>
      </c>
      <c r="R1897" s="33" t="s">
        <v>8388</v>
      </c>
      <c r="S1897" s="33" t="s">
        <v>7491</v>
      </c>
    </row>
    <row r="1898" spans="1:19" ht="63.75" customHeight="1" x14ac:dyDescent="0.2">
      <c r="A1898" s="31" t="s">
        <v>8256</v>
      </c>
      <c r="B1898" s="32" t="s">
        <v>8419</v>
      </c>
      <c r="C1898" s="33" t="s">
        <v>7501</v>
      </c>
      <c r="D1898" s="32" t="s">
        <v>8261</v>
      </c>
      <c r="E1898" s="61" t="s">
        <v>52</v>
      </c>
      <c r="F1898" s="52" t="s">
        <v>8283</v>
      </c>
      <c r="G1898" s="32" t="s">
        <v>8284</v>
      </c>
      <c r="H1898" s="36">
        <v>44105</v>
      </c>
      <c r="I1898" s="62">
        <v>44593</v>
      </c>
      <c r="J1898" s="36" t="str">
        <f ca="1">IF(Ugovori_OPULJP[[#This Row],[DATUM ZAVRŠETKA OPERACIJE
OPERATION END DATE]]&lt;TODAY(),"završen","u provedbi")</f>
        <v>u provedbi</v>
      </c>
      <c r="K1898" s="34" t="s">
        <v>25</v>
      </c>
      <c r="L1898" s="61" t="s">
        <v>3</v>
      </c>
      <c r="M1898" s="37">
        <v>0.85</v>
      </c>
      <c r="N1898" s="38">
        <f>Ugovori_OPULJP[[#This Row],[UKUPNI PRIHVATLJIVI IZDACI
TOTAL ELIGIBLE EXPENDITURE]]*Ugovori_OPULJP[[#This Row],[EU STOPA SUFINANCIRANJA %
EU CO-FINANCING RATE %]]</f>
        <v>733415.25799999991</v>
      </c>
      <c r="O1898" s="38">
        <v>862841.48</v>
      </c>
      <c r="P1898" s="39" t="s">
        <v>9002</v>
      </c>
      <c r="Q1898" s="39" t="s">
        <v>7402</v>
      </c>
      <c r="R1898" s="33" t="s">
        <v>8390</v>
      </c>
      <c r="S1898" s="33" t="s">
        <v>7491</v>
      </c>
    </row>
    <row r="1899" spans="1:19" ht="63.75" customHeight="1" x14ac:dyDescent="0.2">
      <c r="A1899" s="31" t="s">
        <v>8003</v>
      </c>
      <c r="B1899" s="32" t="s">
        <v>8419</v>
      </c>
      <c r="C1899" s="33" t="s">
        <v>7501</v>
      </c>
      <c r="D1899" s="32" t="s">
        <v>8261</v>
      </c>
      <c r="E1899" s="34" t="s">
        <v>52</v>
      </c>
      <c r="F1899" s="35" t="s">
        <v>8004</v>
      </c>
      <c r="G1899" s="32" t="s">
        <v>8005</v>
      </c>
      <c r="H1899" s="36">
        <v>44091</v>
      </c>
      <c r="I1899" s="36">
        <v>44943</v>
      </c>
      <c r="J1899" s="36" t="str">
        <f ca="1">IF(Ugovori_OPULJP[[#This Row],[DATUM ZAVRŠETKA OPERACIJE
OPERATION END DATE]]&lt;TODAY(),"završen","u provedbi")</f>
        <v>u provedbi</v>
      </c>
      <c r="K1899" s="34" t="s">
        <v>15</v>
      </c>
      <c r="L1899" s="34" t="s">
        <v>15</v>
      </c>
      <c r="M1899" s="37">
        <v>0.85</v>
      </c>
      <c r="N1899" s="38">
        <f>Ugovori_OPULJP[[#This Row],[UKUPNI PRIHVATLJIVI IZDACI
TOTAL ELIGIBLE EXPENDITURE]]*Ugovori_OPULJP[[#This Row],[EU STOPA SUFINANCIRANJA %
EU CO-FINANCING RATE %]]</f>
        <v>871794</v>
      </c>
      <c r="O1899" s="38">
        <v>1025640</v>
      </c>
      <c r="P1899" s="39" t="s">
        <v>9002</v>
      </c>
      <c r="Q1899" s="39" t="s">
        <v>7402</v>
      </c>
      <c r="R1899" s="48" t="s">
        <v>8067</v>
      </c>
      <c r="S1899" s="33" t="s">
        <v>7491</v>
      </c>
    </row>
    <row r="1900" spans="1:19" ht="63.75" customHeight="1" x14ac:dyDescent="0.2">
      <c r="A1900" s="31" t="s">
        <v>8250</v>
      </c>
      <c r="B1900" s="32" t="s">
        <v>8419</v>
      </c>
      <c r="C1900" s="33" t="s">
        <v>7501</v>
      </c>
      <c r="D1900" s="32" t="s">
        <v>8261</v>
      </c>
      <c r="E1900" s="61" t="s">
        <v>52</v>
      </c>
      <c r="F1900" s="52" t="s">
        <v>8285</v>
      </c>
      <c r="G1900" s="32" t="s">
        <v>8286</v>
      </c>
      <c r="H1900" s="62">
        <v>44110</v>
      </c>
      <c r="I1900" s="62">
        <v>45022</v>
      </c>
      <c r="J1900" s="36" t="str">
        <f ca="1">IF(Ugovori_OPULJP[[#This Row],[DATUM ZAVRŠETKA OPERACIJE
OPERATION END DATE]]&lt;TODAY(),"završen","u provedbi")</f>
        <v>u provedbi</v>
      </c>
      <c r="K1900" s="34" t="s">
        <v>25</v>
      </c>
      <c r="L1900" s="61" t="s">
        <v>3</v>
      </c>
      <c r="M1900" s="37">
        <v>0.85</v>
      </c>
      <c r="N1900" s="38">
        <f>Ugovori_OPULJP[[#This Row],[UKUPNI PRIHVATLJIVI IZDACI
TOTAL ELIGIBLE EXPENDITURE]]*Ugovori_OPULJP[[#This Row],[EU STOPA SUFINANCIRANJA %
EU CO-FINANCING RATE %]]</f>
        <v>933968.76300000004</v>
      </c>
      <c r="O1900" s="38">
        <v>1098786.78</v>
      </c>
      <c r="P1900" s="39" t="s">
        <v>9002</v>
      </c>
      <c r="Q1900" s="39" t="s">
        <v>7402</v>
      </c>
      <c r="R1900" s="33" t="s">
        <v>8389</v>
      </c>
      <c r="S1900" s="33" t="s">
        <v>7491</v>
      </c>
    </row>
    <row r="1901" spans="1:19" ht="63.75" customHeight="1" x14ac:dyDescent="0.2">
      <c r="A1901" s="31" t="s">
        <v>8236</v>
      </c>
      <c r="B1901" s="32" t="s">
        <v>8419</v>
      </c>
      <c r="C1901" s="33" t="s">
        <v>7501</v>
      </c>
      <c r="D1901" s="32" t="s">
        <v>8261</v>
      </c>
      <c r="E1901" s="61" t="s">
        <v>52</v>
      </c>
      <c r="F1901" s="52" t="s">
        <v>8287</v>
      </c>
      <c r="G1901" s="32" t="s">
        <v>8288</v>
      </c>
      <c r="H1901" s="62">
        <v>44105</v>
      </c>
      <c r="I1901" s="62">
        <v>45017</v>
      </c>
      <c r="J1901" s="36" t="str">
        <f ca="1">IF(Ugovori_OPULJP[[#This Row],[DATUM ZAVRŠETKA OPERACIJE
OPERATION END DATE]]&lt;TODAY(),"završen","u provedbi")</f>
        <v>u provedbi</v>
      </c>
      <c r="K1901" s="34" t="s">
        <v>0</v>
      </c>
      <c r="L1901" s="61" t="s">
        <v>0</v>
      </c>
      <c r="M1901" s="37">
        <v>0.85</v>
      </c>
      <c r="N1901" s="38">
        <f>Ugovori_OPULJP[[#This Row],[UKUPNI PRIHVATLJIVI IZDACI
TOTAL ELIGIBLE EXPENDITURE]]*Ugovori_OPULJP[[#This Row],[EU STOPA SUFINANCIRANJA %
EU CO-FINANCING RATE %]]</f>
        <v>784193.82449999999</v>
      </c>
      <c r="O1901" s="38">
        <v>922580.97</v>
      </c>
      <c r="P1901" s="39" t="s">
        <v>9002</v>
      </c>
      <c r="Q1901" s="39" t="s">
        <v>7402</v>
      </c>
      <c r="R1901" s="33" t="s">
        <v>8391</v>
      </c>
      <c r="S1901" s="33" t="s">
        <v>7491</v>
      </c>
    </row>
    <row r="1902" spans="1:19" ht="63.75" customHeight="1" x14ac:dyDescent="0.2">
      <c r="A1902" s="31" t="s">
        <v>8240</v>
      </c>
      <c r="B1902" s="32" t="s">
        <v>8419</v>
      </c>
      <c r="C1902" s="33" t="s">
        <v>7501</v>
      </c>
      <c r="D1902" s="32" t="s">
        <v>8261</v>
      </c>
      <c r="E1902" s="61" t="s">
        <v>52</v>
      </c>
      <c r="F1902" s="52" t="s">
        <v>8289</v>
      </c>
      <c r="G1902" s="32" t="s">
        <v>8290</v>
      </c>
      <c r="H1902" s="36">
        <v>44105</v>
      </c>
      <c r="I1902" s="62">
        <v>44713</v>
      </c>
      <c r="J1902" s="36" t="str">
        <f ca="1">IF(Ugovori_OPULJP[[#This Row],[DATUM ZAVRŠETKA OPERACIJE
OPERATION END DATE]]&lt;TODAY(),"završen","u provedbi")</f>
        <v>u provedbi</v>
      </c>
      <c r="K1902" s="34" t="s">
        <v>0</v>
      </c>
      <c r="L1902" s="61" t="s">
        <v>0</v>
      </c>
      <c r="M1902" s="37">
        <v>0.85</v>
      </c>
      <c r="N1902" s="38">
        <f>Ugovori_OPULJP[[#This Row],[UKUPNI PRIHVATLJIVI IZDACI
TOTAL ELIGIBLE EXPENDITURE]]*Ugovori_OPULJP[[#This Row],[EU STOPA SUFINANCIRANJA %
EU CO-FINANCING RATE %]]</f>
        <v>884236.07900000003</v>
      </c>
      <c r="O1902" s="38">
        <v>1040277.74</v>
      </c>
      <c r="P1902" s="39" t="s">
        <v>9002</v>
      </c>
      <c r="Q1902" s="39" t="s">
        <v>7402</v>
      </c>
      <c r="R1902" s="33" t="s">
        <v>8392</v>
      </c>
      <c r="S1902" s="33" t="s">
        <v>7491</v>
      </c>
    </row>
    <row r="1903" spans="1:19" ht="63.75" customHeight="1" x14ac:dyDescent="0.2">
      <c r="A1903" s="31" t="s">
        <v>7970</v>
      </c>
      <c r="B1903" s="32" t="s">
        <v>8419</v>
      </c>
      <c r="C1903" s="33" t="s">
        <v>7501</v>
      </c>
      <c r="D1903" s="32" t="s">
        <v>8261</v>
      </c>
      <c r="E1903" s="34" t="s">
        <v>52</v>
      </c>
      <c r="F1903" s="35" t="s">
        <v>7971</v>
      </c>
      <c r="G1903" s="32" t="s">
        <v>7972</v>
      </c>
      <c r="H1903" s="36">
        <v>44103</v>
      </c>
      <c r="I1903" s="36">
        <v>45014</v>
      </c>
      <c r="J1903" s="36" t="str">
        <f ca="1">IF(Ugovori_OPULJP[[#This Row],[DATUM ZAVRŠETKA OPERACIJE
OPERATION END DATE]]&lt;TODAY(),"završen","u provedbi")</f>
        <v>u provedbi</v>
      </c>
      <c r="K1903" s="34" t="s">
        <v>3</v>
      </c>
      <c r="L1903" s="34" t="s">
        <v>3</v>
      </c>
      <c r="M1903" s="37">
        <v>0.85</v>
      </c>
      <c r="N1903" s="38">
        <f>Ugovori_OPULJP[[#This Row],[UKUPNI PRIHVATLJIVI IZDACI
TOTAL ELIGIBLE EXPENDITURE]]*Ugovori_OPULJP[[#This Row],[EU STOPA SUFINANCIRANJA %
EU CO-FINANCING RATE %]]</f>
        <v>707354.53</v>
      </c>
      <c r="O1903" s="38">
        <v>832181.8</v>
      </c>
      <c r="P1903" s="39" t="s">
        <v>9002</v>
      </c>
      <c r="Q1903" s="39" t="s">
        <v>7402</v>
      </c>
      <c r="R1903" s="48" t="s">
        <v>8068</v>
      </c>
      <c r="S1903" s="33" t="s">
        <v>7491</v>
      </c>
    </row>
    <row r="1904" spans="1:19" ht="63.75" customHeight="1" x14ac:dyDescent="0.2">
      <c r="A1904" s="31" t="s">
        <v>8225</v>
      </c>
      <c r="B1904" s="32" t="s">
        <v>8419</v>
      </c>
      <c r="C1904" s="33" t="s">
        <v>7501</v>
      </c>
      <c r="D1904" s="32" t="s">
        <v>8261</v>
      </c>
      <c r="E1904" s="61" t="s">
        <v>52</v>
      </c>
      <c r="F1904" s="52" t="s">
        <v>8291</v>
      </c>
      <c r="G1904" s="32" t="s">
        <v>8292</v>
      </c>
      <c r="H1904" s="62">
        <v>44105</v>
      </c>
      <c r="I1904" s="62">
        <v>45017</v>
      </c>
      <c r="J1904" s="36" t="str">
        <f ca="1">IF(Ugovori_OPULJP[[#This Row],[DATUM ZAVRŠETKA OPERACIJE
OPERATION END DATE]]&lt;TODAY(),"završen","u provedbi")</f>
        <v>u provedbi</v>
      </c>
      <c r="K1904" s="34" t="s">
        <v>0</v>
      </c>
      <c r="L1904" s="61" t="s">
        <v>0</v>
      </c>
      <c r="M1904" s="37">
        <v>0.85</v>
      </c>
      <c r="N1904" s="38">
        <f>Ugovori_OPULJP[[#This Row],[UKUPNI PRIHVATLJIVI IZDACI
TOTAL ELIGIBLE EXPENDITURE]]*Ugovori_OPULJP[[#This Row],[EU STOPA SUFINANCIRANJA %
EU CO-FINANCING RATE %]]</f>
        <v>1008956.7574999999</v>
      </c>
      <c r="O1904" s="38">
        <v>1187007.95</v>
      </c>
      <c r="P1904" s="39" t="s">
        <v>9002</v>
      </c>
      <c r="Q1904" s="39" t="s">
        <v>7402</v>
      </c>
      <c r="R1904" s="33" t="s">
        <v>8393</v>
      </c>
      <c r="S1904" s="33" t="s">
        <v>7491</v>
      </c>
    </row>
    <row r="1905" spans="1:19" ht="63.75" customHeight="1" x14ac:dyDescent="0.2">
      <c r="A1905" s="31" t="s">
        <v>8226</v>
      </c>
      <c r="B1905" s="32" t="s">
        <v>8419</v>
      </c>
      <c r="C1905" s="33" t="s">
        <v>7501</v>
      </c>
      <c r="D1905" s="32" t="s">
        <v>8261</v>
      </c>
      <c r="E1905" s="61" t="s">
        <v>52</v>
      </c>
      <c r="F1905" s="52" t="s">
        <v>8293</v>
      </c>
      <c r="G1905" s="32" t="s">
        <v>8294</v>
      </c>
      <c r="H1905" s="62">
        <v>44105</v>
      </c>
      <c r="I1905" s="62">
        <v>45017</v>
      </c>
      <c r="J1905" s="36" t="str">
        <f ca="1">IF(Ugovori_OPULJP[[#This Row],[DATUM ZAVRŠETKA OPERACIJE
OPERATION END DATE]]&lt;TODAY(),"završen","u provedbi")</f>
        <v>u provedbi</v>
      </c>
      <c r="K1905" s="34" t="s">
        <v>9</v>
      </c>
      <c r="L1905" s="61" t="s">
        <v>9</v>
      </c>
      <c r="M1905" s="37">
        <v>0.85</v>
      </c>
      <c r="N1905" s="38">
        <f>Ugovori_OPULJP[[#This Row],[UKUPNI PRIHVATLJIVI IZDACI
TOTAL ELIGIBLE EXPENDITURE]]*Ugovori_OPULJP[[#This Row],[EU STOPA SUFINANCIRANJA %
EU CO-FINANCING RATE %]]</f>
        <v>1010824.7939999999</v>
      </c>
      <c r="O1905" s="38">
        <v>1189205.6399999999</v>
      </c>
      <c r="P1905" s="39" t="s">
        <v>9002</v>
      </c>
      <c r="Q1905" s="39" t="s">
        <v>7402</v>
      </c>
      <c r="R1905" s="33" t="s">
        <v>8394</v>
      </c>
      <c r="S1905" s="33" t="s">
        <v>7491</v>
      </c>
    </row>
    <row r="1906" spans="1:19" ht="63.75" customHeight="1" x14ac:dyDescent="0.2">
      <c r="A1906" s="31" t="s">
        <v>8241</v>
      </c>
      <c r="B1906" s="32" t="s">
        <v>8419</v>
      </c>
      <c r="C1906" s="33" t="s">
        <v>7501</v>
      </c>
      <c r="D1906" s="32" t="s">
        <v>8261</v>
      </c>
      <c r="E1906" s="61" t="s">
        <v>52</v>
      </c>
      <c r="F1906" s="52" t="s">
        <v>8295</v>
      </c>
      <c r="G1906" s="32" t="s">
        <v>8296</v>
      </c>
      <c r="H1906" s="62">
        <v>44105</v>
      </c>
      <c r="I1906" s="62">
        <v>44470</v>
      </c>
      <c r="J1906" s="36" t="str">
        <f ca="1">IF(Ugovori_OPULJP[[#This Row],[DATUM ZAVRŠETKA OPERACIJE
OPERATION END DATE]]&lt;TODAY(),"završen","u provedbi")</f>
        <v>u provedbi</v>
      </c>
      <c r="K1906" s="34" t="s">
        <v>8333</v>
      </c>
      <c r="L1906" s="61" t="s">
        <v>5</v>
      </c>
      <c r="M1906" s="37">
        <v>0.85</v>
      </c>
      <c r="N1906" s="38">
        <f>Ugovori_OPULJP[[#This Row],[UKUPNI PRIHVATLJIVI IZDACI
TOTAL ELIGIBLE EXPENDITURE]]*Ugovori_OPULJP[[#This Row],[EU STOPA SUFINANCIRANJA %
EU CO-FINANCING RATE %]]</f>
        <v>980007.27049999998</v>
      </c>
      <c r="O1906" s="38">
        <v>1152949.73</v>
      </c>
      <c r="P1906" s="39" t="s">
        <v>9002</v>
      </c>
      <c r="Q1906" s="39" t="s">
        <v>7402</v>
      </c>
      <c r="R1906" s="33" t="s">
        <v>8395</v>
      </c>
      <c r="S1906" s="33" t="s">
        <v>7491</v>
      </c>
    </row>
    <row r="1907" spans="1:19" ht="63.75" customHeight="1" x14ac:dyDescent="0.2">
      <c r="A1907" s="31" t="s">
        <v>8223</v>
      </c>
      <c r="B1907" s="32" t="s">
        <v>8419</v>
      </c>
      <c r="C1907" s="33" t="s">
        <v>7501</v>
      </c>
      <c r="D1907" s="32" t="s">
        <v>8261</v>
      </c>
      <c r="E1907" s="61" t="s">
        <v>52</v>
      </c>
      <c r="F1907" s="52" t="s">
        <v>8297</v>
      </c>
      <c r="G1907" s="32" t="s">
        <v>8298</v>
      </c>
      <c r="H1907" s="62">
        <v>44105</v>
      </c>
      <c r="I1907" s="62">
        <v>44835</v>
      </c>
      <c r="J1907" s="36" t="str">
        <f ca="1">IF(Ugovori_OPULJP[[#This Row],[DATUM ZAVRŠETKA OPERACIJE
OPERATION END DATE]]&lt;TODAY(),"završen","u provedbi")</f>
        <v>u provedbi</v>
      </c>
      <c r="K1907" s="34" t="s">
        <v>8334</v>
      </c>
      <c r="L1907" s="61" t="s">
        <v>13</v>
      </c>
      <c r="M1907" s="37">
        <v>0.85</v>
      </c>
      <c r="N1907" s="38">
        <f>Ugovori_OPULJP[[#This Row],[UKUPNI PRIHVATLJIVI IZDACI
TOTAL ELIGIBLE EXPENDITURE]]*Ugovori_OPULJP[[#This Row],[EU STOPA SUFINANCIRANJA %
EU CO-FINANCING RATE %]]</f>
        <v>1005750.3705</v>
      </c>
      <c r="O1907" s="38">
        <v>1183235.73</v>
      </c>
      <c r="P1907" s="39" t="s">
        <v>9002</v>
      </c>
      <c r="Q1907" s="39" t="s">
        <v>7402</v>
      </c>
      <c r="R1907" s="33" t="s">
        <v>8396</v>
      </c>
      <c r="S1907" s="33" t="s">
        <v>7491</v>
      </c>
    </row>
    <row r="1908" spans="1:19" ht="63.75" customHeight="1" x14ac:dyDescent="0.2">
      <c r="A1908" s="31" t="s">
        <v>8075</v>
      </c>
      <c r="B1908" s="32" t="s">
        <v>8419</v>
      </c>
      <c r="C1908" s="33" t="s">
        <v>7501</v>
      </c>
      <c r="D1908" s="32" t="s">
        <v>8261</v>
      </c>
      <c r="E1908" s="34" t="s">
        <v>52</v>
      </c>
      <c r="F1908" s="43" t="s">
        <v>8076</v>
      </c>
      <c r="G1908" s="63" t="s">
        <v>533</v>
      </c>
      <c r="H1908" s="36">
        <v>44105</v>
      </c>
      <c r="I1908" s="62">
        <v>44835</v>
      </c>
      <c r="J1908" s="36" t="str">
        <f ca="1">IF(Ugovori_OPULJP[[#This Row],[DATUM ZAVRŠETKA OPERACIJE
OPERATION END DATE]]&lt;TODAY(),"završen","u provedbi")</f>
        <v>u provedbi</v>
      </c>
      <c r="K1908" s="34" t="s">
        <v>7649</v>
      </c>
      <c r="L1908" s="61" t="s">
        <v>3</v>
      </c>
      <c r="M1908" s="37">
        <v>0.85</v>
      </c>
      <c r="N1908" s="38">
        <f>Ugovori_OPULJP[[#This Row],[UKUPNI PRIHVATLJIVI IZDACI
TOTAL ELIGIBLE EXPENDITURE]]*Ugovori_OPULJP[[#This Row],[EU STOPA SUFINANCIRANJA %
EU CO-FINANCING RATE %]]</f>
        <v>892887.6</v>
      </c>
      <c r="O1908" s="38">
        <v>1050456</v>
      </c>
      <c r="P1908" s="39" t="s">
        <v>9002</v>
      </c>
      <c r="Q1908" s="39" t="s">
        <v>7402</v>
      </c>
      <c r="R1908" s="64" t="s">
        <v>8077</v>
      </c>
      <c r="S1908" s="33" t="s">
        <v>7491</v>
      </c>
    </row>
    <row r="1909" spans="1:19" ht="63.75" customHeight="1" x14ac:dyDescent="0.2">
      <c r="A1909" s="31" t="s">
        <v>8251</v>
      </c>
      <c r="B1909" s="32" t="s">
        <v>8419</v>
      </c>
      <c r="C1909" s="33" t="s">
        <v>7501</v>
      </c>
      <c r="D1909" s="32" t="s">
        <v>8261</v>
      </c>
      <c r="E1909" s="61" t="s">
        <v>52</v>
      </c>
      <c r="F1909" s="52" t="s">
        <v>8299</v>
      </c>
      <c r="G1909" s="32" t="s">
        <v>8300</v>
      </c>
      <c r="H1909" s="62">
        <v>44110</v>
      </c>
      <c r="I1909" s="62">
        <v>45022</v>
      </c>
      <c r="J1909" s="36" t="str">
        <f ca="1">IF(Ugovori_OPULJP[[#This Row],[DATUM ZAVRŠETKA OPERACIJE
OPERATION END DATE]]&lt;TODAY(),"završen","u provedbi")</f>
        <v>u provedbi</v>
      </c>
      <c r="K1909" s="34" t="s">
        <v>8335</v>
      </c>
      <c r="L1909" s="61" t="s">
        <v>3</v>
      </c>
      <c r="M1909" s="37">
        <v>0.85</v>
      </c>
      <c r="N1909" s="38">
        <f>Ugovori_OPULJP[[#This Row],[UKUPNI PRIHVATLJIVI IZDACI
TOTAL ELIGIBLE EXPENDITURE]]*Ugovori_OPULJP[[#This Row],[EU STOPA SUFINANCIRANJA %
EU CO-FINANCING RATE %]]</f>
        <v>741134.40549999999</v>
      </c>
      <c r="O1909" s="38">
        <v>871922.83</v>
      </c>
      <c r="P1909" s="39" t="s">
        <v>9002</v>
      </c>
      <c r="Q1909" s="39" t="s">
        <v>7402</v>
      </c>
      <c r="R1909" s="33" t="s">
        <v>8397</v>
      </c>
      <c r="S1909" s="33" t="s">
        <v>7491</v>
      </c>
    </row>
    <row r="1910" spans="1:19" ht="63.75" customHeight="1" x14ac:dyDescent="0.2">
      <c r="A1910" s="31" t="s">
        <v>8228</v>
      </c>
      <c r="B1910" s="32" t="s">
        <v>8419</v>
      </c>
      <c r="C1910" s="33" t="s">
        <v>7501</v>
      </c>
      <c r="D1910" s="32" t="s">
        <v>8261</v>
      </c>
      <c r="E1910" s="61" t="s">
        <v>52</v>
      </c>
      <c r="F1910" s="52" t="s">
        <v>8301</v>
      </c>
      <c r="G1910" s="32" t="s">
        <v>8302</v>
      </c>
      <c r="H1910" s="62">
        <v>44105</v>
      </c>
      <c r="I1910" s="62">
        <v>44835</v>
      </c>
      <c r="J1910" s="36" t="str">
        <f ca="1">IF(Ugovori_OPULJP[[#This Row],[DATUM ZAVRŠETKA OPERACIJE
OPERATION END DATE]]&lt;TODAY(),"završen","u provedbi")</f>
        <v>u provedbi</v>
      </c>
      <c r="K1910" s="34" t="s">
        <v>4602</v>
      </c>
      <c r="L1910" s="61" t="s">
        <v>3</v>
      </c>
      <c r="M1910" s="37">
        <v>0.85</v>
      </c>
      <c r="N1910" s="38">
        <f>Ugovori_OPULJP[[#This Row],[UKUPNI PRIHVATLJIVI IZDACI
TOTAL ELIGIBLE EXPENDITURE]]*Ugovori_OPULJP[[#This Row],[EU STOPA SUFINANCIRANJA %
EU CO-FINANCING RATE %]]</f>
        <v>1015944.5140000001</v>
      </c>
      <c r="O1910" s="38">
        <v>1195228.8400000001</v>
      </c>
      <c r="P1910" s="39" t="s">
        <v>9002</v>
      </c>
      <c r="Q1910" s="39" t="s">
        <v>7402</v>
      </c>
      <c r="R1910" s="33" t="s">
        <v>8398</v>
      </c>
      <c r="S1910" s="33" t="s">
        <v>7491</v>
      </c>
    </row>
    <row r="1911" spans="1:19" ht="63.75" customHeight="1" x14ac:dyDescent="0.2">
      <c r="A1911" s="31" t="s">
        <v>8252</v>
      </c>
      <c r="B1911" s="32" t="s">
        <v>8419</v>
      </c>
      <c r="C1911" s="33" t="s">
        <v>7501</v>
      </c>
      <c r="D1911" s="32" t="s">
        <v>8261</v>
      </c>
      <c r="E1911" s="61" t="s">
        <v>52</v>
      </c>
      <c r="F1911" s="52" t="s">
        <v>8303</v>
      </c>
      <c r="G1911" s="32" t="s">
        <v>8304</v>
      </c>
      <c r="H1911" s="62">
        <v>44105</v>
      </c>
      <c r="I1911" s="62">
        <v>45017</v>
      </c>
      <c r="J1911" s="36" t="str">
        <f ca="1">IF(Ugovori_OPULJP[[#This Row],[DATUM ZAVRŠETKA OPERACIJE
OPERATION END DATE]]&lt;TODAY(),"završen","u provedbi")</f>
        <v>u provedbi</v>
      </c>
      <c r="K1911" s="34" t="s">
        <v>3</v>
      </c>
      <c r="L1911" s="61" t="s">
        <v>3</v>
      </c>
      <c r="M1911" s="37">
        <v>0.85</v>
      </c>
      <c r="N1911" s="38">
        <f>Ugovori_OPULJP[[#This Row],[UKUPNI PRIHVATLJIVI IZDACI
TOTAL ELIGIBLE EXPENDITURE]]*Ugovori_OPULJP[[#This Row],[EU STOPA SUFINANCIRANJA %
EU CO-FINANCING RATE %]]</f>
        <v>1486813.7355</v>
      </c>
      <c r="O1911" s="38">
        <v>1749192.63</v>
      </c>
      <c r="P1911" s="39" t="s">
        <v>9002</v>
      </c>
      <c r="Q1911" s="39" t="s">
        <v>7402</v>
      </c>
      <c r="R1911" s="33" t="s">
        <v>8399</v>
      </c>
      <c r="S1911" s="33" t="s">
        <v>7491</v>
      </c>
    </row>
    <row r="1912" spans="1:19" ht="63.75" customHeight="1" x14ac:dyDescent="0.2">
      <c r="A1912" s="31" t="s">
        <v>7995</v>
      </c>
      <c r="B1912" s="32" t="s">
        <v>8419</v>
      </c>
      <c r="C1912" s="33" t="s">
        <v>7501</v>
      </c>
      <c r="D1912" s="32" t="s">
        <v>8261</v>
      </c>
      <c r="E1912" s="34" t="s">
        <v>52</v>
      </c>
      <c r="F1912" s="35" t="s">
        <v>7996</v>
      </c>
      <c r="G1912" s="32" t="s">
        <v>7997</v>
      </c>
      <c r="H1912" s="36">
        <v>44091</v>
      </c>
      <c r="I1912" s="36">
        <v>44637</v>
      </c>
      <c r="J1912" s="36" t="str">
        <f ca="1">IF(Ugovori_OPULJP[[#This Row],[DATUM ZAVRŠETKA OPERACIJE
OPERATION END DATE]]&lt;TODAY(),"završen","u provedbi")</f>
        <v>u provedbi</v>
      </c>
      <c r="K1912" s="34" t="s">
        <v>14</v>
      </c>
      <c r="L1912" s="34" t="s">
        <v>14</v>
      </c>
      <c r="M1912" s="37">
        <v>0.85</v>
      </c>
      <c r="N1912" s="38">
        <f>Ugovori_OPULJP[[#This Row],[UKUPNI PRIHVATLJIVI IZDACI
TOTAL ELIGIBLE EXPENDITURE]]*Ugovori_OPULJP[[#This Row],[EU STOPA SUFINANCIRANJA %
EU CO-FINANCING RATE %]]</f>
        <v>957272.52449999994</v>
      </c>
      <c r="O1912" s="38">
        <v>1126202.97</v>
      </c>
      <c r="P1912" s="39" t="s">
        <v>9002</v>
      </c>
      <c r="Q1912" s="39" t="s">
        <v>7402</v>
      </c>
      <c r="R1912" s="48" t="s">
        <v>8069</v>
      </c>
      <c r="S1912" s="33" t="s">
        <v>7491</v>
      </c>
    </row>
    <row r="1913" spans="1:19" ht="63.75" customHeight="1" x14ac:dyDescent="0.2">
      <c r="A1913" s="31" t="s">
        <v>7973</v>
      </c>
      <c r="B1913" s="32" t="s">
        <v>8419</v>
      </c>
      <c r="C1913" s="33" t="s">
        <v>7501</v>
      </c>
      <c r="D1913" s="32" t="s">
        <v>8261</v>
      </c>
      <c r="E1913" s="34" t="s">
        <v>52</v>
      </c>
      <c r="F1913" s="35" t="s">
        <v>7974</v>
      </c>
      <c r="G1913" s="32" t="s">
        <v>7975</v>
      </c>
      <c r="H1913" s="36">
        <v>44103</v>
      </c>
      <c r="I1913" s="36">
        <v>44833</v>
      </c>
      <c r="J1913" s="36" t="str">
        <f ca="1">IF(Ugovori_OPULJP[[#This Row],[DATUM ZAVRŠETKA OPERACIJE
OPERATION END DATE]]&lt;TODAY(),"završen","u provedbi")</f>
        <v>u provedbi</v>
      </c>
      <c r="K1913" s="34" t="s">
        <v>9154</v>
      </c>
      <c r="L1913" s="34" t="s">
        <v>3</v>
      </c>
      <c r="M1913" s="37">
        <v>0.85</v>
      </c>
      <c r="N1913" s="38">
        <f>Ugovori_OPULJP[[#This Row],[UKUPNI PRIHVATLJIVI IZDACI
TOTAL ELIGIBLE EXPENDITURE]]*Ugovori_OPULJP[[#This Row],[EU STOPA SUFINANCIRANJA %
EU CO-FINANCING RATE %]]</f>
        <v>1017961.7425000001</v>
      </c>
      <c r="O1913" s="38">
        <v>1197602.05</v>
      </c>
      <c r="P1913" s="39" t="s">
        <v>9002</v>
      </c>
      <c r="Q1913" s="39" t="s">
        <v>7402</v>
      </c>
      <c r="R1913" s="48" t="s">
        <v>8070</v>
      </c>
      <c r="S1913" s="33" t="s">
        <v>7491</v>
      </c>
    </row>
    <row r="1914" spans="1:19" ht="63.75" customHeight="1" x14ac:dyDescent="0.2">
      <c r="A1914" s="31" t="s">
        <v>8245</v>
      </c>
      <c r="B1914" s="32" t="s">
        <v>8419</v>
      </c>
      <c r="C1914" s="33" t="s">
        <v>7501</v>
      </c>
      <c r="D1914" s="32" t="s">
        <v>8261</v>
      </c>
      <c r="E1914" s="61" t="s">
        <v>52</v>
      </c>
      <c r="F1914" s="52" t="s">
        <v>8305</v>
      </c>
      <c r="G1914" s="32" t="s">
        <v>8306</v>
      </c>
      <c r="H1914" s="62">
        <v>44105</v>
      </c>
      <c r="I1914" s="62">
        <v>45017</v>
      </c>
      <c r="J1914" s="36" t="str">
        <f ca="1">IF(Ugovori_OPULJP[[#This Row],[DATUM ZAVRŠETKA OPERACIJE
OPERATION END DATE]]&lt;TODAY(),"završen","u provedbi")</f>
        <v>u provedbi</v>
      </c>
      <c r="K1914" s="34" t="s">
        <v>5</v>
      </c>
      <c r="L1914" s="61" t="s">
        <v>5</v>
      </c>
      <c r="M1914" s="37">
        <v>0.85</v>
      </c>
      <c r="N1914" s="38">
        <f>Ugovori_OPULJP[[#This Row],[UKUPNI PRIHVATLJIVI IZDACI
TOTAL ELIGIBLE EXPENDITURE]]*Ugovori_OPULJP[[#This Row],[EU STOPA SUFINANCIRANJA %
EU CO-FINANCING RATE %]]</f>
        <v>825435</v>
      </c>
      <c r="O1914" s="38">
        <v>971100</v>
      </c>
      <c r="P1914" s="39" t="s">
        <v>9002</v>
      </c>
      <c r="Q1914" s="39" t="s">
        <v>7402</v>
      </c>
      <c r="R1914" s="33" t="s">
        <v>8400</v>
      </c>
      <c r="S1914" s="33" t="s">
        <v>7491</v>
      </c>
    </row>
    <row r="1915" spans="1:19" ht="63.75" customHeight="1" x14ac:dyDescent="0.2">
      <c r="A1915" s="31" t="s">
        <v>8229</v>
      </c>
      <c r="B1915" s="32" t="s">
        <v>8419</v>
      </c>
      <c r="C1915" s="33" t="s">
        <v>7501</v>
      </c>
      <c r="D1915" s="32" t="s">
        <v>8261</v>
      </c>
      <c r="E1915" s="61" t="s">
        <v>52</v>
      </c>
      <c r="F1915" s="52" t="s">
        <v>8307</v>
      </c>
      <c r="G1915" s="32" t="s">
        <v>8308</v>
      </c>
      <c r="H1915" s="36">
        <v>44105</v>
      </c>
      <c r="I1915" s="62">
        <v>44652</v>
      </c>
      <c r="J1915" s="36" t="str">
        <f ca="1">IF(Ugovori_OPULJP[[#This Row],[DATUM ZAVRŠETKA OPERACIJE
OPERATION END DATE]]&lt;TODAY(),"završen","u provedbi")</f>
        <v>u provedbi</v>
      </c>
      <c r="K1915" s="34" t="s">
        <v>4602</v>
      </c>
      <c r="L1915" s="61" t="s">
        <v>9</v>
      </c>
      <c r="M1915" s="37">
        <v>0.85</v>
      </c>
      <c r="N1915" s="38">
        <f>Ugovori_OPULJP[[#This Row],[UKUPNI PRIHVATLJIVI IZDACI
TOTAL ELIGIBLE EXPENDITURE]]*Ugovori_OPULJP[[#This Row],[EU STOPA SUFINANCIRANJA %
EU CO-FINANCING RATE %]]</f>
        <v>613830.73849999998</v>
      </c>
      <c r="O1915" s="38">
        <v>722153.81</v>
      </c>
      <c r="P1915" s="39" t="s">
        <v>9002</v>
      </c>
      <c r="Q1915" s="39" t="s">
        <v>7402</v>
      </c>
      <c r="R1915" s="33" t="s">
        <v>8401</v>
      </c>
      <c r="S1915" s="33" t="s">
        <v>7491</v>
      </c>
    </row>
    <row r="1916" spans="1:19" ht="63.75" customHeight="1" x14ac:dyDescent="0.2">
      <c r="A1916" s="31" t="s">
        <v>8254</v>
      </c>
      <c r="B1916" s="32" t="s">
        <v>8419</v>
      </c>
      <c r="C1916" s="33" t="s">
        <v>7501</v>
      </c>
      <c r="D1916" s="32" t="s">
        <v>8261</v>
      </c>
      <c r="E1916" s="61" t="s">
        <v>52</v>
      </c>
      <c r="F1916" s="52" t="s">
        <v>8309</v>
      </c>
      <c r="G1916" s="32" t="s">
        <v>8310</v>
      </c>
      <c r="H1916" s="62">
        <v>44109</v>
      </c>
      <c r="I1916" s="62">
        <v>45021</v>
      </c>
      <c r="J1916" s="36" t="str">
        <f ca="1">IF(Ugovori_OPULJP[[#This Row],[DATUM ZAVRŠETKA OPERACIJE
OPERATION END DATE]]&lt;TODAY(),"završen","u provedbi")</f>
        <v>u provedbi</v>
      </c>
      <c r="K1916" s="34" t="s">
        <v>10</v>
      </c>
      <c r="L1916" s="61" t="s">
        <v>10</v>
      </c>
      <c r="M1916" s="37">
        <v>0.85</v>
      </c>
      <c r="N1916" s="38">
        <f>Ugovori_OPULJP[[#This Row],[UKUPNI PRIHVATLJIVI IZDACI
TOTAL ELIGIBLE EXPENDITURE]]*Ugovori_OPULJP[[#This Row],[EU STOPA SUFINANCIRANJA %
EU CO-FINANCING RATE %]]</f>
        <v>1019932.7734999999</v>
      </c>
      <c r="O1916" s="38">
        <v>1199920.9099999999</v>
      </c>
      <c r="P1916" s="39" t="s">
        <v>9002</v>
      </c>
      <c r="Q1916" s="39" t="s">
        <v>7402</v>
      </c>
      <c r="R1916" s="33" t="s">
        <v>8402</v>
      </c>
      <c r="S1916" s="33" t="s">
        <v>7491</v>
      </c>
    </row>
    <row r="1917" spans="1:19" ht="63.75" customHeight="1" x14ac:dyDescent="0.2">
      <c r="A1917" s="31" t="s">
        <v>7998</v>
      </c>
      <c r="B1917" s="32" t="s">
        <v>8419</v>
      </c>
      <c r="C1917" s="33" t="s">
        <v>7501</v>
      </c>
      <c r="D1917" s="32" t="s">
        <v>8261</v>
      </c>
      <c r="E1917" s="34" t="s">
        <v>52</v>
      </c>
      <c r="F1917" s="35" t="s">
        <v>7999</v>
      </c>
      <c r="G1917" s="32" t="s">
        <v>3365</v>
      </c>
      <c r="H1917" s="36">
        <v>44091</v>
      </c>
      <c r="I1917" s="36">
        <v>44698</v>
      </c>
      <c r="J1917" s="36" t="str">
        <f ca="1">IF(Ugovori_OPULJP[[#This Row],[DATUM ZAVRŠETKA OPERACIJE
OPERATION END DATE]]&lt;TODAY(),"završen","u provedbi")</f>
        <v>u provedbi</v>
      </c>
      <c r="K1917" s="34" t="s">
        <v>14</v>
      </c>
      <c r="L1917" s="34" t="s">
        <v>14</v>
      </c>
      <c r="M1917" s="37">
        <v>0.85</v>
      </c>
      <c r="N1917" s="38">
        <f>Ugovori_OPULJP[[#This Row],[UKUPNI PRIHVATLJIVI IZDACI
TOTAL ELIGIBLE EXPENDITURE]]*Ugovori_OPULJP[[#This Row],[EU STOPA SUFINANCIRANJA %
EU CO-FINANCING RATE %]]</f>
        <v>999940</v>
      </c>
      <c r="O1917" s="38">
        <v>1176400</v>
      </c>
      <c r="P1917" s="39" t="s">
        <v>9002</v>
      </c>
      <c r="Q1917" s="39" t="s">
        <v>7402</v>
      </c>
      <c r="R1917" s="48" t="s">
        <v>8071</v>
      </c>
      <c r="S1917" s="33" t="s">
        <v>7491</v>
      </c>
    </row>
    <row r="1918" spans="1:19" ht="63.75" customHeight="1" x14ac:dyDescent="0.2">
      <c r="A1918" s="31" t="s">
        <v>8235</v>
      </c>
      <c r="B1918" s="32" t="s">
        <v>8419</v>
      </c>
      <c r="C1918" s="33" t="s">
        <v>7501</v>
      </c>
      <c r="D1918" s="32" t="s">
        <v>8261</v>
      </c>
      <c r="E1918" s="61" t="s">
        <v>52</v>
      </c>
      <c r="F1918" s="52" t="s">
        <v>8311</v>
      </c>
      <c r="G1918" s="32" t="s">
        <v>8312</v>
      </c>
      <c r="H1918" s="62">
        <v>44109</v>
      </c>
      <c r="I1918" s="62">
        <v>45021</v>
      </c>
      <c r="J1918" s="36" t="str">
        <f ca="1">IF(Ugovori_OPULJP[[#This Row],[DATUM ZAVRŠETKA OPERACIJE
OPERATION END DATE]]&lt;TODAY(),"završen","u provedbi")</f>
        <v>u provedbi</v>
      </c>
      <c r="K1918" s="34" t="s">
        <v>10</v>
      </c>
      <c r="L1918" s="61" t="s">
        <v>10</v>
      </c>
      <c r="M1918" s="37">
        <v>0.85</v>
      </c>
      <c r="N1918" s="38">
        <f>Ugovori_OPULJP[[#This Row],[UKUPNI PRIHVATLJIVI IZDACI
TOTAL ELIGIBLE EXPENDITURE]]*Ugovori_OPULJP[[#This Row],[EU STOPA SUFINANCIRANJA %
EU CO-FINANCING RATE %]]</f>
        <v>1557676.3060000001</v>
      </c>
      <c r="O1918" s="38">
        <v>1832560.36</v>
      </c>
      <c r="P1918" s="39" t="s">
        <v>9002</v>
      </c>
      <c r="Q1918" s="39" t="s">
        <v>7402</v>
      </c>
      <c r="R1918" s="33" t="s">
        <v>8403</v>
      </c>
      <c r="S1918" s="33" t="s">
        <v>7491</v>
      </c>
    </row>
    <row r="1919" spans="1:19" ht="63.75" customHeight="1" x14ac:dyDescent="0.2">
      <c r="A1919" s="31" t="s">
        <v>8242</v>
      </c>
      <c r="B1919" s="32" t="s">
        <v>8419</v>
      </c>
      <c r="C1919" s="33" t="s">
        <v>7501</v>
      </c>
      <c r="D1919" s="32" t="s">
        <v>8261</v>
      </c>
      <c r="E1919" s="61" t="s">
        <v>52</v>
      </c>
      <c r="F1919" s="52" t="s">
        <v>8313</v>
      </c>
      <c r="G1919" s="32" t="s">
        <v>8314</v>
      </c>
      <c r="H1919" s="62">
        <v>44105</v>
      </c>
      <c r="I1919" s="62">
        <v>44470</v>
      </c>
      <c r="J1919" s="36" t="str">
        <f ca="1">IF(Ugovori_OPULJP[[#This Row],[DATUM ZAVRŠETKA OPERACIJE
OPERATION END DATE]]&lt;TODAY(),"završen","u provedbi")</f>
        <v>u provedbi</v>
      </c>
      <c r="K1919" s="34" t="s">
        <v>3742</v>
      </c>
      <c r="L1919" s="61" t="s">
        <v>5</v>
      </c>
      <c r="M1919" s="37">
        <v>0.85</v>
      </c>
      <c r="N1919" s="38">
        <f>Ugovori_OPULJP[[#This Row],[UKUPNI PRIHVATLJIVI IZDACI
TOTAL ELIGIBLE EXPENDITURE]]*Ugovori_OPULJP[[#This Row],[EU STOPA SUFINANCIRANJA %
EU CO-FINANCING RATE %]]</f>
        <v>985983.98599999992</v>
      </c>
      <c r="O1919" s="38">
        <v>1159981.1599999999</v>
      </c>
      <c r="P1919" s="39" t="s">
        <v>9002</v>
      </c>
      <c r="Q1919" s="39" t="s">
        <v>7402</v>
      </c>
      <c r="R1919" s="33" t="s">
        <v>8404</v>
      </c>
      <c r="S1919" s="33" t="s">
        <v>7491</v>
      </c>
    </row>
    <row r="1920" spans="1:19" ht="63.75" customHeight="1" x14ac:dyDescent="0.2">
      <c r="A1920" s="31" t="s">
        <v>8246</v>
      </c>
      <c r="B1920" s="32" t="s">
        <v>8419</v>
      </c>
      <c r="C1920" s="33" t="s">
        <v>7501</v>
      </c>
      <c r="D1920" s="32" t="s">
        <v>8261</v>
      </c>
      <c r="E1920" s="61" t="s">
        <v>52</v>
      </c>
      <c r="F1920" s="52" t="s">
        <v>8315</v>
      </c>
      <c r="G1920" s="32" t="s">
        <v>8316</v>
      </c>
      <c r="H1920" s="62">
        <v>44105</v>
      </c>
      <c r="I1920" s="62">
        <v>45017</v>
      </c>
      <c r="J1920" s="36" t="str">
        <f ca="1">IF(Ugovori_OPULJP[[#This Row],[DATUM ZAVRŠETKA OPERACIJE
OPERATION END DATE]]&lt;TODAY(),"završen","u provedbi")</f>
        <v>u provedbi</v>
      </c>
      <c r="K1920" s="34" t="s">
        <v>8336</v>
      </c>
      <c r="L1920" s="61" t="s">
        <v>9</v>
      </c>
      <c r="M1920" s="37">
        <v>0.85</v>
      </c>
      <c r="N1920" s="38">
        <f>Ugovori_OPULJP[[#This Row],[UKUPNI PRIHVATLJIVI IZDACI
TOTAL ELIGIBLE EXPENDITURE]]*Ugovori_OPULJP[[#This Row],[EU STOPA SUFINANCIRANJA %
EU CO-FINANCING RATE %]]</f>
        <v>998472.6449999999</v>
      </c>
      <c r="O1920" s="38">
        <v>1174673.7</v>
      </c>
      <c r="P1920" s="39" t="s">
        <v>9002</v>
      </c>
      <c r="Q1920" s="39" t="s">
        <v>7402</v>
      </c>
      <c r="R1920" s="33" t="s">
        <v>8405</v>
      </c>
      <c r="S1920" s="33" t="s">
        <v>7491</v>
      </c>
    </row>
    <row r="1921" spans="1:19" ht="63.75" customHeight="1" x14ac:dyDescent="0.2">
      <c r="A1921" s="31" t="s">
        <v>8243</v>
      </c>
      <c r="B1921" s="32" t="s">
        <v>8419</v>
      </c>
      <c r="C1921" s="33" t="s">
        <v>7501</v>
      </c>
      <c r="D1921" s="32" t="s">
        <v>8261</v>
      </c>
      <c r="E1921" s="61" t="s">
        <v>52</v>
      </c>
      <c r="F1921" s="52" t="s">
        <v>8317</v>
      </c>
      <c r="G1921" s="32" t="s">
        <v>3519</v>
      </c>
      <c r="H1921" s="62">
        <v>44105</v>
      </c>
      <c r="I1921" s="62">
        <v>45017</v>
      </c>
      <c r="J1921" s="36" t="str">
        <f ca="1">IF(Ugovori_OPULJP[[#This Row],[DATUM ZAVRŠETKA OPERACIJE
OPERATION END DATE]]&lt;TODAY(),"završen","u provedbi")</f>
        <v>u provedbi</v>
      </c>
      <c r="K1921" s="34" t="s">
        <v>6</v>
      </c>
      <c r="L1921" s="61" t="s">
        <v>6</v>
      </c>
      <c r="M1921" s="37">
        <v>0.85</v>
      </c>
      <c r="N1921" s="38">
        <f>Ugovori_OPULJP[[#This Row],[UKUPNI PRIHVATLJIVI IZDACI
TOTAL ELIGIBLE EXPENDITURE]]*Ugovori_OPULJP[[#This Row],[EU STOPA SUFINANCIRANJA %
EU CO-FINANCING RATE %]]</f>
        <v>1010840.7399999999</v>
      </c>
      <c r="O1921" s="38">
        <v>1189224.3999999999</v>
      </c>
      <c r="P1921" s="39" t="s">
        <v>9002</v>
      </c>
      <c r="Q1921" s="39" t="s">
        <v>7402</v>
      </c>
      <c r="R1921" s="33" t="s">
        <v>8406</v>
      </c>
      <c r="S1921" s="33" t="s">
        <v>7491</v>
      </c>
    </row>
    <row r="1922" spans="1:19" ht="63.75" customHeight="1" x14ac:dyDescent="0.2">
      <c r="A1922" s="31" t="s">
        <v>8232</v>
      </c>
      <c r="B1922" s="32" t="s">
        <v>8419</v>
      </c>
      <c r="C1922" s="33" t="s">
        <v>7501</v>
      </c>
      <c r="D1922" s="32" t="s">
        <v>8261</v>
      </c>
      <c r="E1922" s="61" t="s">
        <v>52</v>
      </c>
      <c r="F1922" s="52" t="s">
        <v>8318</v>
      </c>
      <c r="G1922" s="32" t="s">
        <v>1802</v>
      </c>
      <c r="H1922" s="62">
        <v>44109</v>
      </c>
      <c r="I1922" s="62">
        <v>44839</v>
      </c>
      <c r="J1922" s="36" t="str">
        <f ca="1">IF(Ugovori_OPULJP[[#This Row],[DATUM ZAVRŠETKA OPERACIJE
OPERATION END DATE]]&lt;TODAY(),"završen","u provedbi")</f>
        <v>u provedbi</v>
      </c>
      <c r="K1922" s="34" t="s">
        <v>10</v>
      </c>
      <c r="L1922" s="61" t="s">
        <v>10</v>
      </c>
      <c r="M1922" s="37">
        <v>0.85</v>
      </c>
      <c r="N1922" s="38">
        <f>Ugovori_OPULJP[[#This Row],[UKUPNI PRIHVATLJIVI IZDACI
TOTAL ELIGIBLE EXPENDITURE]]*Ugovori_OPULJP[[#This Row],[EU STOPA SUFINANCIRANJA %
EU CO-FINANCING RATE %]]</f>
        <v>916222.1399999999</v>
      </c>
      <c r="O1922" s="38">
        <v>1077908.3999999999</v>
      </c>
      <c r="P1922" s="39" t="s">
        <v>9002</v>
      </c>
      <c r="Q1922" s="39" t="s">
        <v>7402</v>
      </c>
      <c r="R1922" s="33" t="s">
        <v>8407</v>
      </c>
      <c r="S1922" s="33" t="s">
        <v>7491</v>
      </c>
    </row>
    <row r="1923" spans="1:19" ht="63.75" customHeight="1" x14ac:dyDescent="0.2">
      <c r="A1923" s="31" t="s">
        <v>8238</v>
      </c>
      <c r="B1923" s="32" t="s">
        <v>8419</v>
      </c>
      <c r="C1923" s="33" t="s">
        <v>7501</v>
      </c>
      <c r="D1923" s="32" t="s">
        <v>8261</v>
      </c>
      <c r="E1923" s="61" t="s">
        <v>52</v>
      </c>
      <c r="F1923" s="52" t="s">
        <v>8319</v>
      </c>
      <c r="G1923" s="32" t="s">
        <v>8320</v>
      </c>
      <c r="H1923" s="62">
        <v>44105</v>
      </c>
      <c r="I1923" s="62">
        <v>44835</v>
      </c>
      <c r="J1923" s="36" t="str">
        <f ca="1">IF(Ugovori_OPULJP[[#This Row],[DATUM ZAVRŠETKA OPERACIJE
OPERATION END DATE]]&lt;TODAY(),"završen","u provedbi")</f>
        <v>u provedbi</v>
      </c>
      <c r="K1923" s="34" t="s">
        <v>8337</v>
      </c>
      <c r="L1923" s="61" t="s">
        <v>9</v>
      </c>
      <c r="M1923" s="37">
        <v>0.85</v>
      </c>
      <c r="N1923" s="38">
        <f>Ugovori_OPULJP[[#This Row],[UKUPNI PRIHVATLJIVI IZDACI
TOTAL ELIGIBLE EXPENDITURE]]*Ugovori_OPULJP[[#This Row],[EU STOPA SUFINANCIRANJA %
EU CO-FINANCING RATE %]]</f>
        <v>1000070.118</v>
      </c>
      <c r="O1923" s="38">
        <v>1176553.08</v>
      </c>
      <c r="P1923" s="39" t="s">
        <v>9002</v>
      </c>
      <c r="Q1923" s="39" t="s">
        <v>7402</v>
      </c>
      <c r="R1923" s="33" t="s">
        <v>8408</v>
      </c>
      <c r="S1923" s="33" t="s">
        <v>7491</v>
      </c>
    </row>
    <row r="1924" spans="1:19" ht="63.75" customHeight="1" x14ac:dyDescent="0.2">
      <c r="A1924" s="31" t="s">
        <v>7976</v>
      </c>
      <c r="B1924" s="32" t="s">
        <v>8419</v>
      </c>
      <c r="C1924" s="33" t="s">
        <v>7501</v>
      </c>
      <c r="D1924" s="32" t="s">
        <v>8261</v>
      </c>
      <c r="E1924" s="34" t="s">
        <v>52</v>
      </c>
      <c r="F1924" s="35" t="s">
        <v>7977</v>
      </c>
      <c r="G1924" s="32" t="s">
        <v>7978</v>
      </c>
      <c r="H1924" s="36">
        <v>44103</v>
      </c>
      <c r="I1924" s="36">
        <v>44833</v>
      </c>
      <c r="J1924" s="36" t="str">
        <f ca="1">IF(Ugovori_OPULJP[[#This Row],[DATUM ZAVRŠETKA OPERACIJE
OPERATION END DATE]]&lt;TODAY(),"završen","u provedbi")</f>
        <v>u provedbi</v>
      </c>
      <c r="K1924" s="34" t="s">
        <v>9155</v>
      </c>
      <c r="L1924" s="34" t="s">
        <v>3</v>
      </c>
      <c r="M1924" s="37">
        <v>0.85</v>
      </c>
      <c r="N1924" s="38">
        <f>Ugovori_OPULJP[[#This Row],[UKUPNI PRIHVATLJIVI IZDACI
TOTAL ELIGIBLE EXPENDITURE]]*Ugovori_OPULJP[[#This Row],[EU STOPA SUFINANCIRANJA %
EU CO-FINANCING RATE %]]</f>
        <v>938417.11049999984</v>
      </c>
      <c r="O1924" s="38">
        <v>1104020.1299999999</v>
      </c>
      <c r="P1924" s="39" t="s">
        <v>9002</v>
      </c>
      <c r="Q1924" s="39" t="s">
        <v>7402</v>
      </c>
      <c r="R1924" s="48" t="s">
        <v>8072</v>
      </c>
      <c r="S1924" s="33" t="s">
        <v>7491</v>
      </c>
    </row>
    <row r="1925" spans="1:19" ht="63.75" customHeight="1" x14ac:dyDescent="0.2">
      <c r="A1925" s="31" t="s">
        <v>8233</v>
      </c>
      <c r="B1925" s="32" t="s">
        <v>8419</v>
      </c>
      <c r="C1925" s="33" t="s">
        <v>7501</v>
      </c>
      <c r="D1925" s="32" t="s">
        <v>8261</v>
      </c>
      <c r="E1925" s="61" t="s">
        <v>52</v>
      </c>
      <c r="F1925" s="52" t="s">
        <v>8321</v>
      </c>
      <c r="G1925" s="32" t="s">
        <v>8322</v>
      </c>
      <c r="H1925" s="62">
        <v>44109</v>
      </c>
      <c r="I1925" s="62">
        <v>45021</v>
      </c>
      <c r="J1925" s="36" t="str">
        <f ca="1">IF(Ugovori_OPULJP[[#This Row],[DATUM ZAVRŠETKA OPERACIJE
OPERATION END DATE]]&lt;TODAY(),"završen","u provedbi")</f>
        <v>u provedbi</v>
      </c>
      <c r="K1925" s="34" t="s">
        <v>10</v>
      </c>
      <c r="L1925" s="61" t="s">
        <v>10</v>
      </c>
      <c r="M1925" s="37">
        <v>0.85</v>
      </c>
      <c r="N1925" s="38">
        <f>Ugovori_OPULJP[[#This Row],[UKUPNI PRIHVATLJIVI IZDACI
TOTAL ELIGIBLE EXPENDITURE]]*Ugovori_OPULJP[[#This Row],[EU STOPA SUFINANCIRANJA %
EU CO-FINANCING RATE %]]</f>
        <v>917722.90850000002</v>
      </c>
      <c r="O1925" s="38">
        <v>1079674.01</v>
      </c>
      <c r="P1925" s="39" t="s">
        <v>9002</v>
      </c>
      <c r="Q1925" s="39" t="s">
        <v>7402</v>
      </c>
      <c r="R1925" s="33" t="s">
        <v>8409</v>
      </c>
      <c r="S1925" s="33" t="s">
        <v>7491</v>
      </c>
    </row>
    <row r="1926" spans="1:19" ht="63.75" customHeight="1" x14ac:dyDescent="0.2">
      <c r="A1926" s="31" t="s">
        <v>8000</v>
      </c>
      <c r="B1926" s="32" t="s">
        <v>8419</v>
      </c>
      <c r="C1926" s="33" t="s">
        <v>7501</v>
      </c>
      <c r="D1926" s="32" t="s">
        <v>8261</v>
      </c>
      <c r="E1926" s="34" t="s">
        <v>52</v>
      </c>
      <c r="F1926" s="35" t="s">
        <v>8001</v>
      </c>
      <c r="G1926" s="32" t="s">
        <v>8002</v>
      </c>
      <c r="H1926" s="36">
        <v>44091</v>
      </c>
      <c r="I1926" s="36">
        <v>44821</v>
      </c>
      <c r="J1926" s="36" t="str">
        <f ca="1">IF(Ugovori_OPULJP[[#This Row],[DATUM ZAVRŠETKA OPERACIJE
OPERATION END DATE]]&lt;TODAY(),"završen","u provedbi")</f>
        <v>u provedbi</v>
      </c>
      <c r="K1926" s="34" t="s">
        <v>14</v>
      </c>
      <c r="L1926" s="34" t="s">
        <v>14</v>
      </c>
      <c r="M1926" s="37">
        <v>0.85</v>
      </c>
      <c r="N1926" s="38">
        <f>Ugovori_OPULJP[[#This Row],[UKUPNI PRIHVATLJIVI IZDACI
TOTAL ELIGIBLE EXPENDITURE]]*Ugovori_OPULJP[[#This Row],[EU STOPA SUFINANCIRANJA %
EU CO-FINANCING RATE %]]</f>
        <v>604281.728</v>
      </c>
      <c r="O1926" s="38">
        <v>710919.68000000005</v>
      </c>
      <c r="P1926" s="39" t="s">
        <v>9002</v>
      </c>
      <c r="Q1926" s="39" t="s">
        <v>7402</v>
      </c>
      <c r="R1926" s="48" t="s">
        <v>8073</v>
      </c>
      <c r="S1926" s="33" t="s">
        <v>7491</v>
      </c>
    </row>
    <row r="1927" spans="1:19" ht="63.75" customHeight="1" x14ac:dyDescent="0.2">
      <c r="A1927" s="19" t="s">
        <v>9929</v>
      </c>
      <c r="B1927" s="19" t="s">
        <v>8419</v>
      </c>
      <c r="C1927" s="33" t="s">
        <v>7501</v>
      </c>
      <c r="D1927" s="32" t="s">
        <v>8261</v>
      </c>
      <c r="E1927" s="61" t="s">
        <v>52</v>
      </c>
      <c r="F1927" s="47" t="s">
        <v>9955</v>
      </c>
      <c r="G1927" s="19" t="s">
        <v>9958</v>
      </c>
      <c r="H1927" s="44">
        <v>44267</v>
      </c>
      <c r="I1927" s="44">
        <v>44997</v>
      </c>
      <c r="J1927" s="44" t="str">
        <f ca="1">IF(Ugovori_OPULJP[[#This Row],[DATUM ZAVRŠETKA OPERACIJE
OPERATION END DATE]]&lt;TODAY(),"završen","u provedbi")</f>
        <v>u provedbi</v>
      </c>
      <c r="K1927" s="14" t="s">
        <v>14</v>
      </c>
      <c r="L1927" s="14" t="s">
        <v>14</v>
      </c>
      <c r="M1927" s="37">
        <v>0.85</v>
      </c>
      <c r="N1927" s="38">
        <f>Ugovori_OPULJP[[#This Row],[UKUPNI PRIHVATLJIVI IZDACI
TOTAL ELIGIBLE EXPENDITURE]]*Ugovori_OPULJP[[#This Row],[EU STOPA SUFINANCIRANJA %
EU CO-FINANCING RATE %]]</f>
        <v>1617656.76</v>
      </c>
      <c r="O1927" s="38">
        <v>1903125.6</v>
      </c>
      <c r="P1927" s="46" t="s">
        <v>9002</v>
      </c>
      <c r="Q1927" s="46" t="s">
        <v>7402</v>
      </c>
      <c r="R1927" s="15" t="s">
        <v>10052</v>
      </c>
      <c r="S1927" s="15" t="s">
        <v>7491</v>
      </c>
    </row>
    <row r="1928" spans="1:19" ht="63.75" customHeight="1" x14ac:dyDescent="0.2">
      <c r="A1928" s="19" t="s">
        <v>9930</v>
      </c>
      <c r="B1928" s="19" t="s">
        <v>8419</v>
      </c>
      <c r="C1928" s="33" t="s">
        <v>7501</v>
      </c>
      <c r="D1928" s="32" t="s">
        <v>8261</v>
      </c>
      <c r="E1928" s="61" t="s">
        <v>52</v>
      </c>
      <c r="F1928" s="47" t="s">
        <v>9969</v>
      </c>
      <c r="G1928" s="19" t="s">
        <v>9959</v>
      </c>
      <c r="H1928" s="44">
        <v>44267</v>
      </c>
      <c r="I1928" s="44">
        <v>44877</v>
      </c>
      <c r="J1928" s="44" t="str">
        <f ca="1">IF(Ugovori_OPULJP[[#This Row],[DATUM ZAVRŠETKA OPERACIJE
OPERATION END DATE]]&lt;TODAY(),"završen","u provedbi")</f>
        <v>u provedbi</v>
      </c>
      <c r="K1928" s="14" t="s">
        <v>14</v>
      </c>
      <c r="L1928" s="14" t="s">
        <v>14</v>
      </c>
      <c r="M1928" s="37">
        <v>0.85</v>
      </c>
      <c r="N1928" s="38">
        <f>Ugovori_OPULJP[[#This Row],[UKUPNI PRIHVATLJIVI IZDACI
TOTAL ELIGIBLE EXPENDITURE]]*Ugovori_OPULJP[[#This Row],[EU STOPA SUFINANCIRANJA %
EU CO-FINANCING RATE %]]</f>
        <v>1386847.25</v>
      </c>
      <c r="O1928" s="38">
        <v>1631585</v>
      </c>
      <c r="P1928" s="46" t="s">
        <v>9002</v>
      </c>
      <c r="Q1928" s="46" t="s">
        <v>7402</v>
      </c>
      <c r="R1928" s="15" t="s">
        <v>10053</v>
      </c>
      <c r="S1928" s="15" t="s">
        <v>7491</v>
      </c>
    </row>
    <row r="1929" spans="1:19" ht="63.75" customHeight="1" x14ac:dyDescent="0.2">
      <c r="A1929" s="19" t="s">
        <v>9931</v>
      </c>
      <c r="B1929" s="19" t="s">
        <v>8419</v>
      </c>
      <c r="C1929" s="33" t="s">
        <v>7501</v>
      </c>
      <c r="D1929" s="32" t="s">
        <v>8261</v>
      </c>
      <c r="E1929" s="61" t="s">
        <v>52</v>
      </c>
      <c r="F1929" s="47" t="s">
        <v>9968</v>
      </c>
      <c r="G1929" s="19" t="s">
        <v>9960</v>
      </c>
      <c r="H1929" s="44">
        <v>44264</v>
      </c>
      <c r="I1929" s="44">
        <v>44935</v>
      </c>
      <c r="J1929" s="44" t="str">
        <f ca="1">IF(Ugovori_OPULJP[[#This Row],[DATUM ZAVRŠETKA OPERACIJE
OPERATION END DATE]]&lt;TODAY(),"završen","u provedbi")</f>
        <v>u provedbi</v>
      </c>
      <c r="K1929" s="14" t="s">
        <v>3</v>
      </c>
      <c r="L1929" s="14" t="s">
        <v>3</v>
      </c>
      <c r="M1929" s="37">
        <v>0.85</v>
      </c>
      <c r="N1929" s="38">
        <f>Ugovori_OPULJP[[#This Row],[UKUPNI PRIHVATLJIVI IZDACI
TOTAL ELIGIBLE EXPENDITURE]]*Ugovori_OPULJP[[#This Row],[EU STOPA SUFINANCIRANJA %
EU CO-FINANCING RATE %]]</f>
        <v>1304609.5374999999</v>
      </c>
      <c r="O1929" s="38">
        <v>1534834.75</v>
      </c>
      <c r="P1929" s="46" t="s">
        <v>9002</v>
      </c>
      <c r="Q1929" s="46" t="s">
        <v>7402</v>
      </c>
      <c r="R1929" s="15" t="s">
        <v>10054</v>
      </c>
      <c r="S1929" s="15" t="s">
        <v>7491</v>
      </c>
    </row>
    <row r="1930" spans="1:19" ht="63.75" customHeight="1" x14ac:dyDescent="0.2">
      <c r="A1930" s="31" t="s">
        <v>8253</v>
      </c>
      <c r="B1930" s="32" t="s">
        <v>8419</v>
      </c>
      <c r="C1930" s="33" t="s">
        <v>7501</v>
      </c>
      <c r="D1930" s="32" t="s">
        <v>8261</v>
      </c>
      <c r="E1930" s="61" t="s">
        <v>52</v>
      </c>
      <c r="F1930" s="52" t="s">
        <v>8323</v>
      </c>
      <c r="G1930" s="32" t="s">
        <v>8324</v>
      </c>
      <c r="H1930" s="62">
        <v>44107</v>
      </c>
      <c r="I1930" s="62">
        <v>44564</v>
      </c>
      <c r="J1930" s="36" t="str">
        <f ca="1">IF(Ugovori_OPULJP[[#This Row],[DATUM ZAVRŠETKA OPERACIJE
OPERATION END DATE]]&lt;TODAY(),"završen","u provedbi")</f>
        <v>u provedbi</v>
      </c>
      <c r="K1930" s="34" t="s">
        <v>3</v>
      </c>
      <c r="L1930" s="61" t="s">
        <v>3</v>
      </c>
      <c r="M1930" s="37">
        <v>0.85</v>
      </c>
      <c r="N1930" s="38">
        <f>Ugovori_OPULJP[[#This Row],[UKUPNI PRIHVATLJIVI IZDACI
TOTAL ELIGIBLE EXPENDITURE]]*Ugovori_OPULJP[[#This Row],[EU STOPA SUFINANCIRANJA %
EU CO-FINANCING RATE %]]</f>
        <v>1666255</v>
      </c>
      <c r="O1930" s="38">
        <v>1960300</v>
      </c>
      <c r="P1930" s="39" t="s">
        <v>9002</v>
      </c>
      <c r="Q1930" s="39" t="s">
        <v>7402</v>
      </c>
      <c r="R1930" s="33" t="s">
        <v>8410</v>
      </c>
      <c r="S1930" s="33" t="s">
        <v>7491</v>
      </c>
    </row>
    <row r="1931" spans="1:19" ht="63.75" customHeight="1" x14ac:dyDescent="0.2">
      <c r="A1931" s="31" t="s">
        <v>8237</v>
      </c>
      <c r="B1931" s="32" t="s">
        <v>8419</v>
      </c>
      <c r="C1931" s="33" t="s">
        <v>7501</v>
      </c>
      <c r="D1931" s="32" t="s">
        <v>8261</v>
      </c>
      <c r="E1931" s="61" t="s">
        <v>52</v>
      </c>
      <c r="F1931" s="52" t="s">
        <v>8325</v>
      </c>
      <c r="G1931" s="32" t="s">
        <v>8326</v>
      </c>
      <c r="H1931" s="62">
        <v>44105</v>
      </c>
      <c r="I1931" s="62">
        <v>45017</v>
      </c>
      <c r="J1931" s="36" t="str">
        <f ca="1">IF(Ugovori_OPULJP[[#This Row],[DATUM ZAVRŠETKA OPERACIJE
OPERATION END DATE]]&lt;TODAY(),"završen","u provedbi")</f>
        <v>u provedbi</v>
      </c>
      <c r="K1931" s="34" t="s">
        <v>3</v>
      </c>
      <c r="L1931" s="61" t="s">
        <v>3</v>
      </c>
      <c r="M1931" s="37">
        <v>0.85</v>
      </c>
      <c r="N1931" s="38">
        <f>Ugovori_OPULJP[[#This Row],[UKUPNI PRIHVATLJIVI IZDACI
TOTAL ELIGIBLE EXPENDITURE]]*Ugovori_OPULJP[[#This Row],[EU STOPA SUFINANCIRANJA %
EU CO-FINANCING RATE %]]</f>
        <v>955986.78899999999</v>
      </c>
      <c r="O1931" s="38">
        <v>1124690.3400000001</v>
      </c>
      <c r="P1931" s="39" t="s">
        <v>9002</v>
      </c>
      <c r="Q1931" s="39" t="s">
        <v>7402</v>
      </c>
      <c r="R1931" s="33" t="s">
        <v>8411</v>
      </c>
      <c r="S1931" s="33" t="s">
        <v>7491</v>
      </c>
    </row>
    <row r="1932" spans="1:19" ht="63.75" customHeight="1" x14ac:dyDescent="0.2">
      <c r="A1932" s="19" t="s">
        <v>9932</v>
      </c>
      <c r="B1932" s="19" t="s">
        <v>8419</v>
      </c>
      <c r="C1932" s="33" t="s">
        <v>7501</v>
      </c>
      <c r="D1932" s="32" t="s">
        <v>8261</v>
      </c>
      <c r="E1932" s="61" t="s">
        <v>52</v>
      </c>
      <c r="F1932" s="47" t="s">
        <v>9967</v>
      </c>
      <c r="G1932" s="19" t="s">
        <v>9961</v>
      </c>
      <c r="H1932" s="44">
        <v>44267</v>
      </c>
      <c r="I1932" s="44">
        <v>44997</v>
      </c>
      <c r="J1932" s="44" t="str">
        <f ca="1">IF(Ugovori_OPULJP[[#This Row],[DATUM ZAVRŠETKA OPERACIJE
OPERATION END DATE]]&lt;TODAY(),"završen","u provedbi")</f>
        <v>u provedbi</v>
      </c>
      <c r="K1932" s="14" t="s">
        <v>10123</v>
      </c>
      <c r="L1932" s="14" t="s">
        <v>8</v>
      </c>
      <c r="M1932" s="37">
        <v>0.85</v>
      </c>
      <c r="N1932" s="38">
        <f>Ugovori_OPULJP[[#This Row],[UKUPNI PRIHVATLJIVI IZDACI
TOTAL ELIGIBLE EXPENDITURE]]*Ugovori_OPULJP[[#This Row],[EU STOPA SUFINANCIRANJA %
EU CO-FINANCING RATE %]]</f>
        <v>583701.50250000006</v>
      </c>
      <c r="O1932" s="38">
        <v>686707.65</v>
      </c>
      <c r="P1932" s="46" t="s">
        <v>9002</v>
      </c>
      <c r="Q1932" s="46" t="s">
        <v>7402</v>
      </c>
      <c r="R1932" s="15" t="s">
        <v>10055</v>
      </c>
      <c r="S1932" s="15" t="s">
        <v>7491</v>
      </c>
    </row>
    <row r="1933" spans="1:19" ht="63.75" customHeight="1" x14ac:dyDescent="0.2">
      <c r="A1933" s="19" t="s">
        <v>9933</v>
      </c>
      <c r="B1933" s="19" t="s">
        <v>8419</v>
      </c>
      <c r="C1933" s="33" t="s">
        <v>7501</v>
      </c>
      <c r="D1933" s="32" t="s">
        <v>8261</v>
      </c>
      <c r="E1933" s="61" t="s">
        <v>52</v>
      </c>
      <c r="F1933" s="47" t="s">
        <v>9966</v>
      </c>
      <c r="G1933" s="19" t="s">
        <v>9962</v>
      </c>
      <c r="H1933" s="44">
        <v>44264</v>
      </c>
      <c r="I1933" s="44">
        <v>45055</v>
      </c>
      <c r="J1933" s="44" t="str">
        <f ca="1">IF(Ugovori_OPULJP[[#This Row],[DATUM ZAVRŠETKA OPERACIJE
OPERATION END DATE]]&lt;TODAY(),"završen","u provedbi")</f>
        <v>u provedbi</v>
      </c>
      <c r="K1933" s="14" t="s">
        <v>10124</v>
      </c>
      <c r="L1933" s="14" t="s">
        <v>3</v>
      </c>
      <c r="M1933" s="37">
        <v>0.85</v>
      </c>
      <c r="N1933" s="38">
        <f>Ugovori_OPULJP[[#This Row],[UKUPNI PRIHVATLJIVI IZDACI
TOTAL ELIGIBLE EXPENDITURE]]*Ugovori_OPULJP[[#This Row],[EU STOPA SUFINANCIRANJA %
EU CO-FINANCING RATE %]]</f>
        <v>557928.18499999994</v>
      </c>
      <c r="O1933" s="38">
        <v>656386.1</v>
      </c>
      <c r="P1933" s="46" t="s">
        <v>9002</v>
      </c>
      <c r="Q1933" s="46" t="s">
        <v>7402</v>
      </c>
      <c r="R1933" s="15" t="s">
        <v>10056</v>
      </c>
      <c r="S1933" s="15" t="s">
        <v>7491</v>
      </c>
    </row>
    <row r="1934" spans="1:19" ht="63.75" customHeight="1" x14ac:dyDescent="0.2">
      <c r="A1934" s="19" t="s">
        <v>9934</v>
      </c>
      <c r="B1934" s="19" t="s">
        <v>8419</v>
      </c>
      <c r="C1934" s="33" t="s">
        <v>7501</v>
      </c>
      <c r="D1934" s="32" t="s">
        <v>8261</v>
      </c>
      <c r="E1934" s="61" t="s">
        <v>52</v>
      </c>
      <c r="F1934" s="47" t="s">
        <v>9965</v>
      </c>
      <c r="G1934" s="19" t="s">
        <v>5503</v>
      </c>
      <c r="H1934" s="44">
        <v>44264</v>
      </c>
      <c r="I1934" s="44">
        <v>45178</v>
      </c>
      <c r="J1934" s="44" t="str">
        <f ca="1">IF(Ugovori_OPULJP[[#This Row],[DATUM ZAVRŠETKA OPERACIJE
OPERATION END DATE]]&lt;TODAY(),"završen","u provedbi")</f>
        <v>u provedbi</v>
      </c>
      <c r="K1934" s="14" t="s">
        <v>3</v>
      </c>
      <c r="L1934" s="14" t="s">
        <v>3</v>
      </c>
      <c r="M1934" s="37">
        <v>0.85</v>
      </c>
      <c r="N1934" s="38">
        <f>Ugovori_OPULJP[[#This Row],[UKUPNI PRIHVATLJIVI IZDACI
TOTAL ELIGIBLE EXPENDITURE]]*Ugovori_OPULJP[[#This Row],[EU STOPA SUFINANCIRANJA %
EU CO-FINANCING RATE %]]</f>
        <v>907290</v>
      </c>
      <c r="O1934" s="38">
        <v>1067400</v>
      </c>
      <c r="P1934" s="46" t="s">
        <v>9002</v>
      </c>
      <c r="Q1934" s="46" t="s">
        <v>7402</v>
      </c>
      <c r="R1934" s="15" t="s">
        <v>10057</v>
      </c>
      <c r="S1934" s="15" t="s">
        <v>7491</v>
      </c>
    </row>
    <row r="1935" spans="1:19" ht="63.75" customHeight="1" x14ac:dyDescent="0.2">
      <c r="A1935" s="19" t="s">
        <v>9970</v>
      </c>
      <c r="B1935" s="19" t="s">
        <v>8419</v>
      </c>
      <c r="C1935" s="33" t="s">
        <v>7501</v>
      </c>
      <c r="D1935" s="19" t="s">
        <v>8261</v>
      </c>
      <c r="E1935" s="14" t="s">
        <v>52</v>
      </c>
      <c r="F1935" s="47" t="s">
        <v>9985</v>
      </c>
      <c r="G1935" s="19" t="s">
        <v>9999</v>
      </c>
      <c r="H1935" s="44">
        <v>44267</v>
      </c>
      <c r="I1935" s="44">
        <v>45181</v>
      </c>
      <c r="J1935" s="44" t="str">
        <f ca="1">IF(Ugovori_OPULJP[[#This Row],[DATUM ZAVRŠETKA OPERACIJE
OPERATION END DATE]]&lt;TODAY(),"završen","u provedbi")</f>
        <v>u provedbi</v>
      </c>
      <c r="K1935" s="14" t="s">
        <v>14</v>
      </c>
      <c r="L1935" s="14" t="s">
        <v>14</v>
      </c>
      <c r="M1935" s="37">
        <v>0.85</v>
      </c>
      <c r="N1935" s="38">
        <f>Ugovori_OPULJP[[#This Row],[UKUPNI PRIHVATLJIVI IZDACI
TOTAL ELIGIBLE EXPENDITURE]]*Ugovori_OPULJP[[#This Row],[EU STOPA SUFINANCIRANJA %
EU CO-FINANCING RATE %]]</f>
        <v>935078.99899999995</v>
      </c>
      <c r="O1935" s="38">
        <v>1100092.94</v>
      </c>
      <c r="P1935" s="46" t="s">
        <v>9002</v>
      </c>
      <c r="Q1935" s="46" t="s">
        <v>7402</v>
      </c>
      <c r="R1935" s="15" t="s">
        <v>10058</v>
      </c>
      <c r="S1935" s="15" t="s">
        <v>7491</v>
      </c>
    </row>
    <row r="1936" spans="1:19" ht="63.75" customHeight="1" x14ac:dyDescent="0.2">
      <c r="A1936" s="19" t="s">
        <v>9971</v>
      </c>
      <c r="B1936" s="19" t="s">
        <v>8419</v>
      </c>
      <c r="C1936" s="33" t="s">
        <v>7501</v>
      </c>
      <c r="D1936" s="19" t="s">
        <v>8261</v>
      </c>
      <c r="E1936" s="14" t="s">
        <v>52</v>
      </c>
      <c r="F1936" s="47" t="s">
        <v>9986</v>
      </c>
      <c r="G1936" s="19" t="s">
        <v>10000</v>
      </c>
      <c r="H1936" s="44">
        <v>44264</v>
      </c>
      <c r="I1936" s="44">
        <v>44751</v>
      </c>
      <c r="J1936" s="44" t="str">
        <f ca="1">IF(Ugovori_OPULJP[[#This Row],[DATUM ZAVRŠETKA OPERACIJE
OPERATION END DATE]]&lt;TODAY(),"završen","u provedbi")</f>
        <v>u provedbi</v>
      </c>
      <c r="K1936" s="14" t="s">
        <v>3</v>
      </c>
      <c r="L1936" s="14" t="s">
        <v>3</v>
      </c>
      <c r="M1936" s="37">
        <v>0.85</v>
      </c>
      <c r="N1936" s="38">
        <f>Ugovori_OPULJP[[#This Row],[UKUPNI PRIHVATLJIVI IZDACI
TOTAL ELIGIBLE EXPENDITURE]]*Ugovori_OPULJP[[#This Row],[EU STOPA SUFINANCIRANJA %
EU CO-FINANCING RATE %]]</f>
        <v>961944.45600000001</v>
      </c>
      <c r="O1936" s="38">
        <v>1131699.3600000001</v>
      </c>
      <c r="P1936" s="46" t="s">
        <v>9002</v>
      </c>
      <c r="Q1936" s="46" t="s">
        <v>7402</v>
      </c>
      <c r="R1936" s="15" t="s">
        <v>10059</v>
      </c>
      <c r="S1936" s="15" t="s">
        <v>7491</v>
      </c>
    </row>
    <row r="1937" spans="1:19" ht="63.75" customHeight="1" x14ac:dyDescent="0.2">
      <c r="A1937" s="19" t="s">
        <v>9972</v>
      </c>
      <c r="B1937" s="19" t="s">
        <v>8419</v>
      </c>
      <c r="C1937" s="33" t="s">
        <v>7501</v>
      </c>
      <c r="D1937" s="19" t="s">
        <v>8261</v>
      </c>
      <c r="E1937" s="14" t="s">
        <v>52</v>
      </c>
      <c r="F1937" s="47" t="s">
        <v>9987</v>
      </c>
      <c r="G1937" s="19" t="s">
        <v>10001</v>
      </c>
      <c r="H1937" s="44">
        <v>44264</v>
      </c>
      <c r="I1937" s="44">
        <v>45178</v>
      </c>
      <c r="J1937" s="44" t="str">
        <f ca="1">IF(Ugovori_OPULJP[[#This Row],[DATUM ZAVRŠETKA OPERACIJE
OPERATION END DATE]]&lt;TODAY(),"završen","u provedbi")</f>
        <v>u provedbi</v>
      </c>
      <c r="K1937" s="14" t="s">
        <v>10119</v>
      </c>
      <c r="L1937" s="14" t="s">
        <v>3</v>
      </c>
      <c r="M1937" s="37">
        <v>0.85</v>
      </c>
      <c r="N1937" s="38">
        <f>Ugovori_OPULJP[[#This Row],[UKUPNI PRIHVATLJIVI IZDACI
TOTAL ELIGIBLE EXPENDITURE]]*Ugovori_OPULJP[[#This Row],[EU STOPA SUFINANCIRANJA %
EU CO-FINANCING RATE %]]</f>
        <v>952377.76549999986</v>
      </c>
      <c r="O1937" s="38">
        <v>1120444.43</v>
      </c>
      <c r="P1937" s="46" t="s">
        <v>9002</v>
      </c>
      <c r="Q1937" s="46" t="s">
        <v>7402</v>
      </c>
      <c r="R1937" s="15" t="s">
        <v>10060</v>
      </c>
      <c r="S1937" s="15" t="s">
        <v>7491</v>
      </c>
    </row>
    <row r="1938" spans="1:19" ht="63.75" customHeight="1" x14ac:dyDescent="0.2">
      <c r="A1938" s="19" t="s">
        <v>9973</v>
      </c>
      <c r="B1938" s="19" t="s">
        <v>8419</v>
      </c>
      <c r="C1938" s="33" t="s">
        <v>7501</v>
      </c>
      <c r="D1938" s="19" t="s">
        <v>8261</v>
      </c>
      <c r="E1938" s="14" t="s">
        <v>52</v>
      </c>
      <c r="F1938" s="47" t="s">
        <v>9988</v>
      </c>
      <c r="G1938" s="19" t="s">
        <v>10002</v>
      </c>
      <c r="H1938" s="44">
        <v>44266</v>
      </c>
      <c r="I1938" s="44">
        <v>45180</v>
      </c>
      <c r="J1938" s="44" t="str">
        <f ca="1">IF(Ugovori_OPULJP[[#This Row],[DATUM ZAVRŠETKA OPERACIJE
OPERATION END DATE]]&lt;TODAY(),"završen","u provedbi")</f>
        <v>u provedbi</v>
      </c>
      <c r="K1938" s="14" t="s">
        <v>18</v>
      </c>
      <c r="L1938" s="14" t="s">
        <v>18</v>
      </c>
      <c r="M1938" s="37">
        <v>0.85</v>
      </c>
      <c r="N1938" s="38">
        <f>Ugovori_OPULJP[[#This Row],[UKUPNI PRIHVATLJIVI IZDACI
TOTAL ELIGIBLE EXPENDITURE]]*Ugovori_OPULJP[[#This Row],[EU STOPA SUFINANCIRANJA %
EU CO-FINANCING RATE %]]</f>
        <v>955254.52250000008</v>
      </c>
      <c r="O1938" s="38">
        <v>1123828.8500000001</v>
      </c>
      <c r="P1938" s="46" t="s">
        <v>9002</v>
      </c>
      <c r="Q1938" s="46" t="s">
        <v>7402</v>
      </c>
      <c r="R1938" s="15" t="s">
        <v>10061</v>
      </c>
      <c r="S1938" s="15" t="s">
        <v>7491</v>
      </c>
    </row>
    <row r="1939" spans="1:19" ht="63.75" customHeight="1" x14ac:dyDescent="0.2">
      <c r="A1939" s="19" t="s">
        <v>9974</v>
      </c>
      <c r="B1939" s="19" t="s">
        <v>8419</v>
      </c>
      <c r="C1939" s="33" t="s">
        <v>7501</v>
      </c>
      <c r="D1939" s="19" t="s">
        <v>8261</v>
      </c>
      <c r="E1939" s="14" t="s">
        <v>52</v>
      </c>
      <c r="F1939" s="47" t="s">
        <v>9989</v>
      </c>
      <c r="G1939" s="19" t="s">
        <v>10003</v>
      </c>
      <c r="H1939" s="44">
        <v>44264</v>
      </c>
      <c r="I1939" s="44">
        <v>44994</v>
      </c>
      <c r="J1939" s="44" t="str">
        <f ca="1">IF(Ugovori_OPULJP[[#This Row],[DATUM ZAVRŠETKA OPERACIJE
OPERATION END DATE]]&lt;TODAY(),"završen","u provedbi")</f>
        <v>u provedbi</v>
      </c>
      <c r="K1939" s="14" t="s">
        <v>10120</v>
      </c>
      <c r="L1939" s="14" t="s">
        <v>3</v>
      </c>
      <c r="M1939" s="37">
        <v>0.85</v>
      </c>
      <c r="N1939" s="38">
        <f>Ugovori_OPULJP[[#This Row],[UKUPNI PRIHVATLJIVI IZDACI
TOTAL ELIGIBLE EXPENDITURE]]*Ugovori_OPULJP[[#This Row],[EU STOPA SUFINANCIRANJA %
EU CO-FINANCING RATE %]]</f>
        <v>887434</v>
      </c>
      <c r="O1939" s="38">
        <v>1044040</v>
      </c>
      <c r="P1939" s="46" t="s">
        <v>9002</v>
      </c>
      <c r="Q1939" s="46" t="s">
        <v>7402</v>
      </c>
      <c r="R1939" s="15" t="s">
        <v>10062</v>
      </c>
      <c r="S1939" s="15" t="s">
        <v>7491</v>
      </c>
    </row>
    <row r="1940" spans="1:19" ht="63.75" customHeight="1" x14ac:dyDescent="0.2">
      <c r="A1940" s="19" t="s">
        <v>9975</v>
      </c>
      <c r="B1940" s="19" t="s">
        <v>8419</v>
      </c>
      <c r="C1940" s="33" t="s">
        <v>7501</v>
      </c>
      <c r="D1940" s="19" t="s">
        <v>8261</v>
      </c>
      <c r="E1940" s="14" t="s">
        <v>52</v>
      </c>
      <c r="F1940" s="47" t="s">
        <v>9990</v>
      </c>
      <c r="G1940" s="19" t="s">
        <v>10004</v>
      </c>
      <c r="H1940" s="44">
        <v>44264</v>
      </c>
      <c r="I1940" s="44">
        <v>44994</v>
      </c>
      <c r="J1940" s="44" t="str">
        <f ca="1">IF(Ugovori_OPULJP[[#This Row],[DATUM ZAVRŠETKA OPERACIJE
OPERATION END DATE]]&lt;TODAY(),"završen","u provedbi")</f>
        <v>u provedbi</v>
      </c>
      <c r="K1940" s="14" t="s">
        <v>25</v>
      </c>
      <c r="L1940" s="14" t="s">
        <v>3</v>
      </c>
      <c r="M1940" s="37">
        <v>0.85</v>
      </c>
      <c r="N1940" s="38">
        <f>Ugovori_OPULJP[[#This Row],[UKUPNI PRIHVATLJIVI IZDACI
TOTAL ELIGIBLE EXPENDITURE]]*Ugovori_OPULJP[[#This Row],[EU STOPA SUFINANCIRANJA %
EU CO-FINANCING RATE %]]</f>
        <v>956760.0085</v>
      </c>
      <c r="O1940" s="38">
        <v>1125600.01</v>
      </c>
      <c r="P1940" s="46" t="s">
        <v>9002</v>
      </c>
      <c r="Q1940" s="46" t="s">
        <v>7402</v>
      </c>
      <c r="R1940" s="15" t="s">
        <v>10063</v>
      </c>
      <c r="S1940" s="15" t="s">
        <v>7491</v>
      </c>
    </row>
    <row r="1941" spans="1:19" ht="63.75" customHeight="1" x14ac:dyDescent="0.2">
      <c r="A1941" s="19" t="s">
        <v>9976</v>
      </c>
      <c r="B1941" s="19" t="s">
        <v>8419</v>
      </c>
      <c r="C1941" s="33" t="s">
        <v>7501</v>
      </c>
      <c r="D1941" s="19" t="s">
        <v>8261</v>
      </c>
      <c r="E1941" s="14" t="s">
        <v>52</v>
      </c>
      <c r="F1941" s="47" t="s">
        <v>9991</v>
      </c>
      <c r="G1941" s="19" t="s">
        <v>10005</v>
      </c>
      <c r="H1941" s="44">
        <v>44267</v>
      </c>
      <c r="I1941" s="44">
        <v>44997</v>
      </c>
      <c r="J1941" s="44" t="str">
        <f ca="1">IF(Ugovori_OPULJP[[#This Row],[DATUM ZAVRŠETKA OPERACIJE
OPERATION END DATE]]&lt;TODAY(),"završen","u provedbi")</f>
        <v>u provedbi</v>
      </c>
      <c r="K1941" s="14" t="s">
        <v>19</v>
      </c>
      <c r="L1941" s="14" t="s">
        <v>19</v>
      </c>
      <c r="M1941" s="37">
        <v>0.85</v>
      </c>
      <c r="N1941" s="38">
        <f>Ugovori_OPULJP[[#This Row],[UKUPNI PRIHVATLJIVI IZDACI
TOTAL ELIGIBLE EXPENDITURE]]*Ugovori_OPULJP[[#This Row],[EU STOPA SUFINANCIRANJA %
EU CO-FINANCING RATE %]]</f>
        <v>844050</v>
      </c>
      <c r="O1941" s="38">
        <v>993000</v>
      </c>
      <c r="P1941" s="46" t="s">
        <v>9002</v>
      </c>
      <c r="Q1941" s="46" t="s">
        <v>7402</v>
      </c>
      <c r="R1941" s="15" t="s">
        <v>10064</v>
      </c>
      <c r="S1941" s="15" t="s">
        <v>7491</v>
      </c>
    </row>
    <row r="1942" spans="1:19" ht="63.75" customHeight="1" x14ac:dyDescent="0.2">
      <c r="A1942" s="19" t="s">
        <v>9977</v>
      </c>
      <c r="B1942" s="19" t="s">
        <v>8419</v>
      </c>
      <c r="C1942" s="33" t="s">
        <v>7501</v>
      </c>
      <c r="D1942" s="19" t="s">
        <v>8261</v>
      </c>
      <c r="E1942" s="14" t="s">
        <v>52</v>
      </c>
      <c r="F1942" s="47" t="s">
        <v>9992</v>
      </c>
      <c r="G1942" s="19" t="s">
        <v>10006</v>
      </c>
      <c r="H1942" s="44">
        <v>44267</v>
      </c>
      <c r="I1942" s="44">
        <v>45028</v>
      </c>
      <c r="J1942" s="44" t="str">
        <f ca="1">IF(Ugovori_OPULJP[[#This Row],[DATUM ZAVRŠETKA OPERACIJE
OPERATION END DATE]]&lt;TODAY(),"završen","u provedbi")</f>
        <v>u provedbi</v>
      </c>
      <c r="K1942" s="14" t="s">
        <v>3</v>
      </c>
      <c r="L1942" s="14" t="s">
        <v>3</v>
      </c>
      <c r="M1942" s="37">
        <v>0.85</v>
      </c>
      <c r="N1942" s="38">
        <f>Ugovori_OPULJP[[#This Row],[UKUPNI PRIHVATLJIVI IZDACI
TOTAL ELIGIBLE EXPENDITURE]]*Ugovori_OPULJP[[#This Row],[EU STOPA SUFINANCIRANJA %
EU CO-FINANCING RATE %]]</f>
        <v>744539.4375</v>
      </c>
      <c r="O1942" s="38">
        <v>875928.75</v>
      </c>
      <c r="P1942" s="46" t="s">
        <v>9002</v>
      </c>
      <c r="Q1942" s="46" t="s">
        <v>7402</v>
      </c>
      <c r="R1942" s="15" t="s">
        <v>10065</v>
      </c>
      <c r="S1942" s="15" t="s">
        <v>7491</v>
      </c>
    </row>
    <row r="1943" spans="1:19" ht="63.75" customHeight="1" x14ac:dyDescent="0.2">
      <c r="A1943" s="19" t="s">
        <v>10012</v>
      </c>
      <c r="B1943" s="19" t="s">
        <v>8419</v>
      </c>
      <c r="C1943" s="33" t="s">
        <v>7501</v>
      </c>
      <c r="D1943" s="19" t="s">
        <v>8261</v>
      </c>
      <c r="E1943" s="14" t="s">
        <v>52</v>
      </c>
      <c r="F1943" s="47" t="s">
        <v>10023</v>
      </c>
      <c r="G1943" s="19" t="s">
        <v>10028</v>
      </c>
      <c r="H1943" s="44">
        <v>44267</v>
      </c>
      <c r="I1943" s="44">
        <v>44997</v>
      </c>
      <c r="J1943" s="44" t="str">
        <f ca="1">IF(Ugovori_OPULJP[[#This Row],[DATUM ZAVRŠETKA OPERACIJE
OPERATION END DATE]]&lt;TODAY(),"završen","u provedbi")</f>
        <v>u provedbi</v>
      </c>
      <c r="K1943" s="14" t="s">
        <v>19</v>
      </c>
      <c r="L1943" s="14" t="s">
        <v>19</v>
      </c>
      <c r="M1943" s="37">
        <v>0.85</v>
      </c>
      <c r="N1943" s="38">
        <f>Ugovori_OPULJP[[#This Row],[UKUPNI PRIHVATLJIVI IZDACI
TOTAL ELIGIBLE EXPENDITURE]]*Ugovori_OPULJP[[#This Row],[EU STOPA SUFINANCIRANJA %
EU CO-FINANCING RATE %]]</f>
        <v>797486.9574999999</v>
      </c>
      <c r="O1943" s="38">
        <v>938219.95</v>
      </c>
      <c r="P1943" s="46" t="s">
        <v>9002</v>
      </c>
      <c r="Q1943" s="46" t="s">
        <v>7402</v>
      </c>
      <c r="R1943" s="15" t="s">
        <v>10066</v>
      </c>
      <c r="S1943" s="15" t="s">
        <v>7491</v>
      </c>
    </row>
    <row r="1944" spans="1:19" ht="63.75" customHeight="1" x14ac:dyDescent="0.2">
      <c r="A1944" s="19" t="s">
        <v>10014</v>
      </c>
      <c r="B1944" s="19" t="s">
        <v>8419</v>
      </c>
      <c r="C1944" s="33" t="s">
        <v>7501</v>
      </c>
      <c r="D1944" s="19" t="s">
        <v>8261</v>
      </c>
      <c r="E1944" s="14" t="s">
        <v>52</v>
      </c>
      <c r="F1944" s="47" t="s">
        <v>10024</v>
      </c>
      <c r="G1944" s="19" t="s">
        <v>10029</v>
      </c>
      <c r="H1944" s="44">
        <v>44264</v>
      </c>
      <c r="I1944" s="44">
        <v>45178</v>
      </c>
      <c r="J1944" s="44" t="str">
        <f ca="1">IF(Ugovori_OPULJP[[#This Row],[DATUM ZAVRŠETKA OPERACIJE
OPERATION END DATE]]&lt;TODAY(),"završen","u provedbi")</f>
        <v>u provedbi</v>
      </c>
      <c r="K1944" s="14" t="s">
        <v>4839</v>
      </c>
      <c r="L1944" s="14" t="s">
        <v>3</v>
      </c>
      <c r="M1944" s="37">
        <v>0.85</v>
      </c>
      <c r="N1944" s="38">
        <f>Ugovori_OPULJP[[#This Row],[UKUPNI PRIHVATLJIVI IZDACI
TOTAL ELIGIBLE EXPENDITURE]]*Ugovori_OPULJP[[#This Row],[EU STOPA SUFINANCIRANJA %
EU CO-FINANCING RATE %]]</f>
        <v>1013931.0085</v>
      </c>
      <c r="O1944" s="38">
        <v>1192860.01</v>
      </c>
      <c r="P1944" s="46" t="s">
        <v>9002</v>
      </c>
      <c r="Q1944" s="46" t="s">
        <v>7402</v>
      </c>
      <c r="R1944" s="15" t="s">
        <v>10067</v>
      </c>
      <c r="S1944" s="15" t="s">
        <v>7491</v>
      </c>
    </row>
    <row r="1945" spans="1:19" ht="63.75" customHeight="1" x14ac:dyDescent="0.2">
      <c r="A1945" s="19" t="s">
        <v>9978</v>
      </c>
      <c r="B1945" s="19" t="s">
        <v>8419</v>
      </c>
      <c r="C1945" s="33" t="s">
        <v>7501</v>
      </c>
      <c r="D1945" s="19" t="s">
        <v>8261</v>
      </c>
      <c r="E1945" s="14" t="s">
        <v>52</v>
      </c>
      <c r="F1945" s="47" t="s">
        <v>9993</v>
      </c>
      <c r="G1945" s="19" t="s">
        <v>10007</v>
      </c>
      <c r="H1945" s="44">
        <v>44264</v>
      </c>
      <c r="I1945" s="44">
        <v>45178</v>
      </c>
      <c r="J1945" s="44" t="str">
        <f ca="1">IF(Ugovori_OPULJP[[#This Row],[DATUM ZAVRŠETKA OPERACIJE
OPERATION END DATE]]&lt;TODAY(),"završen","u provedbi")</f>
        <v>u provedbi</v>
      </c>
      <c r="K1945" s="14" t="s">
        <v>1635</v>
      </c>
      <c r="L1945" s="14" t="s">
        <v>3</v>
      </c>
      <c r="M1945" s="37">
        <v>0.85</v>
      </c>
      <c r="N1945" s="38">
        <f>Ugovori_OPULJP[[#This Row],[UKUPNI PRIHVATLJIVI IZDACI
TOTAL ELIGIBLE EXPENDITURE]]*Ugovori_OPULJP[[#This Row],[EU STOPA SUFINANCIRANJA %
EU CO-FINANCING RATE %]]</f>
        <v>1014934.0255</v>
      </c>
      <c r="O1945" s="38">
        <v>1194040.03</v>
      </c>
      <c r="P1945" s="46" t="s">
        <v>9002</v>
      </c>
      <c r="Q1945" s="46" t="s">
        <v>7402</v>
      </c>
      <c r="R1945" s="15" t="s">
        <v>10068</v>
      </c>
      <c r="S1945" s="15" t="s">
        <v>7491</v>
      </c>
    </row>
    <row r="1946" spans="1:19" ht="63.75" customHeight="1" x14ac:dyDescent="0.2">
      <c r="A1946" s="19" t="s">
        <v>9979</v>
      </c>
      <c r="B1946" s="19" t="s">
        <v>8419</v>
      </c>
      <c r="C1946" s="33" t="s">
        <v>7501</v>
      </c>
      <c r="D1946" s="19" t="s">
        <v>8261</v>
      </c>
      <c r="E1946" s="14" t="s">
        <v>52</v>
      </c>
      <c r="F1946" s="47" t="s">
        <v>9994</v>
      </c>
      <c r="G1946" s="19" t="s">
        <v>10008</v>
      </c>
      <c r="H1946" s="44">
        <v>44267</v>
      </c>
      <c r="I1946" s="44">
        <v>44816</v>
      </c>
      <c r="J1946" s="44" t="str">
        <f ca="1">IF(Ugovori_OPULJP[[#This Row],[DATUM ZAVRŠETKA OPERACIJE
OPERATION END DATE]]&lt;TODAY(),"završen","u provedbi")</f>
        <v>u provedbi</v>
      </c>
      <c r="K1946" s="14" t="s">
        <v>9</v>
      </c>
      <c r="L1946" s="14" t="s">
        <v>9</v>
      </c>
      <c r="M1946" s="37">
        <v>0.85</v>
      </c>
      <c r="N1946" s="38">
        <f>Ugovori_OPULJP[[#This Row],[UKUPNI PRIHVATLJIVI IZDACI
TOTAL ELIGIBLE EXPENDITURE]]*Ugovori_OPULJP[[#This Row],[EU STOPA SUFINANCIRANJA %
EU CO-FINANCING RATE %]]</f>
        <v>643244.01100000006</v>
      </c>
      <c r="O1946" s="38">
        <v>756757.66</v>
      </c>
      <c r="P1946" s="46" t="s">
        <v>9002</v>
      </c>
      <c r="Q1946" s="46" t="s">
        <v>7402</v>
      </c>
      <c r="R1946" s="15" t="s">
        <v>10069</v>
      </c>
      <c r="S1946" s="15" t="s">
        <v>7491</v>
      </c>
    </row>
    <row r="1947" spans="1:19" ht="63.75" customHeight="1" x14ac:dyDescent="0.2">
      <c r="A1947" s="19" t="s">
        <v>9980</v>
      </c>
      <c r="B1947" s="19" t="s">
        <v>8419</v>
      </c>
      <c r="C1947" s="33" t="s">
        <v>7501</v>
      </c>
      <c r="D1947" s="19" t="s">
        <v>8261</v>
      </c>
      <c r="E1947" s="14" t="s">
        <v>52</v>
      </c>
      <c r="F1947" s="47" t="s">
        <v>9995</v>
      </c>
      <c r="G1947" s="19" t="s">
        <v>120</v>
      </c>
      <c r="H1947" s="44">
        <v>44267</v>
      </c>
      <c r="I1947" s="44">
        <v>44754</v>
      </c>
      <c r="J1947" s="44" t="str">
        <f ca="1">IF(Ugovori_OPULJP[[#This Row],[DATUM ZAVRŠETKA OPERACIJE
OPERATION END DATE]]&lt;TODAY(),"završen","u provedbi")</f>
        <v>u provedbi</v>
      </c>
      <c r="K1947" s="14" t="s">
        <v>10147</v>
      </c>
      <c r="L1947" s="14" t="s">
        <v>14</v>
      </c>
      <c r="M1947" s="37">
        <v>0.85</v>
      </c>
      <c r="N1947" s="38">
        <f>Ugovori_OPULJP[[#This Row],[UKUPNI PRIHVATLJIVI IZDACI
TOTAL ELIGIBLE EXPENDITURE]]*Ugovori_OPULJP[[#This Row],[EU STOPA SUFINANCIRANJA %
EU CO-FINANCING RATE %]]</f>
        <v>908514</v>
      </c>
      <c r="O1947" s="38">
        <v>1068840</v>
      </c>
      <c r="P1947" s="46" t="s">
        <v>9002</v>
      </c>
      <c r="Q1947" s="46" t="s">
        <v>7402</v>
      </c>
      <c r="R1947" s="15" t="s">
        <v>10070</v>
      </c>
      <c r="S1947" s="15" t="s">
        <v>7491</v>
      </c>
    </row>
    <row r="1948" spans="1:19" ht="63.75" customHeight="1" x14ac:dyDescent="0.2">
      <c r="A1948" s="19" t="s">
        <v>9981</v>
      </c>
      <c r="B1948" s="19" t="s">
        <v>8419</v>
      </c>
      <c r="C1948" s="33" t="s">
        <v>7501</v>
      </c>
      <c r="D1948" s="19" t="s">
        <v>8261</v>
      </c>
      <c r="E1948" s="14" t="s">
        <v>52</v>
      </c>
      <c r="F1948" s="47" t="s">
        <v>9996</v>
      </c>
      <c r="G1948" s="19" t="s">
        <v>10009</v>
      </c>
      <c r="H1948" s="44">
        <v>44264</v>
      </c>
      <c r="I1948" s="44">
        <v>44813</v>
      </c>
      <c r="J1948" s="44" t="str">
        <f ca="1">IF(Ugovori_OPULJP[[#This Row],[DATUM ZAVRŠETKA OPERACIJE
OPERATION END DATE]]&lt;TODAY(),"završen","u provedbi")</f>
        <v>u provedbi</v>
      </c>
      <c r="K1948" s="14" t="s">
        <v>25</v>
      </c>
      <c r="L1948" s="14" t="s">
        <v>3</v>
      </c>
      <c r="M1948" s="37">
        <v>0.85</v>
      </c>
      <c r="N1948" s="38">
        <f>Ugovori_OPULJP[[#This Row],[UKUPNI PRIHVATLJIVI IZDACI
TOTAL ELIGIBLE EXPENDITURE]]*Ugovori_OPULJP[[#This Row],[EU STOPA SUFINANCIRANJA %
EU CO-FINANCING RATE %]]</f>
        <v>534378</v>
      </c>
      <c r="O1948" s="38">
        <v>628680</v>
      </c>
      <c r="P1948" s="46" t="s">
        <v>9002</v>
      </c>
      <c r="Q1948" s="46" t="s">
        <v>7402</v>
      </c>
      <c r="R1948" s="15" t="s">
        <v>10071</v>
      </c>
      <c r="S1948" s="15" t="s">
        <v>7491</v>
      </c>
    </row>
    <row r="1949" spans="1:19" ht="63.75" customHeight="1" x14ac:dyDescent="0.2">
      <c r="A1949" s="19" t="s">
        <v>9935</v>
      </c>
      <c r="B1949" s="19" t="s">
        <v>8419</v>
      </c>
      <c r="C1949" s="33" t="s">
        <v>7501</v>
      </c>
      <c r="D1949" s="32" t="s">
        <v>8261</v>
      </c>
      <c r="E1949" s="61" t="s">
        <v>52</v>
      </c>
      <c r="F1949" s="47" t="s">
        <v>9964</v>
      </c>
      <c r="G1949" s="19" t="s">
        <v>9963</v>
      </c>
      <c r="H1949" s="44">
        <v>44264</v>
      </c>
      <c r="I1949" s="44">
        <v>45178</v>
      </c>
      <c r="J1949" s="44" t="str">
        <f ca="1">IF(Ugovori_OPULJP[[#This Row],[DATUM ZAVRŠETKA OPERACIJE
OPERATION END DATE]]&lt;TODAY(),"završen","u provedbi")</f>
        <v>u provedbi</v>
      </c>
      <c r="K1949" s="14" t="s">
        <v>10122</v>
      </c>
      <c r="L1949" s="14" t="s">
        <v>3</v>
      </c>
      <c r="M1949" s="37">
        <v>0.85</v>
      </c>
      <c r="N1949" s="38">
        <f>Ugovori_OPULJP[[#This Row],[UKUPNI PRIHVATLJIVI IZDACI
TOTAL ELIGIBLE EXPENDITURE]]*Ugovori_OPULJP[[#This Row],[EU STOPA SUFINANCIRANJA %
EU CO-FINANCING RATE %]]</f>
        <v>907290.02549999999</v>
      </c>
      <c r="O1949" s="38">
        <v>1067400.03</v>
      </c>
      <c r="P1949" s="46" t="s">
        <v>9002</v>
      </c>
      <c r="Q1949" s="46" t="s">
        <v>7402</v>
      </c>
      <c r="R1949" s="15" t="s">
        <v>10072</v>
      </c>
      <c r="S1949" s="15" t="s">
        <v>7491</v>
      </c>
    </row>
    <row r="1950" spans="1:19" ht="63.75" customHeight="1" x14ac:dyDescent="0.2">
      <c r="A1950" s="19" t="s">
        <v>9982</v>
      </c>
      <c r="B1950" s="19" t="s">
        <v>8419</v>
      </c>
      <c r="C1950" s="33" t="s">
        <v>7501</v>
      </c>
      <c r="D1950" s="19" t="s">
        <v>8261</v>
      </c>
      <c r="E1950" s="14" t="s">
        <v>52</v>
      </c>
      <c r="F1950" s="47" t="s">
        <v>9997</v>
      </c>
      <c r="G1950" s="19" t="s">
        <v>10030</v>
      </c>
      <c r="H1950" s="44">
        <v>44267</v>
      </c>
      <c r="I1950" s="44">
        <v>45119</v>
      </c>
      <c r="J1950" s="44" t="str">
        <f ca="1">IF(Ugovori_OPULJP[[#This Row],[DATUM ZAVRŠETKA OPERACIJE
OPERATION END DATE]]&lt;TODAY(),"završen","u provedbi")</f>
        <v>u provedbi</v>
      </c>
      <c r="K1950" s="14" t="s">
        <v>15</v>
      </c>
      <c r="L1950" s="14" t="s">
        <v>15</v>
      </c>
      <c r="M1950" s="37">
        <v>0.85</v>
      </c>
      <c r="N1950" s="38">
        <f>Ugovori_OPULJP[[#This Row],[UKUPNI PRIHVATLJIVI IZDACI
TOTAL ELIGIBLE EXPENDITURE]]*Ugovori_OPULJP[[#This Row],[EU STOPA SUFINANCIRANJA %
EU CO-FINANCING RATE %]]</f>
        <v>777232.5199999999</v>
      </c>
      <c r="O1950" s="38">
        <v>914391.2</v>
      </c>
      <c r="P1950" s="46" t="s">
        <v>9002</v>
      </c>
      <c r="Q1950" s="46" t="s">
        <v>7402</v>
      </c>
      <c r="R1950" s="15" t="s">
        <v>10073</v>
      </c>
      <c r="S1950" s="15" t="s">
        <v>7491</v>
      </c>
    </row>
    <row r="1951" spans="1:19" ht="63.75" customHeight="1" x14ac:dyDescent="0.2">
      <c r="A1951" s="19" t="s">
        <v>9983</v>
      </c>
      <c r="B1951" s="19" t="s">
        <v>8419</v>
      </c>
      <c r="C1951" s="33" t="s">
        <v>7501</v>
      </c>
      <c r="D1951" s="19" t="s">
        <v>8261</v>
      </c>
      <c r="E1951" s="14" t="s">
        <v>52</v>
      </c>
      <c r="F1951" s="47" t="s">
        <v>9998</v>
      </c>
      <c r="G1951" s="19" t="s">
        <v>10010</v>
      </c>
      <c r="H1951" s="44">
        <v>44264</v>
      </c>
      <c r="I1951" s="44">
        <v>44690</v>
      </c>
      <c r="J1951" s="44" t="str">
        <f ca="1">IF(Ugovori_OPULJP[[#This Row],[DATUM ZAVRŠETKA OPERACIJE
OPERATION END DATE]]&lt;TODAY(),"završen","u provedbi")</f>
        <v>u provedbi</v>
      </c>
      <c r="K1951" s="14" t="s">
        <v>10146</v>
      </c>
      <c r="L1951" s="14" t="s">
        <v>3</v>
      </c>
      <c r="M1951" s="37">
        <v>0.85</v>
      </c>
      <c r="N1951" s="38">
        <f>Ugovori_OPULJP[[#This Row],[UKUPNI PRIHVATLJIVI IZDACI
TOTAL ELIGIBLE EXPENDITURE]]*Ugovori_OPULJP[[#This Row],[EU STOPA SUFINANCIRANJA %
EU CO-FINANCING RATE %]]</f>
        <v>902146.04650000005</v>
      </c>
      <c r="O1951" s="38">
        <v>1061348.29</v>
      </c>
      <c r="P1951" s="46" t="s">
        <v>9002</v>
      </c>
      <c r="Q1951" s="46" t="s">
        <v>7402</v>
      </c>
      <c r="R1951" s="15" t="s">
        <v>10074</v>
      </c>
      <c r="S1951" s="15" t="s">
        <v>7491</v>
      </c>
    </row>
    <row r="1952" spans="1:19" ht="63.75" customHeight="1" x14ac:dyDescent="0.2">
      <c r="A1952" s="31" t="s">
        <v>3560</v>
      </c>
      <c r="B1952" s="32" t="s">
        <v>8420</v>
      </c>
      <c r="C1952" s="33" t="s">
        <v>7495</v>
      </c>
      <c r="D1952" s="32" t="s">
        <v>3559</v>
      </c>
      <c r="E1952" s="34" t="s">
        <v>22</v>
      </c>
      <c r="F1952" s="35" t="s">
        <v>3561</v>
      </c>
      <c r="G1952" s="32" t="s">
        <v>3562</v>
      </c>
      <c r="H1952" s="36">
        <v>42515</v>
      </c>
      <c r="I1952" s="36">
        <v>44561</v>
      </c>
      <c r="J1952" s="36" t="str">
        <f ca="1">IF(Ugovori_OPULJP[[#This Row],[DATUM ZAVRŠETKA OPERACIJE
OPERATION END DATE]]&lt;TODAY(),"završen","u provedbi")</f>
        <v>u provedbi</v>
      </c>
      <c r="K1952" s="34" t="s">
        <v>25</v>
      </c>
      <c r="L1952" s="34" t="s">
        <v>3</v>
      </c>
      <c r="M1952" s="37">
        <v>0.85</v>
      </c>
      <c r="N1952" s="38">
        <f>Ugovori_OPULJP[[#This Row],[UKUPNI PRIHVATLJIVI IZDACI
TOTAL ELIGIBLE EXPENDITURE]]*Ugovori_OPULJP[[#This Row],[EU STOPA SUFINANCIRANJA %
EU CO-FINANCING RATE %]]</f>
        <v>17332534.908999998</v>
      </c>
      <c r="O1952" s="38">
        <v>20391217.539999999</v>
      </c>
      <c r="P1952" s="39" t="s">
        <v>3787</v>
      </c>
      <c r="Q1952" s="39" t="s">
        <v>4199</v>
      </c>
      <c r="R1952" s="33" t="s">
        <v>5961</v>
      </c>
      <c r="S1952" s="33" t="s">
        <v>6044</v>
      </c>
    </row>
    <row r="1953" spans="1:19" ht="63.75" customHeight="1" x14ac:dyDescent="0.2">
      <c r="A1953" s="31" t="s">
        <v>3564</v>
      </c>
      <c r="B1953" s="32" t="s">
        <v>8420</v>
      </c>
      <c r="C1953" s="33" t="s">
        <v>7495</v>
      </c>
      <c r="D1953" s="32" t="s">
        <v>3563</v>
      </c>
      <c r="E1953" s="34" t="s">
        <v>52</v>
      </c>
      <c r="F1953" s="35" t="s">
        <v>3565</v>
      </c>
      <c r="G1953" s="32" t="s">
        <v>8802</v>
      </c>
      <c r="H1953" s="36">
        <v>43385</v>
      </c>
      <c r="I1953" s="36">
        <v>44481</v>
      </c>
      <c r="J1953" s="36" t="str">
        <f ca="1">IF(Ugovori_OPULJP[[#This Row],[DATUM ZAVRŠETKA OPERACIJE
OPERATION END DATE]]&lt;TODAY(),"završen","u provedbi")</f>
        <v>u provedbi</v>
      </c>
      <c r="K1953" s="34" t="s">
        <v>3127</v>
      </c>
      <c r="L1953" s="34" t="s">
        <v>3</v>
      </c>
      <c r="M1953" s="37">
        <v>0.85</v>
      </c>
      <c r="N1953" s="38">
        <f>Ugovori_OPULJP[[#This Row],[UKUPNI PRIHVATLJIVI IZDACI
TOTAL ELIGIBLE EXPENDITURE]]*Ugovori_OPULJP[[#This Row],[EU STOPA SUFINANCIRANJA %
EU CO-FINANCING RATE %]]</f>
        <v>1529802.7744999998</v>
      </c>
      <c r="O1953" s="38">
        <v>1799767.97</v>
      </c>
      <c r="P1953" s="39" t="s">
        <v>3787</v>
      </c>
      <c r="Q1953" s="39" t="s">
        <v>4199</v>
      </c>
      <c r="R1953" s="33" t="s">
        <v>5962</v>
      </c>
      <c r="S1953" s="33" t="s">
        <v>6044</v>
      </c>
    </row>
    <row r="1954" spans="1:19" ht="63.75" customHeight="1" x14ac:dyDescent="0.2">
      <c r="A1954" s="31" t="s">
        <v>3566</v>
      </c>
      <c r="B1954" s="32" t="s">
        <v>8420</v>
      </c>
      <c r="C1954" s="33" t="s">
        <v>7495</v>
      </c>
      <c r="D1954" s="32" t="s">
        <v>3563</v>
      </c>
      <c r="E1954" s="34" t="s">
        <v>52</v>
      </c>
      <c r="F1954" s="35" t="s">
        <v>3567</v>
      </c>
      <c r="G1954" s="32" t="s">
        <v>4914</v>
      </c>
      <c r="H1954" s="36">
        <v>43385</v>
      </c>
      <c r="I1954" s="36">
        <v>44481</v>
      </c>
      <c r="J1954" s="36" t="str">
        <f ca="1">IF(Ugovori_OPULJP[[#This Row],[DATUM ZAVRŠETKA OPERACIJE
OPERATION END DATE]]&lt;TODAY(),"završen","u provedbi")</f>
        <v>u provedbi</v>
      </c>
      <c r="K1954" s="34" t="s">
        <v>3</v>
      </c>
      <c r="L1954" s="34" t="s">
        <v>3</v>
      </c>
      <c r="M1954" s="37">
        <v>0.85</v>
      </c>
      <c r="N1954" s="38">
        <f>Ugovori_OPULJP[[#This Row],[UKUPNI PRIHVATLJIVI IZDACI
TOTAL ELIGIBLE EXPENDITURE]]*Ugovori_OPULJP[[#This Row],[EU STOPA SUFINANCIRANJA %
EU CO-FINANCING RATE %]]</f>
        <v>1493078.3034999999</v>
      </c>
      <c r="O1954" s="38">
        <v>1756562.71</v>
      </c>
      <c r="P1954" s="39" t="s">
        <v>3787</v>
      </c>
      <c r="Q1954" s="39" t="s">
        <v>4199</v>
      </c>
      <c r="R1954" s="33" t="s">
        <v>5963</v>
      </c>
      <c r="S1954" s="33" t="s">
        <v>6044</v>
      </c>
    </row>
    <row r="1955" spans="1:19" ht="63.75" customHeight="1" x14ac:dyDescent="0.2">
      <c r="A1955" s="31" t="s">
        <v>3568</v>
      </c>
      <c r="B1955" s="32" t="s">
        <v>8420</v>
      </c>
      <c r="C1955" s="33" t="s">
        <v>7495</v>
      </c>
      <c r="D1955" s="32" t="s">
        <v>3563</v>
      </c>
      <c r="E1955" s="34" t="s">
        <v>52</v>
      </c>
      <c r="F1955" s="35" t="s">
        <v>4915</v>
      </c>
      <c r="G1955" s="32" t="s">
        <v>3569</v>
      </c>
      <c r="H1955" s="36">
        <v>43385</v>
      </c>
      <c r="I1955" s="36">
        <v>44116</v>
      </c>
      <c r="J1955" s="36" t="str">
        <f ca="1">IF(Ugovori_OPULJP[[#This Row],[DATUM ZAVRŠETKA OPERACIJE
OPERATION END DATE]]&lt;TODAY(),"završen","u provedbi")</f>
        <v>završen</v>
      </c>
      <c r="K1955" s="34" t="s">
        <v>10</v>
      </c>
      <c r="L1955" s="34" t="s">
        <v>10</v>
      </c>
      <c r="M1955" s="37">
        <v>0.85</v>
      </c>
      <c r="N1955" s="38">
        <f>Ugovori_OPULJP[[#This Row],[UKUPNI PRIHVATLJIVI IZDACI
TOTAL ELIGIBLE EXPENDITURE]]*Ugovori_OPULJP[[#This Row],[EU STOPA SUFINANCIRANJA %
EU CO-FINANCING RATE %]]</f>
        <v>1509874.6775</v>
      </c>
      <c r="O1955" s="38">
        <v>1776323.15</v>
      </c>
      <c r="P1955" s="39" t="s">
        <v>3787</v>
      </c>
      <c r="Q1955" s="39" t="s">
        <v>4199</v>
      </c>
      <c r="R1955" s="33" t="s">
        <v>7818</v>
      </c>
      <c r="S1955" s="33" t="s">
        <v>6044</v>
      </c>
    </row>
    <row r="1956" spans="1:19" ht="63.75" customHeight="1" x14ac:dyDescent="0.2">
      <c r="A1956" s="31" t="s">
        <v>3570</v>
      </c>
      <c r="B1956" s="32" t="s">
        <v>8420</v>
      </c>
      <c r="C1956" s="33" t="s">
        <v>7495</v>
      </c>
      <c r="D1956" s="32" t="s">
        <v>3563</v>
      </c>
      <c r="E1956" s="34" t="s">
        <v>52</v>
      </c>
      <c r="F1956" s="35" t="s">
        <v>3571</v>
      </c>
      <c r="G1956" s="32" t="s">
        <v>3572</v>
      </c>
      <c r="H1956" s="36">
        <v>43385</v>
      </c>
      <c r="I1956" s="36">
        <v>44481</v>
      </c>
      <c r="J1956" s="36" t="str">
        <f ca="1">IF(Ugovori_OPULJP[[#This Row],[DATUM ZAVRŠETKA OPERACIJE
OPERATION END DATE]]&lt;TODAY(),"završen","u provedbi")</f>
        <v>u provedbi</v>
      </c>
      <c r="K1956" s="34" t="s">
        <v>3</v>
      </c>
      <c r="L1956" s="34" t="s">
        <v>3</v>
      </c>
      <c r="M1956" s="37">
        <v>0.85</v>
      </c>
      <c r="N1956" s="38">
        <f>Ugovori_OPULJP[[#This Row],[UKUPNI PRIHVATLJIVI IZDACI
TOTAL ELIGIBLE EXPENDITURE]]*Ugovori_OPULJP[[#This Row],[EU STOPA SUFINANCIRANJA %
EU CO-FINANCING RATE %]]</f>
        <v>1519221.3029999998</v>
      </c>
      <c r="O1956" s="38">
        <v>1787319.18</v>
      </c>
      <c r="P1956" s="39" t="s">
        <v>3787</v>
      </c>
      <c r="Q1956" s="39" t="s">
        <v>4199</v>
      </c>
      <c r="R1956" s="33" t="s">
        <v>5964</v>
      </c>
      <c r="S1956" s="33" t="s">
        <v>6044</v>
      </c>
    </row>
    <row r="1957" spans="1:19" ht="63.75" customHeight="1" x14ac:dyDescent="0.2">
      <c r="A1957" s="31" t="s">
        <v>3573</v>
      </c>
      <c r="B1957" s="32" t="s">
        <v>8420</v>
      </c>
      <c r="C1957" s="33" t="s">
        <v>7495</v>
      </c>
      <c r="D1957" s="32" t="s">
        <v>3563</v>
      </c>
      <c r="E1957" s="34" t="s">
        <v>52</v>
      </c>
      <c r="F1957" s="35" t="s">
        <v>3574</v>
      </c>
      <c r="G1957" s="32" t="s">
        <v>4916</v>
      </c>
      <c r="H1957" s="36">
        <v>43385</v>
      </c>
      <c r="I1957" s="36">
        <v>44481</v>
      </c>
      <c r="J1957" s="36" t="str">
        <f ca="1">IF(Ugovori_OPULJP[[#This Row],[DATUM ZAVRŠETKA OPERACIJE
OPERATION END DATE]]&lt;TODAY(),"završen","u provedbi")</f>
        <v>u provedbi</v>
      </c>
      <c r="K1957" s="34" t="s">
        <v>3</v>
      </c>
      <c r="L1957" s="34" t="s">
        <v>3</v>
      </c>
      <c r="M1957" s="37">
        <v>0.85</v>
      </c>
      <c r="N1957" s="38">
        <f>Ugovori_OPULJP[[#This Row],[UKUPNI PRIHVATLJIVI IZDACI
TOTAL ELIGIBLE EXPENDITURE]]*Ugovori_OPULJP[[#This Row],[EU STOPA SUFINANCIRANJA %
EU CO-FINANCING RATE %]]</f>
        <v>1221551.0225</v>
      </c>
      <c r="O1957" s="38">
        <v>1437118.85</v>
      </c>
      <c r="P1957" s="39" t="s">
        <v>3787</v>
      </c>
      <c r="Q1957" s="39" t="s">
        <v>4199</v>
      </c>
      <c r="R1957" s="33" t="s">
        <v>5965</v>
      </c>
      <c r="S1957" s="33" t="s">
        <v>6044</v>
      </c>
    </row>
    <row r="1958" spans="1:19" ht="63.75" customHeight="1" x14ac:dyDescent="0.2">
      <c r="A1958" s="31" t="s">
        <v>3575</v>
      </c>
      <c r="B1958" s="32" t="s">
        <v>8420</v>
      </c>
      <c r="C1958" s="33" t="s">
        <v>7495</v>
      </c>
      <c r="D1958" s="32" t="s">
        <v>3563</v>
      </c>
      <c r="E1958" s="34" t="s">
        <v>52</v>
      </c>
      <c r="F1958" s="35" t="s">
        <v>3576</v>
      </c>
      <c r="G1958" s="32" t="s">
        <v>3577</v>
      </c>
      <c r="H1958" s="36">
        <v>43385</v>
      </c>
      <c r="I1958" s="36">
        <v>44481</v>
      </c>
      <c r="J1958" s="36" t="str">
        <f ca="1">IF(Ugovori_OPULJP[[#This Row],[DATUM ZAVRŠETKA OPERACIJE
OPERATION END DATE]]&lt;TODAY(),"završen","u provedbi")</f>
        <v>u provedbi</v>
      </c>
      <c r="K1958" s="34" t="s">
        <v>3</v>
      </c>
      <c r="L1958" s="34" t="s">
        <v>3</v>
      </c>
      <c r="M1958" s="37">
        <v>0.85</v>
      </c>
      <c r="N1958" s="38">
        <f>Ugovori_OPULJP[[#This Row],[UKUPNI PRIHVATLJIVI IZDACI
TOTAL ELIGIBLE EXPENDITURE]]*Ugovori_OPULJP[[#This Row],[EU STOPA SUFINANCIRANJA %
EU CO-FINANCING RATE %]]</f>
        <v>1509300.9615</v>
      </c>
      <c r="O1958" s="38">
        <v>1775648.19</v>
      </c>
      <c r="P1958" s="39" t="s">
        <v>3787</v>
      </c>
      <c r="Q1958" s="39" t="s">
        <v>4199</v>
      </c>
      <c r="R1958" s="33" t="s">
        <v>5966</v>
      </c>
      <c r="S1958" s="33" t="s">
        <v>6044</v>
      </c>
    </row>
    <row r="1959" spans="1:19" ht="63.75" customHeight="1" x14ac:dyDescent="0.2">
      <c r="A1959" s="31" t="s">
        <v>3578</v>
      </c>
      <c r="B1959" s="32" t="s">
        <v>8420</v>
      </c>
      <c r="C1959" s="33" t="s">
        <v>7495</v>
      </c>
      <c r="D1959" s="32" t="s">
        <v>3563</v>
      </c>
      <c r="E1959" s="34" t="s">
        <v>52</v>
      </c>
      <c r="F1959" s="35" t="s">
        <v>3579</v>
      </c>
      <c r="G1959" s="32" t="s">
        <v>8673</v>
      </c>
      <c r="H1959" s="36">
        <v>43385</v>
      </c>
      <c r="I1959" s="36">
        <v>44208</v>
      </c>
      <c r="J1959" s="36" t="str">
        <f ca="1">IF(Ugovori_OPULJP[[#This Row],[DATUM ZAVRŠETKA OPERACIJE
OPERATION END DATE]]&lt;TODAY(),"završen","u provedbi")</f>
        <v>završen</v>
      </c>
      <c r="K1959" s="34" t="s">
        <v>3</v>
      </c>
      <c r="L1959" s="34" t="s">
        <v>3</v>
      </c>
      <c r="M1959" s="37">
        <v>0.85</v>
      </c>
      <c r="N1959" s="38">
        <f>Ugovori_OPULJP[[#This Row],[UKUPNI PRIHVATLJIVI IZDACI
TOTAL ELIGIBLE EXPENDITURE]]*Ugovori_OPULJP[[#This Row],[EU STOPA SUFINANCIRANJA %
EU CO-FINANCING RATE %]]</f>
        <v>1377183.4384999999</v>
      </c>
      <c r="O1959" s="38">
        <v>1620215.81</v>
      </c>
      <c r="P1959" s="39" t="s">
        <v>3787</v>
      </c>
      <c r="Q1959" s="39" t="s">
        <v>4199</v>
      </c>
      <c r="R1959" s="33" t="s">
        <v>5967</v>
      </c>
      <c r="S1959" s="33" t="s">
        <v>6044</v>
      </c>
    </row>
    <row r="1960" spans="1:19" ht="63.75" customHeight="1" x14ac:dyDescent="0.2">
      <c r="A1960" s="31" t="s">
        <v>3580</v>
      </c>
      <c r="B1960" s="32" t="s">
        <v>8420</v>
      </c>
      <c r="C1960" s="33" t="s">
        <v>7495</v>
      </c>
      <c r="D1960" s="32" t="s">
        <v>3563</v>
      </c>
      <c r="E1960" s="34" t="s">
        <v>52</v>
      </c>
      <c r="F1960" s="35" t="s">
        <v>3581</v>
      </c>
      <c r="G1960" s="32" t="s">
        <v>8803</v>
      </c>
      <c r="H1960" s="36">
        <v>43385</v>
      </c>
      <c r="I1960" s="36">
        <v>44116</v>
      </c>
      <c r="J1960" s="36" t="str">
        <f ca="1">IF(Ugovori_OPULJP[[#This Row],[DATUM ZAVRŠETKA OPERACIJE
OPERATION END DATE]]&lt;TODAY(),"završen","u provedbi")</f>
        <v>završen</v>
      </c>
      <c r="K1960" s="34" t="s">
        <v>3</v>
      </c>
      <c r="L1960" s="34" t="s">
        <v>3</v>
      </c>
      <c r="M1960" s="37">
        <v>0.85</v>
      </c>
      <c r="N1960" s="38">
        <f>Ugovori_OPULJP[[#This Row],[UKUPNI PRIHVATLJIVI IZDACI
TOTAL ELIGIBLE EXPENDITURE]]*Ugovori_OPULJP[[#This Row],[EU STOPA SUFINANCIRANJA %
EU CO-FINANCING RATE %]]</f>
        <v>1527001.4975000001</v>
      </c>
      <c r="O1960" s="38">
        <v>1796472.35</v>
      </c>
      <c r="P1960" s="39" t="s">
        <v>3787</v>
      </c>
      <c r="Q1960" s="39" t="s">
        <v>4199</v>
      </c>
      <c r="R1960" s="33" t="s">
        <v>5968</v>
      </c>
      <c r="S1960" s="33" t="s">
        <v>6044</v>
      </c>
    </row>
    <row r="1961" spans="1:19" ht="63.75" customHeight="1" x14ac:dyDescent="0.2">
      <c r="A1961" s="31" t="s">
        <v>3582</v>
      </c>
      <c r="B1961" s="32" t="s">
        <v>8420</v>
      </c>
      <c r="C1961" s="33" t="s">
        <v>7495</v>
      </c>
      <c r="D1961" s="32" t="s">
        <v>3563</v>
      </c>
      <c r="E1961" s="34" t="s">
        <v>52</v>
      </c>
      <c r="F1961" s="35" t="s">
        <v>3583</v>
      </c>
      <c r="G1961" s="32" t="s">
        <v>8804</v>
      </c>
      <c r="H1961" s="36">
        <v>43385</v>
      </c>
      <c r="I1961" s="36">
        <v>44298</v>
      </c>
      <c r="J1961" s="36" t="str">
        <f ca="1">IF(Ugovori_OPULJP[[#This Row],[DATUM ZAVRŠETKA OPERACIJE
OPERATION END DATE]]&lt;TODAY(),"završen","u provedbi")</f>
        <v>završen</v>
      </c>
      <c r="K1961" s="34" t="s">
        <v>3</v>
      </c>
      <c r="L1961" s="34" t="s">
        <v>3</v>
      </c>
      <c r="M1961" s="37">
        <v>0.85</v>
      </c>
      <c r="N1961" s="38">
        <f>Ugovori_OPULJP[[#This Row],[UKUPNI PRIHVATLJIVI IZDACI
TOTAL ELIGIBLE EXPENDITURE]]*Ugovori_OPULJP[[#This Row],[EU STOPA SUFINANCIRANJA %
EU CO-FINANCING RATE %]]</f>
        <v>1498456.1004999999</v>
      </c>
      <c r="O1961" s="38">
        <v>1762889.53</v>
      </c>
      <c r="P1961" s="39" t="s">
        <v>3787</v>
      </c>
      <c r="Q1961" s="39" t="s">
        <v>4199</v>
      </c>
      <c r="R1961" s="33" t="s">
        <v>5969</v>
      </c>
      <c r="S1961" s="33" t="s">
        <v>6044</v>
      </c>
    </row>
    <row r="1962" spans="1:19" ht="63.75" customHeight="1" x14ac:dyDescent="0.2">
      <c r="A1962" s="31" t="s">
        <v>3584</v>
      </c>
      <c r="B1962" s="32" t="s">
        <v>8420</v>
      </c>
      <c r="C1962" s="33" t="s">
        <v>7495</v>
      </c>
      <c r="D1962" s="32" t="s">
        <v>3563</v>
      </c>
      <c r="E1962" s="34" t="s">
        <v>52</v>
      </c>
      <c r="F1962" s="35" t="s">
        <v>3585</v>
      </c>
      <c r="G1962" s="32" t="s">
        <v>3586</v>
      </c>
      <c r="H1962" s="36">
        <v>43385</v>
      </c>
      <c r="I1962" s="36">
        <v>44116</v>
      </c>
      <c r="J1962" s="36" t="str">
        <f ca="1">IF(Ugovori_OPULJP[[#This Row],[DATUM ZAVRŠETKA OPERACIJE
OPERATION END DATE]]&lt;TODAY(),"završen","u provedbi")</f>
        <v>završen</v>
      </c>
      <c r="K1962" s="34" t="s">
        <v>3</v>
      </c>
      <c r="L1962" s="34" t="s">
        <v>3</v>
      </c>
      <c r="M1962" s="37">
        <v>0.85</v>
      </c>
      <c r="N1962" s="38">
        <f>Ugovori_OPULJP[[#This Row],[UKUPNI PRIHVATLJIVI IZDACI
TOTAL ELIGIBLE EXPENDITURE]]*Ugovori_OPULJP[[#This Row],[EU STOPA SUFINANCIRANJA %
EU CO-FINANCING RATE %]]</f>
        <v>587902.20250000001</v>
      </c>
      <c r="O1962" s="38">
        <v>691649.65</v>
      </c>
      <c r="P1962" s="39" t="s">
        <v>3787</v>
      </c>
      <c r="Q1962" s="39" t="s">
        <v>4199</v>
      </c>
      <c r="R1962" s="33" t="s">
        <v>5970</v>
      </c>
      <c r="S1962" s="33" t="s">
        <v>6044</v>
      </c>
    </row>
    <row r="1963" spans="1:19" ht="63.75" customHeight="1" x14ac:dyDescent="0.2">
      <c r="A1963" s="31" t="s">
        <v>3587</v>
      </c>
      <c r="B1963" s="32" t="s">
        <v>8420</v>
      </c>
      <c r="C1963" s="33" t="s">
        <v>7495</v>
      </c>
      <c r="D1963" s="32" t="s">
        <v>3563</v>
      </c>
      <c r="E1963" s="34" t="s">
        <v>52</v>
      </c>
      <c r="F1963" s="35" t="s">
        <v>3588</v>
      </c>
      <c r="G1963" s="32" t="s">
        <v>3589</v>
      </c>
      <c r="H1963" s="36">
        <v>43385</v>
      </c>
      <c r="I1963" s="36">
        <v>44481</v>
      </c>
      <c r="J1963" s="36" t="str">
        <f ca="1">IF(Ugovori_OPULJP[[#This Row],[DATUM ZAVRŠETKA OPERACIJE
OPERATION END DATE]]&lt;TODAY(),"završen","u provedbi")</f>
        <v>u provedbi</v>
      </c>
      <c r="K1963" s="34" t="s">
        <v>12</v>
      </c>
      <c r="L1963" s="34" t="s">
        <v>12</v>
      </c>
      <c r="M1963" s="37">
        <v>0.85</v>
      </c>
      <c r="N1963" s="38">
        <f>Ugovori_OPULJP[[#This Row],[UKUPNI PRIHVATLJIVI IZDACI
TOTAL ELIGIBLE EXPENDITURE]]*Ugovori_OPULJP[[#This Row],[EU STOPA SUFINANCIRANJA %
EU CO-FINANCING RATE %]]</f>
        <v>1529444.1680000001</v>
      </c>
      <c r="O1963" s="38">
        <v>1799346.08</v>
      </c>
      <c r="P1963" s="39" t="s">
        <v>3787</v>
      </c>
      <c r="Q1963" s="39" t="s">
        <v>4199</v>
      </c>
      <c r="R1963" s="33" t="s">
        <v>5971</v>
      </c>
      <c r="S1963" s="33" t="s">
        <v>6044</v>
      </c>
    </row>
    <row r="1964" spans="1:19" ht="63.75" customHeight="1" x14ac:dyDescent="0.2">
      <c r="A1964" s="31" t="s">
        <v>3590</v>
      </c>
      <c r="B1964" s="32" t="s">
        <v>8420</v>
      </c>
      <c r="C1964" s="33" t="s">
        <v>7495</v>
      </c>
      <c r="D1964" s="32" t="s">
        <v>3563</v>
      </c>
      <c r="E1964" s="34" t="s">
        <v>52</v>
      </c>
      <c r="F1964" s="35" t="s">
        <v>3591</v>
      </c>
      <c r="G1964" s="32" t="s">
        <v>8674</v>
      </c>
      <c r="H1964" s="36">
        <v>43385</v>
      </c>
      <c r="I1964" s="36">
        <v>44481</v>
      </c>
      <c r="J1964" s="36" t="str">
        <f ca="1">IF(Ugovori_OPULJP[[#This Row],[DATUM ZAVRŠETKA OPERACIJE
OPERATION END DATE]]&lt;TODAY(),"završen","u provedbi")</f>
        <v>u provedbi</v>
      </c>
      <c r="K1964" s="34" t="s">
        <v>3</v>
      </c>
      <c r="L1964" s="34" t="s">
        <v>3</v>
      </c>
      <c r="M1964" s="37">
        <v>0.85</v>
      </c>
      <c r="N1964" s="38">
        <f>Ugovori_OPULJP[[#This Row],[UKUPNI PRIHVATLJIVI IZDACI
TOTAL ELIGIBLE EXPENDITURE]]*Ugovori_OPULJP[[#This Row],[EU STOPA SUFINANCIRANJA %
EU CO-FINANCING RATE %]]</f>
        <v>1520924.6945</v>
      </c>
      <c r="O1964" s="38">
        <v>1789323.17</v>
      </c>
      <c r="P1964" s="39" t="s">
        <v>3787</v>
      </c>
      <c r="Q1964" s="39" t="s">
        <v>4199</v>
      </c>
      <c r="R1964" s="33" t="s">
        <v>5972</v>
      </c>
      <c r="S1964" s="33" t="s">
        <v>6044</v>
      </c>
    </row>
    <row r="1965" spans="1:19" ht="63.75" customHeight="1" x14ac:dyDescent="0.2">
      <c r="A1965" s="31" t="s">
        <v>3592</v>
      </c>
      <c r="B1965" s="32" t="s">
        <v>8420</v>
      </c>
      <c r="C1965" s="33" t="s">
        <v>7495</v>
      </c>
      <c r="D1965" s="32" t="s">
        <v>3563</v>
      </c>
      <c r="E1965" s="34" t="s">
        <v>52</v>
      </c>
      <c r="F1965" s="35" t="s">
        <v>3593</v>
      </c>
      <c r="G1965" s="32" t="s">
        <v>3594</v>
      </c>
      <c r="H1965" s="36">
        <v>43385</v>
      </c>
      <c r="I1965" s="36">
        <v>44481</v>
      </c>
      <c r="J1965" s="36" t="str">
        <f ca="1">IF(Ugovori_OPULJP[[#This Row],[DATUM ZAVRŠETKA OPERACIJE
OPERATION END DATE]]&lt;TODAY(),"završen","u provedbi")</f>
        <v>u provedbi</v>
      </c>
      <c r="K1965" s="34" t="s">
        <v>3</v>
      </c>
      <c r="L1965" s="34" t="s">
        <v>3</v>
      </c>
      <c r="M1965" s="37">
        <v>0.85</v>
      </c>
      <c r="N1965" s="38">
        <f>Ugovori_OPULJP[[#This Row],[UKUPNI PRIHVATLJIVI IZDACI
TOTAL ELIGIBLE EXPENDITURE]]*Ugovori_OPULJP[[#This Row],[EU STOPA SUFINANCIRANJA %
EU CO-FINANCING RATE %]]</f>
        <v>1510350.4989999998</v>
      </c>
      <c r="O1965" s="38">
        <v>1776882.94</v>
      </c>
      <c r="P1965" s="39" t="s">
        <v>3787</v>
      </c>
      <c r="Q1965" s="39" t="s">
        <v>4199</v>
      </c>
      <c r="R1965" s="33" t="s">
        <v>5973</v>
      </c>
      <c r="S1965" s="33" t="s">
        <v>6044</v>
      </c>
    </row>
    <row r="1966" spans="1:19" ht="63.75" customHeight="1" x14ac:dyDescent="0.2">
      <c r="A1966" s="31" t="s">
        <v>3595</v>
      </c>
      <c r="B1966" s="32" t="s">
        <v>8420</v>
      </c>
      <c r="C1966" s="33" t="s">
        <v>7495</v>
      </c>
      <c r="D1966" s="32" t="s">
        <v>3563</v>
      </c>
      <c r="E1966" s="34" t="s">
        <v>52</v>
      </c>
      <c r="F1966" s="35" t="s">
        <v>3596</v>
      </c>
      <c r="G1966" s="32" t="s">
        <v>8805</v>
      </c>
      <c r="H1966" s="36">
        <v>43385</v>
      </c>
      <c r="I1966" s="36">
        <v>44481</v>
      </c>
      <c r="J1966" s="36" t="str">
        <f ca="1">IF(Ugovori_OPULJP[[#This Row],[DATUM ZAVRŠETKA OPERACIJE
OPERATION END DATE]]&lt;TODAY(),"završen","u provedbi")</f>
        <v>u provedbi</v>
      </c>
      <c r="K1966" s="34" t="s">
        <v>3</v>
      </c>
      <c r="L1966" s="34" t="s">
        <v>3</v>
      </c>
      <c r="M1966" s="37">
        <v>0.85</v>
      </c>
      <c r="N1966" s="38">
        <f>Ugovori_OPULJP[[#This Row],[UKUPNI PRIHVATLJIVI IZDACI
TOTAL ELIGIBLE EXPENDITURE]]*Ugovori_OPULJP[[#This Row],[EU STOPA SUFINANCIRANJA %
EU CO-FINANCING RATE %]]</f>
        <v>1519673.2734999999</v>
      </c>
      <c r="O1966" s="38">
        <v>1787850.91</v>
      </c>
      <c r="P1966" s="39" t="s">
        <v>3787</v>
      </c>
      <c r="Q1966" s="39" t="s">
        <v>4199</v>
      </c>
      <c r="R1966" s="33" t="s">
        <v>5974</v>
      </c>
      <c r="S1966" s="33" t="s">
        <v>6044</v>
      </c>
    </row>
    <row r="1967" spans="1:19" ht="63.75" customHeight="1" x14ac:dyDescent="0.2">
      <c r="A1967" s="31" t="s">
        <v>3597</v>
      </c>
      <c r="B1967" s="32" t="s">
        <v>8420</v>
      </c>
      <c r="C1967" s="33" t="s">
        <v>7495</v>
      </c>
      <c r="D1967" s="32" t="s">
        <v>3563</v>
      </c>
      <c r="E1967" s="34" t="s">
        <v>52</v>
      </c>
      <c r="F1967" s="35" t="s">
        <v>8880</v>
      </c>
      <c r="G1967" s="32" t="s">
        <v>8806</v>
      </c>
      <c r="H1967" s="36">
        <v>43385</v>
      </c>
      <c r="I1967" s="36">
        <v>44481</v>
      </c>
      <c r="J1967" s="36" t="str">
        <f ca="1">IF(Ugovori_OPULJP[[#This Row],[DATUM ZAVRŠETKA OPERACIJE
OPERATION END DATE]]&lt;TODAY(),"završen","u provedbi")</f>
        <v>u provedbi</v>
      </c>
      <c r="K1967" s="34" t="s">
        <v>2989</v>
      </c>
      <c r="L1967" s="34" t="s">
        <v>3</v>
      </c>
      <c r="M1967" s="37">
        <v>0.85</v>
      </c>
      <c r="N1967" s="38">
        <f>Ugovori_OPULJP[[#This Row],[UKUPNI PRIHVATLJIVI IZDACI
TOTAL ELIGIBLE EXPENDITURE]]*Ugovori_OPULJP[[#This Row],[EU STOPA SUFINANCIRANJA %
EU CO-FINANCING RATE %]]</f>
        <v>1516740.4505</v>
      </c>
      <c r="O1967" s="38">
        <v>1784400.53</v>
      </c>
      <c r="P1967" s="39" t="s">
        <v>3787</v>
      </c>
      <c r="Q1967" s="39" t="s">
        <v>4199</v>
      </c>
      <c r="R1967" s="33" t="s">
        <v>5975</v>
      </c>
      <c r="S1967" s="33" t="s">
        <v>6044</v>
      </c>
    </row>
    <row r="1968" spans="1:19" ht="63.75" customHeight="1" x14ac:dyDescent="0.2">
      <c r="A1968" s="31" t="s">
        <v>3598</v>
      </c>
      <c r="B1968" s="32" t="s">
        <v>8420</v>
      </c>
      <c r="C1968" s="33" t="s">
        <v>7495</v>
      </c>
      <c r="D1968" s="32" t="s">
        <v>3563</v>
      </c>
      <c r="E1968" s="34" t="s">
        <v>52</v>
      </c>
      <c r="F1968" s="35" t="s">
        <v>3599</v>
      </c>
      <c r="G1968" s="32" t="s">
        <v>3600</v>
      </c>
      <c r="H1968" s="36">
        <v>43385</v>
      </c>
      <c r="I1968" s="36">
        <v>44116</v>
      </c>
      <c r="J1968" s="36" t="str">
        <f ca="1">IF(Ugovori_OPULJP[[#This Row],[DATUM ZAVRŠETKA OPERACIJE
OPERATION END DATE]]&lt;TODAY(),"završen","u provedbi")</f>
        <v>završen</v>
      </c>
      <c r="K1968" s="34" t="s">
        <v>111</v>
      </c>
      <c r="L1968" s="34" t="s">
        <v>3</v>
      </c>
      <c r="M1968" s="37">
        <v>0.85</v>
      </c>
      <c r="N1968" s="38">
        <f>Ugovori_OPULJP[[#This Row],[UKUPNI PRIHVATLJIVI IZDACI
TOTAL ELIGIBLE EXPENDITURE]]*Ugovori_OPULJP[[#This Row],[EU STOPA SUFINANCIRANJA %
EU CO-FINANCING RATE %]]</f>
        <v>1176199.4339999999</v>
      </c>
      <c r="O1968" s="38">
        <v>1383764.04</v>
      </c>
      <c r="P1968" s="39" t="s">
        <v>3787</v>
      </c>
      <c r="Q1968" s="39" t="s">
        <v>4199</v>
      </c>
      <c r="R1968" s="33" t="s">
        <v>5976</v>
      </c>
      <c r="S1968" s="33" t="s">
        <v>6044</v>
      </c>
    </row>
    <row r="1969" spans="1:19" ht="63.75" customHeight="1" x14ac:dyDescent="0.2">
      <c r="A1969" s="31" t="s">
        <v>3601</v>
      </c>
      <c r="B1969" s="32" t="s">
        <v>8420</v>
      </c>
      <c r="C1969" s="33" t="s">
        <v>7495</v>
      </c>
      <c r="D1969" s="32" t="s">
        <v>3563</v>
      </c>
      <c r="E1969" s="34" t="s">
        <v>52</v>
      </c>
      <c r="F1969" s="35" t="s">
        <v>3602</v>
      </c>
      <c r="G1969" s="32" t="s">
        <v>3603</v>
      </c>
      <c r="H1969" s="36">
        <v>43385</v>
      </c>
      <c r="I1969" s="36">
        <v>44298</v>
      </c>
      <c r="J1969" s="36" t="str">
        <f ca="1">IF(Ugovori_OPULJP[[#This Row],[DATUM ZAVRŠETKA OPERACIJE
OPERATION END DATE]]&lt;TODAY(),"završen","u provedbi")</f>
        <v>završen</v>
      </c>
      <c r="K1969" s="34" t="s">
        <v>3</v>
      </c>
      <c r="L1969" s="34" t="s">
        <v>3</v>
      </c>
      <c r="M1969" s="37">
        <v>0.85</v>
      </c>
      <c r="N1969" s="38">
        <f>Ugovori_OPULJP[[#This Row],[UKUPNI PRIHVATLJIVI IZDACI
TOTAL ELIGIBLE EXPENDITURE]]*Ugovori_OPULJP[[#This Row],[EU STOPA SUFINANCIRANJA %
EU CO-FINANCING RATE %]]</f>
        <v>1446311.3119999999</v>
      </c>
      <c r="O1969" s="38">
        <v>1701542.72</v>
      </c>
      <c r="P1969" s="39" t="s">
        <v>3787</v>
      </c>
      <c r="Q1969" s="39" t="s">
        <v>4199</v>
      </c>
      <c r="R1969" s="33" t="s">
        <v>5977</v>
      </c>
      <c r="S1969" s="33" t="s">
        <v>6044</v>
      </c>
    </row>
    <row r="1970" spans="1:19" ht="63.75" customHeight="1" x14ac:dyDescent="0.2">
      <c r="A1970" s="31" t="s">
        <v>3604</v>
      </c>
      <c r="B1970" s="32" t="s">
        <v>8420</v>
      </c>
      <c r="C1970" s="33" t="s">
        <v>7495</v>
      </c>
      <c r="D1970" s="32" t="s">
        <v>3563</v>
      </c>
      <c r="E1970" s="34" t="s">
        <v>52</v>
      </c>
      <c r="F1970" s="35" t="s">
        <v>3605</v>
      </c>
      <c r="G1970" s="32" t="s">
        <v>3606</v>
      </c>
      <c r="H1970" s="36">
        <v>43385</v>
      </c>
      <c r="I1970" s="36">
        <v>44481</v>
      </c>
      <c r="J1970" s="36" t="str">
        <f ca="1">IF(Ugovori_OPULJP[[#This Row],[DATUM ZAVRŠETKA OPERACIJE
OPERATION END DATE]]&lt;TODAY(),"završen","u provedbi")</f>
        <v>u provedbi</v>
      </c>
      <c r="K1970" s="34" t="s">
        <v>12</v>
      </c>
      <c r="L1970" s="34" t="s">
        <v>12</v>
      </c>
      <c r="M1970" s="37">
        <v>0.85</v>
      </c>
      <c r="N1970" s="38">
        <f>Ugovori_OPULJP[[#This Row],[UKUPNI PRIHVATLJIVI IZDACI
TOTAL ELIGIBLE EXPENDITURE]]*Ugovori_OPULJP[[#This Row],[EU STOPA SUFINANCIRANJA %
EU CO-FINANCING RATE %]]</f>
        <v>1504243.3</v>
      </c>
      <c r="O1970" s="38">
        <v>1769698</v>
      </c>
      <c r="P1970" s="39" t="s">
        <v>3787</v>
      </c>
      <c r="Q1970" s="39" t="s">
        <v>4199</v>
      </c>
      <c r="R1970" s="33" t="s">
        <v>5978</v>
      </c>
      <c r="S1970" s="33" t="s">
        <v>6044</v>
      </c>
    </row>
    <row r="1971" spans="1:19" ht="63.75" customHeight="1" x14ac:dyDescent="0.2">
      <c r="A1971" s="31" t="s">
        <v>3607</v>
      </c>
      <c r="B1971" s="32" t="s">
        <v>8420</v>
      </c>
      <c r="C1971" s="33" t="s">
        <v>7495</v>
      </c>
      <c r="D1971" s="32" t="s">
        <v>3563</v>
      </c>
      <c r="E1971" s="34" t="s">
        <v>52</v>
      </c>
      <c r="F1971" s="35" t="s">
        <v>3608</v>
      </c>
      <c r="G1971" s="32" t="s">
        <v>3609</v>
      </c>
      <c r="H1971" s="36">
        <v>43385</v>
      </c>
      <c r="I1971" s="36">
        <v>44481</v>
      </c>
      <c r="J1971" s="36" t="str">
        <f ca="1">IF(Ugovori_OPULJP[[#This Row],[DATUM ZAVRŠETKA OPERACIJE
OPERATION END DATE]]&lt;TODAY(),"završen","u provedbi")</f>
        <v>u provedbi</v>
      </c>
      <c r="K1971" s="34" t="s">
        <v>10</v>
      </c>
      <c r="L1971" s="34" t="s">
        <v>10</v>
      </c>
      <c r="M1971" s="37">
        <v>0.85</v>
      </c>
      <c r="N1971" s="38">
        <f>Ugovori_OPULJP[[#This Row],[UKUPNI PRIHVATLJIVI IZDACI
TOTAL ELIGIBLE EXPENDITURE]]*Ugovori_OPULJP[[#This Row],[EU STOPA SUFINANCIRANJA %
EU CO-FINANCING RATE %]]</f>
        <v>1501566.1569999999</v>
      </c>
      <c r="O1971" s="38">
        <v>1766548.42</v>
      </c>
      <c r="P1971" s="39" t="s">
        <v>3787</v>
      </c>
      <c r="Q1971" s="39" t="s">
        <v>4199</v>
      </c>
      <c r="R1971" s="33" t="s">
        <v>5979</v>
      </c>
      <c r="S1971" s="33" t="s">
        <v>6044</v>
      </c>
    </row>
    <row r="1972" spans="1:19" ht="63.75" customHeight="1" x14ac:dyDescent="0.2">
      <c r="A1972" s="31" t="s">
        <v>3610</v>
      </c>
      <c r="B1972" s="32" t="s">
        <v>8420</v>
      </c>
      <c r="C1972" s="33" t="s">
        <v>7495</v>
      </c>
      <c r="D1972" s="32" t="s">
        <v>3563</v>
      </c>
      <c r="E1972" s="34" t="s">
        <v>52</v>
      </c>
      <c r="F1972" s="35" t="s">
        <v>3611</v>
      </c>
      <c r="G1972" s="32" t="s">
        <v>4917</v>
      </c>
      <c r="H1972" s="36">
        <v>43385</v>
      </c>
      <c r="I1972" s="36">
        <v>43902</v>
      </c>
      <c r="J1972" s="36" t="str">
        <f ca="1">IF(Ugovori_OPULJP[[#This Row],[DATUM ZAVRŠETKA OPERACIJE
OPERATION END DATE]]&lt;TODAY(),"završen","u provedbi")</f>
        <v>završen</v>
      </c>
      <c r="K1972" s="34" t="s">
        <v>10</v>
      </c>
      <c r="L1972" s="34" t="s">
        <v>10</v>
      </c>
      <c r="M1972" s="37">
        <v>0.85</v>
      </c>
      <c r="N1972" s="38">
        <f>Ugovori_OPULJP[[#This Row],[UKUPNI PRIHVATLJIVI IZDACI
TOTAL ELIGIBLE EXPENDITURE]]*Ugovori_OPULJP[[#This Row],[EU STOPA SUFINANCIRANJA %
EU CO-FINANCING RATE %]]</f>
        <v>1512365.203</v>
      </c>
      <c r="O1972" s="38">
        <v>1779253.18</v>
      </c>
      <c r="P1972" s="39" t="s">
        <v>3787</v>
      </c>
      <c r="Q1972" s="39" t="s">
        <v>4199</v>
      </c>
      <c r="R1972" s="33" t="s">
        <v>5980</v>
      </c>
      <c r="S1972" s="33" t="s">
        <v>6044</v>
      </c>
    </row>
    <row r="1973" spans="1:19" ht="76.5" customHeight="1" x14ac:dyDescent="0.2">
      <c r="A1973" s="31" t="s">
        <v>3612</v>
      </c>
      <c r="B1973" s="32" t="s">
        <v>8420</v>
      </c>
      <c r="C1973" s="33" t="s">
        <v>7495</v>
      </c>
      <c r="D1973" s="32" t="s">
        <v>3563</v>
      </c>
      <c r="E1973" s="34" t="s">
        <v>52</v>
      </c>
      <c r="F1973" s="35" t="s">
        <v>3613</v>
      </c>
      <c r="G1973" s="32" t="s">
        <v>8807</v>
      </c>
      <c r="H1973" s="36">
        <v>43385</v>
      </c>
      <c r="I1973" s="36">
        <v>44481</v>
      </c>
      <c r="J1973" s="36" t="str">
        <f ca="1">IF(Ugovori_OPULJP[[#This Row],[DATUM ZAVRŠETKA OPERACIJE
OPERATION END DATE]]&lt;TODAY(),"završen","u provedbi")</f>
        <v>u provedbi</v>
      </c>
      <c r="K1973" s="34" t="s">
        <v>3</v>
      </c>
      <c r="L1973" s="34" t="s">
        <v>3</v>
      </c>
      <c r="M1973" s="37">
        <v>0.85</v>
      </c>
      <c r="N1973" s="38">
        <f>Ugovori_OPULJP[[#This Row],[UKUPNI PRIHVATLJIVI IZDACI
TOTAL ELIGIBLE EXPENDITURE]]*Ugovori_OPULJP[[#This Row],[EU STOPA SUFINANCIRANJA %
EU CO-FINANCING RATE %]]</f>
        <v>970852.12449999992</v>
      </c>
      <c r="O1973" s="38">
        <v>1142178.97</v>
      </c>
      <c r="P1973" s="39" t="s">
        <v>3787</v>
      </c>
      <c r="Q1973" s="39" t="s">
        <v>4199</v>
      </c>
      <c r="R1973" s="33" t="s">
        <v>5981</v>
      </c>
      <c r="S1973" s="33" t="s">
        <v>6044</v>
      </c>
    </row>
    <row r="1974" spans="1:19" ht="76.5" customHeight="1" x14ac:dyDescent="0.2">
      <c r="A1974" s="31" t="s">
        <v>3614</v>
      </c>
      <c r="B1974" s="32" t="s">
        <v>8420</v>
      </c>
      <c r="C1974" s="33" t="s">
        <v>7495</v>
      </c>
      <c r="D1974" s="32" t="s">
        <v>3563</v>
      </c>
      <c r="E1974" s="34" t="s">
        <v>52</v>
      </c>
      <c r="F1974" s="35" t="s">
        <v>3615</v>
      </c>
      <c r="G1974" s="32" t="s">
        <v>3616</v>
      </c>
      <c r="H1974" s="36">
        <v>43385</v>
      </c>
      <c r="I1974" s="36">
        <v>44177</v>
      </c>
      <c r="J1974" s="36" t="str">
        <f ca="1">IF(Ugovori_OPULJP[[#This Row],[DATUM ZAVRŠETKA OPERACIJE
OPERATION END DATE]]&lt;TODAY(),"završen","u provedbi")</f>
        <v>završen</v>
      </c>
      <c r="K1974" s="34" t="s">
        <v>77</v>
      </c>
      <c r="L1974" s="34" t="s">
        <v>20</v>
      </c>
      <c r="M1974" s="37">
        <v>0.85</v>
      </c>
      <c r="N1974" s="38">
        <f>Ugovori_OPULJP[[#This Row],[UKUPNI PRIHVATLJIVI IZDACI
TOTAL ELIGIBLE EXPENDITURE]]*Ugovori_OPULJP[[#This Row],[EU STOPA SUFINANCIRANJA %
EU CO-FINANCING RATE %]]</f>
        <v>1526234.6954999999</v>
      </c>
      <c r="O1974" s="38">
        <v>1795570.23</v>
      </c>
      <c r="P1974" s="39" t="s">
        <v>3787</v>
      </c>
      <c r="Q1974" s="39" t="s">
        <v>4199</v>
      </c>
      <c r="R1974" s="33" t="s">
        <v>5982</v>
      </c>
      <c r="S1974" s="33" t="s">
        <v>6044</v>
      </c>
    </row>
    <row r="1975" spans="1:19" ht="76.5" customHeight="1" x14ac:dyDescent="0.2">
      <c r="A1975" s="31" t="s">
        <v>3617</v>
      </c>
      <c r="B1975" s="32" t="s">
        <v>8420</v>
      </c>
      <c r="C1975" s="33" t="s">
        <v>7495</v>
      </c>
      <c r="D1975" s="32" t="s">
        <v>3563</v>
      </c>
      <c r="E1975" s="34" t="s">
        <v>52</v>
      </c>
      <c r="F1975" s="35" t="s">
        <v>4918</v>
      </c>
      <c r="G1975" s="32" t="s">
        <v>3618</v>
      </c>
      <c r="H1975" s="36">
        <v>43385</v>
      </c>
      <c r="I1975" s="36">
        <v>44481</v>
      </c>
      <c r="J1975" s="36" t="str">
        <f ca="1">IF(Ugovori_OPULJP[[#This Row],[DATUM ZAVRŠETKA OPERACIJE
OPERATION END DATE]]&lt;TODAY(),"završen","u provedbi")</f>
        <v>u provedbi</v>
      </c>
      <c r="K1975" s="34" t="s">
        <v>3</v>
      </c>
      <c r="L1975" s="34" t="s">
        <v>3</v>
      </c>
      <c r="M1975" s="37">
        <v>0.85</v>
      </c>
      <c r="N1975" s="38">
        <f>Ugovori_OPULJP[[#This Row],[UKUPNI PRIHVATLJIVI IZDACI
TOTAL ELIGIBLE EXPENDITURE]]*Ugovori_OPULJP[[#This Row],[EU STOPA SUFINANCIRANJA %
EU CO-FINANCING RATE %]]</f>
        <v>1456648.1705</v>
      </c>
      <c r="O1975" s="38">
        <v>1713703.73</v>
      </c>
      <c r="P1975" s="39" t="s">
        <v>3787</v>
      </c>
      <c r="Q1975" s="39" t="s">
        <v>4199</v>
      </c>
      <c r="R1975" s="33" t="s">
        <v>5983</v>
      </c>
      <c r="S1975" s="33" t="s">
        <v>6044</v>
      </c>
    </row>
    <row r="1976" spans="1:19" ht="76.5" customHeight="1" x14ac:dyDescent="0.2">
      <c r="A1976" s="31" t="s">
        <v>3619</v>
      </c>
      <c r="B1976" s="32" t="s">
        <v>8420</v>
      </c>
      <c r="C1976" s="33" t="s">
        <v>7495</v>
      </c>
      <c r="D1976" s="32" t="s">
        <v>3563</v>
      </c>
      <c r="E1976" s="34" t="s">
        <v>52</v>
      </c>
      <c r="F1976" s="35" t="s">
        <v>3620</v>
      </c>
      <c r="G1976" s="32" t="s">
        <v>3775</v>
      </c>
      <c r="H1976" s="36">
        <v>43385</v>
      </c>
      <c r="I1976" s="36">
        <v>43750</v>
      </c>
      <c r="J1976" s="36" t="str">
        <f ca="1">IF(Ugovori_OPULJP[[#This Row],[DATUM ZAVRŠETKA OPERACIJE
OPERATION END DATE]]&lt;TODAY(),"završen","u provedbi")</f>
        <v>završen</v>
      </c>
      <c r="K1976" s="34" t="s">
        <v>14</v>
      </c>
      <c r="L1976" s="34" t="s">
        <v>14</v>
      </c>
      <c r="M1976" s="37">
        <v>0.85</v>
      </c>
      <c r="N1976" s="38">
        <f>Ugovori_OPULJP[[#This Row],[UKUPNI PRIHVATLJIVI IZDACI
TOTAL ELIGIBLE EXPENDITURE]]*Ugovori_OPULJP[[#This Row],[EU STOPA SUFINANCIRANJA %
EU CO-FINANCING RATE %]]</f>
        <v>1528178.2885</v>
      </c>
      <c r="O1976" s="38">
        <v>1797856.81</v>
      </c>
      <c r="P1976" s="39" t="s">
        <v>3787</v>
      </c>
      <c r="Q1976" s="39" t="s">
        <v>4199</v>
      </c>
      <c r="R1976" s="33" t="s">
        <v>5984</v>
      </c>
      <c r="S1976" s="33" t="s">
        <v>6044</v>
      </c>
    </row>
    <row r="1977" spans="1:19" ht="76.5" customHeight="1" x14ac:dyDescent="0.2">
      <c r="A1977" s="31" t="s">
        <v>3621</v>
      </c>
      <c r="B1977" s="32" t="s">
        <v>8420</v>
      </c>
      <c r="C1977" s="33" t="s">
        <v>7495</v>
      </c>
      <c r="D1977" s="32" t="s">
        <v>3563</v>
      </c>
      <c r="E1977" s="34" t="s">
        <v>52</v>
      </c>
      <c r="F1977" s="35" t="s">
        <v>3622</v>
      </c>
      <c r="G1977" s="32" t="s">
        <v>8808</v>
      </c>
      <c r="H1977" s="36">
        <v>43385</v>
      </c>
      <c r="I1977" s="36">
        <v>44481</v>
      </c>
      <c r="J1977" s="36" t="str">
        <f ca="1">IF(Ugovori_OPULJP[[#This Row],[DATUM ZAVRŠETKA OPERACIJE
OPERATION END DATE]]&lt;TODAY(),"završen","u provedbi")</f>
        <v>u provedbi</v>
      </c>
      <c r="K1977" s="34" t="s">
        <v>14</v>
      </c>
      <c r="L1977" s="34" t="s">
        <v>14</v>
      </c>
      <c r="M1977" s="37">
        <v>0.85</v>
      </c>
      <c r="N1977" s="38">
        <f>Ugovori_OPULJP[[#This Row],[UKUPNI PRIHVATLJIVI IZDACI
TOTAL ELIGIBLE EXPENDITURE]]*Ugovori_OPULJP[[#This Row],[EU STOPA SUFINANCIRANJA %
EU CO-FINANCING RATE %]]</f>
        <v>1513789.5734999999</v>
      </c>
      <c r="O1977" s="38">
        <v>1780928.91</v>
      </c>
      <c r="P1977" s="39" t="s">
        <v>3787</v>
      </c>
      <c r="Q1977" s="39" t="s">
        <v>4199</v>
      </c>
      <c r="R1977" s="33" t="s">
        <v>5985</v>
      </c>
      <c r="S1977" s="33" t="s">
        <v>6044</v>
      </c>
    </row>
    <row r="1978" spans="1:19" ht="76.5" customHeight="1" x14ac:dyDescent="0.2">
      <c r="A1978" s="31" t="s">
        <v>3623</v>
      </c>
      <c r="B1978" s="32" t="s">
        <v>8420</v>
      </c>
      <c r="C1978" s="33" t="s">
        <v>7495</v>
      </c>
      <c r="D1978" s="32" t="s">
        <v>3563</v>
      </c>
      <c r="E1978" s="34" t="s">
        <v>52</v>
      </c>
      <c r="F1978" s="35" t="s">
        <v>3624</v>
      </c>
      <c r="G1978" s="32" t="s">
        <v>3625</v>
      </c>
      <c r="H1978" s="36">
        <v>43385</v>
      </c>
      <c r="I1978" s="36">
        <v>44298</v>
      </c>
      <c r="J1978" s="36" t="str">
        <f ca="1">IF(Ugovori_OPULJP[[#This Row],[DATUM ZAVRŠETKA OPERACIJE
OPERATION END DATE]]&lt;TODAY(),"završen","u provedbi")</f>
        <v>završen</v>
      </c>
      <c r="K1978" s="34" t="s">
        <v>19</v>
      </c>
      <c r="L1978" s="34" t="s">
        <v>19</v>
      </c>
      <c r="M1978" s="37">
        <v>0.85</v>
      </c>
      <c r="N1978" s="38">
        <f>Ugovori_OPULJP[[#This Row],[UKUPNI PRIHVATLJIVI IZDACI
TOTAL ELIGIBLE EXPENDITURE]]*Ugovori_OPULJP[[#This Row],[EU STOPA SUFINANCIRANJA %
EU CO-FINANCING RATE %]]</f>
        <v>1520410.64</v>
      </c>
      <c r="O1978" s="38">
        <v>1788718.4</v>
      </c>
      <c r="P1978" s="39" t="s">
        <v>3787</v>
      </c>
      <c r="Q1978" s="39" t="s">
        <v>4199</v>
      </c>
      <c r="R1978" s="33" t="s">
        <v>5986</v>
      </c>
      <c r="S1978" s="33" t="s">
        <v>6044</v>
      </c>
    </row>
    <row r="1979" spans="1:19" ht="76.5" customHeight="1" x14ac:dyDescent="0.2">
      <c r="A1979" s="31" t="s">
        <v>3626</v>
      </c>
      <c r="B1979" s="32" t="s">
        <v>8420</v>
      </c>
      <c r="C1979" s="33" t="s">
        <v>7495</v>
      </c>
      <c r="D1979" s="32" t="s">
        <v>3563</v>
      </c>
      <c r="E1979" s="34" t="s">
        <v>52</v>
      </c>
      <c r="F1979" s="35" t="s">
        <v>3627</v>
      </c>
      <c r="G1979" s="32" t="s">
        <v>8809</v>
      </c>
      <c r="H1979" s="36">
        <v>43385</v>
      </c>
      <c r="I1979" s="36">
        <v>44481</v>
      </c>
      <c r="J1979" s="36" t="str">
        <f ca="1">IF(Ugovori_OPULJP[[#This Row],[DATUM ZAVRŠETKA OPERACIJE
OPERATION END DATE]]&lt;TODAY(),"završen","u provedbi")</f>
        <v>u provedbi</v>
      </c>
      <c r="K1979" s="34" t="s">
        <v>10</v>
      </c>
      <c r="L1979" s="34" t="s">
        <v>10</v>
      </c>
      <c r="M1979" s="37">
        <v>0.85</v>
      </c>
      <c r="N1979" s="38">
        <f>Ugovori_OPULJP[[#This Row],[UKUPNI PRIHVATLJIVI IZDACI
TOTAL ELIGIBLE EXPENDITURE]]*Ugovori_OPULJP[[#This Row],[EU STOPA SUFINANCIRANJA %
EU CO-FINANCING RATE %]]</f>
        <v>1528515.2964999999</v>
      </c>
      <c r="O1979" s="38">
        <v>1798253.29</v>
      </c>
      <c r="P1979" s="39" t="s">
        <v>3787</v>
      </c>
      <c r="Q1979" s="39" t="s">
        <v>4199</v>
      </c>
      <c r="R1979" s="33" t="s">
        <v>5987</v>
      </c>
      <c r="S1979" s="33" t="s">
        <v>6044</v>
      </c>
    </row>
    <row r="1980" spans="1:19" ht="76.5" customHeight="1" x14ac:dyDescent="0.2">
      <c r="A1980" s="31" t="s">
        <v>3628</v>
      </c>
      <c r="B1980" s="32" t="s">
        <v>8420</v>
      </c>
      <c r="C1980" s="33" t="s">
        <v>7495</v>
      </c>
      <c r="D1980" s="32" t="s">
        <v>3563</v>
      </c>
      <c r="E1980" s="34" t="s">
        <v>52</v>
      </c>
      <c r="F1980" s="35" t="s">
        <v>3629</v>
      </c>
      <c r="G1980" s="32" t="s">
        <v>3630</v>
      </c>
      <c r="H1980" s="36">
        <v>43385</v>
      </c>
      <c r="I1980" s="36">
        <v>44481</v>
      </c>
      <c r="J1980" s="36" t="str">
        <f ca="1">IF(Ugovori_OPULJP[[#This Row],[DATUM ZAVRŠETKA OPERACIJE
OPERATION END DATE]]&lt;TODAY(),"završen","u provedbi")</f>
        <v>u provedbi</v>
      </c>
      <c r="K1980" s="34" t="s">
        <v>14</v>
      </c>
      <c r="L1980" s="34" t="s">
        <v>14</v>
      </c>
      <c r="M1980" s="37">
        <v>0.85</v>
      </c>
      <c r="N1980" s="38">
        <f>Ugovori_OPULJP[[#This Row],[UKUPNI PRIHVATLJIVI IZDACI
TOTAL ELIGIBLE EXPENDITURE]]*Ugovori_OPULJP[[#This Row],[EU STOPA SUFINANCIRANJA %
EU CO-FINANCING RATE %]]</f>
        <v>1487732.9254999999</v>
      </c>
      <c r="O1980" s="38">
        <v>1750274.03</v>
      </c>
      <c r="P1980" s="39" t="s">
        <v>3787</v>
      </c>
      <c r="Q1980" s="39" t="s">
        <v>4199</v>
      </c>
      <c r="R1980" s="33" t="s">
        <v>5988</v>
      </c>
      <c r="S1980" s="33" t="s">
        <v>6044</v>
      </c>
    </row>
    <row r="1981" spans="1:19" ht="76.5" customHeight="1" x14ac:dyDescent="0.2">
      <c r="A1981" s="31" t="s">
        <v>3631</v>
      </c>
      <c r="B1981" s="32" t="s">
        <v>8420</v>
      </c>
      <c r="C1981" s="33" t="s">
        <v>7495</v>
      </c>
      <c r="D1981" s="32" t="s">
        <v>3563</v>
      </c>
      <c r="E1981" s="34" t="s">
        <v>52</v>
      </c>
      <c r="F1981" s="35" t="s">
        <v>3632</v>
      </c>
      <c r="G1981" s="32" t="s">
        <v>3633</v>
      </c>
      <c r="H1981" s="36">
        <v>43385</v>
      </c>
      <c r="I1981" s="36">
        <v>44116</v>
      </c>
      <c r="J1981" s="36" t="str">
        <f ca="1">IF(Ugovori_OPULJP[[#This Row],[DATUM ZAVRŠETKA OPERACIJE
OPERATION END DATE]]&lt;TODAY(),"završen","u provedbi")</f>
        <v>završen</v>
      </c>
      <c r="K1981" s="34" t="s">
        <v>1817</v>
      </c>
      <c r="L1981" s="34" t="s">
        <v>1</v>
      </c>
      <c r="M1981" s="37">
        <v>0.85</v>
      </c>
      <c r="N1981" s="38">
        <f>Ugovori_OPULJP[[#This Row],[UKUPNI PRIHVATLJIVI IZDACI
TOTAL ELIGIBLE EXPENDITURE]]*Ugovori_OPULJP[[#This Row],[EU STOPA SUFINANCIRANJA %
EU CO-FINANCING RATE %]]</f>
        <v>1398917.2245</v>
      </c>
      <c r="O1981" s="38">
        <v>1645784.97</v>
      </c>
      <c r="P1981" s="39" t="s">
        <v>3787</v>
      </c>
      <c r="Q1981" s="39" t="s">
        <v>4199</v>
      </c>
      <c r="R1981" s="33" t="s">
        <v>5989</v>
      </c>
      <c r="S1981" s="33" t="s">
        <v>6044</v>
      </c>
    </row>
    <row r="1982" spans="1:19" ht="76.5" customHeight="1" x14ac:dyDescent="0.2">
      <c r="A1982" s="31" t="s">
        <v>3634</v>
      </c>
      <c r="B1982" s="32" t="s">
        <v>8420</v>
      </c>
      <c r="C1982" s="33" t="s">
        <v>7495</v>
      </c>
      <c r="D1982" s="32" t="s">
        <v>3563</v>
      </c>
      <c r="E1982" s="34" t="s">
        <v>52</v>
      </c>
      <c r="F1982" s="35" t="s">
        <v>3635</v>
      </c>
      <c r="G1982" s="32" t="s">
        <v>3636</v>
      </c>
      <c r="H1982" s="36">
        <v>43385</v>
      </c>
      <c r="I1982" s="36">
        <v>44208</v>
      </c>
      <c r="J1982" s="36" t="str">
        <f ca="1">IF(Ugovori_OPULJP[[#This Row],[DATUM ZAVRŠETKA OPERACIJE
OPERATION END DATE]]&lt;TODAY(),"završen","u provedbi")</f>
        <v>završen</v>
      </c>
      <c r="K1982" s="34" t="s">
        <v>3637</v>
      </c>
      <c r="L1982" s="34" t="s">
        <v>16</v>
      </c>
      <c r="M1982" s="37">
        <v>0.85</v>
      </c>
      <c r="N1982" s="38">
        <f>Ugovori_OPULJP[[#This Row],[UKUPNI PRIHVATLJIVI IZDACI
TOTAL ELIGIBLE EXPENDITURE]]*Ugovori_OPULJP[[#This Row],[EU STOPA SUFINANCIRANJA %
EU CO-FINANCING RATE %]]</f>
        <v>1057530.2879999999</v>
      </c>
      <c r="O1982" s="38">
        <v>1244153.28</v>
      </c>
      <c r="P1982" s="39" t="s">
        <v>3787</v>
      </c>
      <c r="Q1982" s="39" t="s">
        <v>4199</v>
      </c>
      <c r="R1982" s="33" t="s">
        <v>5990</v>
      </c>
      <c r="S1982" s="33" t="s">
        <v>6044</v>
      </c>
    </row>
    <row r="1983" spans="1:19" ht="76.5" customHeight="1" x14ac:dyDescent="0.2">
      <c r="A1983" s="31" t="s">
        <v>3639</v>
      </c>
      <c r="B1983" s="32" t="s">
        <v>8420</v>
      </c>
      <c r="C1983" s="33" t="s">
        <v>7495</v>
      </c>
      <c r="D1983" s="32" t="s">
        <v>3638</v>
      </c>
      <c r="E1983" s="34" t="s">
        <v>52</v>
      </c>
      <c r="F1983" s="35" t="s">
        <v>3640</v>
      </c>
      <c r="G1983" s="32" t="s">
        <v>3641</v>
      </c>
      <c r="H1983" s="36">
        <v>43546</v>
      </c>
      <c r="I1983" s="36">
        <v>44642</v>
      </c>
      <c r="J1983" s="36" t="str">
        <f ca="1">IF(Ugovori_OPULJP[[#This Row],[DATUM ZAVRŠETKA OPERACIJE
OPERATION END DATE]]&lt;TODAY(),"završen","u provedbi")</f>
        <v>u provedbi</v>
      </c>
      <c r="K1983" s="34" t="s">
        <v>3642</v>
      </c>
      <c r="L1983" s="34" t="s">
        <v>3</v>
      </c>
      <c r="M1983" s="37">
        <v>0.85</v>
      </c>
      <c r="N1983" s="38">
        <f>Ugovori_OPULJP[[#This Row],[UKUPNI PRIHVATLJIVI IZDACI
TOTAL ELIGIBLE EXPENDITURE]]*Ugovori_OPULJP[[#This Row],[EU STOPA SUFINANCIRANJA %
EU CO-FINANCING RATE %]]</f>
        <v>3290798.477</v>
      </c>
      <c r="O1983" s="38">
        <v>3871527.62</v>
      </c>
      <c r="P1983" s="39" t="s">
        <v>3787</v>
      </c>
      <c r="Q1983" s="39" t="s">
        <v>4199</v>
      </c>
      <c r="R1983" s="33" t="s">
        <v>5991</v>
      </c>
      <c r="S1983" s="33" t="s">
        <v>6044</v>
      </c>
    </row>
    <row r="1984" spans="1:19" ht="76.5" customHeight="1" x14ac:dyDescent="0.2">
      <c r="A1984" s="31" t="s">
        <v>3643</v>
      </c>
      <c r="B1984" s="32" t="s">
        <v>8420</v>
      </c>
      <c r="C1984" s="33" t="s">
        <v>7495</v>
      </c>
      <c r="D1984" s="32" t="s">
        <v>3638</v>
      </c>
      <c r="E1984" s="34" t="s">
        <v>52</v>
      </c>
      <c r="F1984" s="35" t="s">
        <v>3644</v>
      </c>
      <c r="G1984" s="32" t="s">
        <v>3645</v>
      </c>
      <c r="H1984" s="36">
        <v>43546</v>
      </c>
      <c r="I1984" s="36">
        <v>44642</v>
      </c>
      <c r="J1984" s="36" t="str">
        <f ca="1">IF(Ugovori_OPULJP[[#This Row],[DATUM ZAVRŠETKA OPERACIJE
OPERATION END DATE]]&lt;TODAY(),"završen","u provedbi")</f>
        <v>u provedbi</v>
      </c>
      <c r="K1984" s="34" t="s">
        <v>3</v>
      </c>
      <c r="L1984" s="34" t="s">
        <v>3</v>
      </c>
      <c r="M1984" s="37">
        <v>0.85</v>
      </c>
      <c r="N1984" s="38">
        <f>Ugovori_OPULJP[[#This Row],[UKUPNI PRIHVATLJIVI IZDACI
TOTAL ELIGIBLE EXPENDITURE]]*Ugovori_OPULJP[[#This Row],[EU STOPA SUFINANCIRANJA %
EU CO-FINANCING RATE %]]</f>
        <v>2952821.8679999998</v>
      </c>
      <c r="O1984" s="38">
        <v>3473908.08</v>
      </c>
      <c r="P1984" s="39" t="s">
        <v>3787</v>
      </c>
      <c r="Q1984" s="39" t="s">
        <v>4199</v>
      </c>
      <c r="R1984" s="33" t="s">
        <v>5992</v>
      </c>
      <c r="S1984" s="33" t="s">
        <v>6044</v>
      </c>
    </row>
    <row r="1985" spans="1:19" ht="76.5" customHeight="1" x14ac:dyDescent="0.2">
      <c r="A1985" s="31" t="s">
        <v>3646</v>
      </c>
      <c r="B1985" s="32" t="s">
        <v>8420</v>
      </c>
      <c r="C1985" s="33" t="s">
        <v>7495</v>
      </c>
      <c r="D1985" s="32" t="s">
        <v>3638</v>
      </c>
      <c r="E1985" s="34" t="s">
        <v>52</v>
      </c>
      <c r="F1985" s="35" t="s">
        <v>3647</v>
      </c>
      <c r="G1985" s="32" t="s">
        <v>8806</v>
      </c>
      <c r="H1985" s="36">
        <v>43546</v>
      </c>
      <c r="I1985" s="36">
        <v>44642</v>
      </c>
      <c r="J1985" s="36" t="str">
        <f ca="1">IF(Ugovori_OPULJP[[#This Row],[DATUM ZAVRŠETKA OPERACIJE
OPERATION END DATE]]&lt;TODAY(),"završen","u provedbi")</f>
        <v>u provedbi</v>
      </c>
      <c r="K1985" s="34" t="s">
        <v>3648</v>
      </c>
      <c r="L1985" s="34" t="s">
        <v>3</v>
      </c>
      <c r="M1985" s="37">
        <v>0.85</v>
      </c>
      <c r="N1985" s="38">
        <f>Ugovori_OPULJP[[#This Row],[UKUPNI PRIHVATLJIVI IZDACI
TOTAL ELIGIBLE EXPENDITURE]]*Ugovori_OPULJP[[#This Row],[EU STOPA SUFINANCIRANJA %
EU CO-FINANCING RATE %]]</f>
        <v>3386839.4245000002</v>
      </c>
      <c r="O1985" s="38">
        <v>3984516.97</v>
      </c>
      <c r="P1985" s="39" t="s">
        <v>3787</v>
      </c>
      <c r="Q1985" s="39" t="s">
        <v>4199</v>
      </c>
      <c r="R1985" s="33" t="s">
        <v>6045</v>
      </c>
      <c r="S1985" s="33" t="s">
        <v>6044</v>
      </c>
    </row>
    <row r="1986" spans="1:19" ht="76.5" customHeight="1" x14ac:dyDescent="0.2">
      <c r="A1986" s="31" t="s">
        <v>3649</v>
      </c>
      <c r="B1986" s="32" t="s">
        <v>8420</v>
      </c>
      <c r="C1986" s="33" t="s">
        <v>7495</v>
      </c>
      <c r="D1986" s="32" t="s">
        <v>3638</v>
      </c>
      <c r="E1986" s="34" t="s">
        <v>52</v>
      </c>
      <c r="F1986" s="35" t="s">
        <v>3650</v>
      </c>
      <c r="G1986" s="32" t="s">
        <v>3651</v>
      </c>
      <c r="H1986" s="36">
        <v>43546</v>
      </c>
      <c r="I1986" s="36">
        <v>44642</v>
      </c>
      <c r="J1986" s="36" t="str">
        <f ca="1">IF(Ugovori_OPULJP[[#This Row],[DATUM ZAVRŠETKA OPERACIJE
OPERATION END DATE]]&lt;TODAY(),"završen","u provedbi")</f>
        <v>u provedbi</v>
      </c>
      <c r="K1986" s="34" t="s">
        <v>3</v>
      </c>
      <c r="L1986" s="34" t="s">
        <v>3</v>
      </c>
      <c r="M1986" s="37">
        <v>0.85</v>
      </c>
      <c r="N1986" s="38">
        <f>Ugovori_OPULJP[[#This Row],[UKUPNI PRIHVATLJIVI IZDACI
TOTAL ELIGIBLE EXPENDITURE]]*Ugovori_OPULJP[[#This Row],[EU STOPA SUFINANCIRANJA %
EU CO-FINANCING RATE %]]</f>
        <v>3266711.4405</v>
      </c>
      <c r="O1986" s="38">
        <v>3843189.93</v>
      </c>
      <c r="P1986" s="39" t="s">
        <v>3787</v>
      </c>
      <c r="Q1986" s="39" t="s">
        <v>4199</v>
      </c>
      <c r="R1986" s="33" t="s">
        <v>5993</v>
      </c>
      <c r="S1986" s="33" t="s">
        <v>6044</v>
      </c>
    </row>
    <row r="1987" spans="1:19" ht="76.5" customHeight="1" x14ac:dyDescent="0.2">
      <c r="A1987" s="31" t="s">
        <v>3652</v>
      </c>
      <c r="B1987" s="32" t="s">
        <v>8420</v>
      </c>
      <c r="C1987" s="33" t="s">
        <v>7495</v>
      </c>
      <c r="D1987" s="32" t="s">
        <v>3638</v>
      </c>
      <c r="E1987" s="34" t="s">
        <v>52</v>
      </c>
      <c r="F1987" s="35" t="s">
        <v>3653</v>
      </c>
      <c r="G1987" s="32" t="s">
        <v>3603</v>
      </c>
      <c r="H1987" s="36">
        <v>43546</v>
      </c>
      <c r="I1987" s="36">
        <v>44642</v>
      </c>
      <c r="J1987" s="36" t="str">
        <f ca="1">IF(Ugovori_OPULJP[[#This Row],[DATUM ZAVRŠETKA OPERACIJE
OPERATION END DATE]]&lt;TODAY(),"završen","u provedbi")</f>
        <v>u provedbi</v>
      </c>
      <c r="K1987" s="34" t="s">
        <v>3</v>
      </c>
      <c r="L1987" s="34" t="s">
        <v>3</v>
      </c>
      <c r="M1987" s="37">
        <v>0.85</v>
      </c>
      <c r="N1987" s="38">
        <f>Ugovori_OPULJP[[#This Row],[UKUPNI PRIHVATLJIVI IZDACI
TOTAL ELIGIBLE EXPENDITURE]]*Ugovori_OPULJP[[#This Row],[EU STOPA SUFINANCIRANJA %
EU CO-FINANCING RATE %]]</f>
        <v>3342487.7334999996</v>
      </c>
      <c r="O1987" s="38">
        <v>3932338.51</v>
      </c>
      <c r="P1987" s="39" t="s">
        <v>3787</v>
      </c>
      <c r="Q1987" s="39" t="s">
        <v>4199</v>
      </c>
      <c r="R1987" s="33" t="s">
        <v>5994</v>
      </c>
      <c r="S1987" s="33" t="s">
        <v>6044</v>
      </c>
    </row>
    <row r="1988" spans="1:19" ht="76.5" customHeight="1" x14ac:dyDescent="0.2">
      <c r="A1988" s="31" t="s">
        <v>3654</v>
      </c>
      <c r="B1988" s="32" t="s">
        <v>8420</v>
      </c>
      <c r="C1988" s="33" t="s">
        <v>7495</v>
      </c>
      <c r="D1988" s="32" t="s">
        <v>3638</v>
      </c>
      <c r="E1988" s="34" t="s">
        <v>52</v>
      </c>
      <c r="F1988" s="35" t="s">
        <v>3655</v>
      </c>
      <c r="G1988" s="32" t="s">
        <v>8804</v>
      </c>
      <c r="H1988" s="36">
        <v>43546</v>
      </c>
      <c r="I1988" s="36">
        <v>44642</v>
      </c>
      <c r="J1988" s="36" t="str">
        <f ca="1">IF(Ugovori_OPULJP[[#This Row],[DATUM ZAVRŠETKA OPERACIJE
OPERATION END DATE]]&lt;TODAY(),"završen","u provedbi")</f>
        <v>u provedbi</v>
      </c>
      <c r="K1988" s="34" t="s">
        <v>3127</v>
      </c>
      <c r="L1988" s="34" t="s">
        <v>3</v>
      </c>
      <c r="M1988" s="37">
        <v>0.85</v>
      </c>
      <c r="N1988" s="38">
        <f>Ugovori_OPULJP[[#This Row],[UKUPNI PRIHVATLJIVI IZDACI
TOTAL ELIGIBLE EXPENDITURE]]*Ugovori_OPULJP[[#This Row],[EU STOPA SUFINANCIRANJA %
EU CO-FINANCING RATE %]]</f>
        <v>3394932.5719999997</v>
      </c>
      <c r="O1988" s="38">
        <v>3994038.32</v>
      </c>
      <c r="P1988" s="39" t="s">
        <v>3787</v>
      </c>
      <c r="Q1988" s="39" t="s">
        <v>4199</v>
      </c>
      <c r="R1988" s="33" t="s">
        <v>5995</v>
      </c>
      <c r="S1988" s="33" t="s">
        <v>6044</v>
      </c>
    </row>
    <row r="1989" spans="1:19" ht="76.5" customHeight="1" x14ac:dyDescent="0.2">
      <c r="A1989" s="31" t="s">
        <v>3656</v>
      </c>
      <c r="B1989" s="32" t="s">
        <v>8420</v>
      </c>
      <c r="C1989" s="33" t="s">
        <v>7495</v>
      </c>
      <c r="D1989" s="32" t="s">
        <v>3638</v>
      </c>
      <c r="E1989" s="34" t="s">
        <v>52</v>
      </c>
      <c r="F1989" s="35" t="s">
        <v>3657</v>
      </c>
      <c r="G1989" s="32" t="s">
        <v>8810</v>
      </c>
      <c r="H1989" s="36">
        <v>43546</v>
      </c>
      <c r="I1989" s="36">
        <v>44642</v>
      </c>
      <c r="J1989" s="36" t="str">
        <f ca="1">IF(Ugovori_OPULJP[[#This Row],[DATUM ZAVRŠETKA OPERACIJE
OPERATION END DATE]]&lt;TODAY(),"završen","u provedbi")</f>
        <v>u provedbi</v>
      </c>
      <c r="K1989" s="34" t="s">
        <v>3</v>
      </c>
      <c r="L1989" s="34" t="s">
        <v>3</v>
      </c>
      <c r="M1989" s="37">
        <v>0.85</v>
      </c>
      <c r="N1989" s="38">
        <f>Ugovori_OPULJP[[#This Row],[UKUPNI PRIHVATLJIVI IZDACI
TOTAL ELIGIBLE EXPENDITURE]]*Ugovori_OPULJP[[#This Row],[EU STOPA SUFINANCIRANJA %
EU CO-FINANCING RATE %]]</f>
        <v>3232880.0379999997</v>
      </c>
      <c r="O1989" s="38">
        <v>3803388.28</v>
      </c>
      <c r="P1989" s="39" t="s">
        <v>3787</v>
      </c>
      <c r="Q1989" s="39" t="s">
        <v>4199</v>
      </c>
      <c r="R1989" s="33" t="s">
        <v>5996</v>
      </c>
      <c r="S1989" s="33" t="s">
        <v>6044</v>
      </c>
    </row>
    <row r="1990" spans="1:19" ht="76.5" customHeight="1" x14ac:dyDescent="0.2">
      <c r="A1990" s="31" t="s">
        <v>3658</v>
      </c>
      <c r="B1990" s="32" t="s">
        <v>8420</v>
      </c>
      <c r="C1990" s="33" t="s">
        <v>7495</v>
      </c>
      <c r="D1990" s="32" t="s">
        <v>3638</v>
      </c>
      <c r="E1990" s="34" t="s">
        <v>52</v>
      </c>
      <c r="F1990" s="35" t="s">
        <v>3659</v>
      </c>
      <c r="G1990" s="32" t="s">
        <v>3660</v>
      </c>
      <c r="H1990" s="36">
        <v>43546</v>
      </c>
      <c r="I1990" s="36">
        <v>44461</v>
      </c>
      <c r="J1990" s="36" t="str">
        <f ca="1">IF(Ugovori_OPULJP[[#This Row],[DATUM ZAVRŠETKA OPERACIJE
OPERATION END DATE]]&lt;TODAY(),"završen","u provedbi")</f>
        <v>u provedbi</v>
      </c>
      <c r="K1990" s="34" t="s">
        <v>3661</v>
      </c>
      <c r="L1990" s="34" t="s">
        <v>3</v>
      </c>
      <c r="M1990" s="37">
        <v>0.85</v>
      </c>
      <c r="N1990" s="38">
        <f>Ugovori_OPULJP[[#This Row],[UKUPNI PRIHVATLJIVI IZDACI
TOTAL ELIGIBLE EXPENDITURE]]*Ugovori_OPULJP[[#This Row],[EU STOPA SUFINANCIRANJA %
EU CO-FINANCING RATE %]]</f>
        <v>3017776.1225000001</v>
      </c>
      <c r="O1990" s="38">
        <v>3550324.85</v>
      </c>
      <c r="P1990" s="39" t="s">
        <v>3787</v>
      </c>
      <c r="Q1990" s="39" t="s">
        <v>4199</v>
      </c>
      <c r="R1990" s="33" t="s">
        <v>5997</v>
      </c>
      <c r="S1990" s="33" t="s">
        <v>6044</v>
      </c>
    </row>
    <row r="1991" spans="1:19" ht="76.5" customHeight="1" x14ac:dyDescent="0.2">
      <c r="A1991" s="31" t="s">
        <v>3662</v>
      </c>
      <c r="B1991" s="32" t="s">
        <v>8420</v>
      </c>
      <c r="C1991" s="33" t="s">
        <v>7495</v>
      </c>
      <c r="D1991" s="32" t="s">
        <v>3638</v>
      </c>
      <c r="E1991" s="34" t="s">
        <v>52</v>
      </c>
      <c r="F1991" s="35" t="s">
        <v>3663</v>
      </c>
      <c r="G1991" s="32" t="s">
        <v>3664</v>
      </c>
      <c r="H1991" s="36">
        <v>43546</v>
      </c>
      <c r="I1991" s="36">
        <v>44277</v>
      </c>
      <c r="J1991" s="36" t="str">
        <f ca="1">IF(Ugovori_OPULJP[[#This Row],[DATUM ZAVRŠETKA OPERACIJE
OPERATION END DATE]]&lt;TODAY(),"završen","u provedbi")</f>
        <v>završen</v>
      </c>
      <c r="K1991" s="34" t="s">
        <v>3665</v>
      </c>
      <c r="L1991" s="34" t="s">
        <v>0</v>
      </c>
      <c r="M1991" s="37">
        <v>0.85</v>
      </c>
      <c r="N1991" s="38">
        <f>Ugovori_OPULJP[[#This Row],[UKUPNI PRIHVATLJIVI IZDACI
TOTAL ELIGIBLE EXPENDITURE]]*Ugovori_OPULJP[[#This Row],[EU STOPA SUFINANCIRANJA %
EU CO-FINANCING RATE %]]</f>
        <v>2401806.8605</v>
      </c>
      <c r="O1991" s="38">
        <v>2825655.13</v>
      </c>
      <c r="P1991" s="39" t="s">
        <v>3787</v>
      </c>
      <c r="Q1991" s="39" t="s">
        <v>4199</v>
      </c>
      <c r="R1991" s="33" t="s">
        <v>5998</v>
      </c>
      <c r="S1991" s="33" t="s">
        <v>6044</v>
      </c>
    </row>
    <row r="1992" spans="1:19" ht="76.5" customHeight="1" x14ac:dyDescent="0.2">
      <c r="A1992" s="31" t="s">
        <v>3666</v>
      </c>
      <c r="B1992" s="32" t="s">
        <v>8420</v>
      </c>
      <c r="C1992" s="33" t="s">
        <v>7495</v>
      </c>
      <c r="D1992" s="32" t="s">
        <v>3638</v>
      </c>
      <c r="E1992" s="34" t="s">
        <v>52</v>
      </c>
      <c r="F1992" s="35" t="s">
        <v>3667</v>
      </c>
      <c r="G1992" s="32" t="s">
        <v>8803</v>
      </c>
      <c r="H1992" s="36">
        <v>43546</v>
      </c>
      <c r="I1992" s="36">
        <v>44642</v>
      </c>
      <c r="J1992" s="36" t="str">
        <f ca="1">IF(Ugovori_OPULJP[[#This Row],[DATUM ZAVRŠETKA OPERACIJE
OPERATION END DATE]]&lt;TODAY(),"završen","u provedbi")</f>
        <v>u provedbi</v>
      </c>
      <c r="K1992" s="34" t="s">
        <v>3</v>
      </c>
      <c r="L1992" s="34" t="s">
        <v>3</v>
      </c>
      <c r="M1992" s="37">
        <v>0.85</v>
      </c>
      <c r="N1992" s="38">
        <f>Ugovori_OPULJP[[#This Row],[UKUPNI PRIHVATLJIVI IZDACI
TOTAL ELIGIBLE EXPENDITURE]]*Ugovori_OPULJP[[#This Row],[EU STOPA SUFINANCIRANJA %
EU CO-FINANCING RATE %]]</f>
        <v>3398130.7225000001</v>
      </c>
      <c r="O1992" s="38">
        <v>3997800.85</v>
      </c>
      <c r="P1992" s="39" t="s">
        <v>3787</v>
      </c>
      <c r="Q1992" s="39" t="s">
        <v>4199</v>
      </c>
      <c r="R1992" s="33" t="s">
        <v>5999</v>
      </c>
      <c r="S1992" s="33" t="s">
        <v>6044</v>
      </c>
    </row>
    <row r="1993" spans="1:19" ht="76.5" customHeight="1" x14ac:dyDescent="0.2">
      <c r="A1993" s="31" t="s">
        <v>3668</v>
      </c>
      <c r="B1993" s="32" t="s">
        <v>8420</v>
      </c>
      <c r="C1993" s="33" t="s">
        <v>7495</v>
      </c>
      <c r="D1993" s="32" t="s">
        <v>3638</v>
      </c>
      <c r="E1993" s="34" t="s">
        <v>52</v>
      </c>
      <c r="F1993" s="35" t="s">
        <v>3669</v>
      </c>
      <c r="G1993" s="32" t="s">
        <v>8811</v>
      </c>
      <c r="H1993" s="36">
        <v>43546</v>
      </c>
      <c r="I1993" s="36">
        <v>44461</v>
      </c>
      <c r="J1993" s="36" t="str">
        <f ca="1">IF(Ugovori_OPULJP[[#This Row],[DATUM ZAVRŠETKA OPERACIJE
OPERATION END DATE]]&lt;TODAY(),"završen","u provedbi")</f>
        <v>u provedbi</v>
      </c>
      <c r="K1993" s="34" t="s">
        <v>3670</v>
      </c>
      <c r="L1993" s="34" t="s">
        <v>10</v>
      </c>
      <c r="M1993" s="37">
        <v>0.85</v>
      </c>
      <c r="N1993" s="38">
        <f>Ugovori_OPULJP[[#This Row],[UKUPNI PRIHVATLJIVI IZDACI
TOTAL ELIGIBLE EXPENDITURE]]*Ugovori_OPULJP[[#This Row],[EU STOPA SUFINANCIRANJA %
EU CO-FINANCING RATE %]]</f>
        <v>3393034.8450000002</v>
      </c>
      <c r="O1993" s="38">
        <v>3991805.7</v>
      </c>
      <c r="P1993" s="39" t="s">
        <v>3787</v>
      </c>
      <c r="Q1993" s="39" t="s">
        <v>4199</v>
      </c>
      <c r="R1993" s="33" t="s">
        <v>6000</v>
      </c>
      <c r="S1993" s="33" t="s">
        <v>6044</v>
      </c>
    </row>
    <row r="1994" spans="1:19" ht="76.5" customHeight="1" x14ac:dyDescent="0.2">
      <c r="A1994" s="31" t="s">
        <v>3671</v>
      </c>
      <c r="B1994" s="32" t="s">
        <v>8420</v>
      </c>
      <c r="C1994" s="33" t="s">
        <v>7495</v>
      </c>
      <c r="D1994" s="32" t="s">
        <v>3638</v>
      </c>
      <c r="E1994" s="34" t="s">
        <v>52</v>
      </c>
      <c r="F1994" s="35" t="s">
        <v>3672</v>
      </c>
      <c r="G1994" s="32" t="s">
        <v>8812</v>
      </c>
      <c r="H1994" s="36">
        <v>43546</v>
      </c>
      <c r="I1994" s="36">
        <v>44642</v>
      </c>
      <c r="J1994" s="36" t="str">
        <f ca="1">IF(Ugovori_OPULJP[[#This Row],[DATUM ZAVRŠETKA OPERACIJE
OPERATION END DATE]]&lt;TODAY(),"završen","u provedbi")</f>
        <v>u provedbi</v>
      </c>
      <c r="K1994" s="34" t="s">
        <v>3</v>
      </c>
      <c r="L1994" s="34" t="s">
        <v>3</v>
      </c>
      <c r="M1994" s="37">
        <v>0.85</v>
      </c>
      <c r="N1994" s="38">
        <f>Ugovori_OPULJP[[#This Row],[UKUPNI PRIHVATLJIVI IZDACI
TOTAL ELIGIBLE EXPENDITURE]]*Ugovori_OPULJP[[#This Row],[EU STOPA SUFINANCIRANJA %
EU CO-FINANCING RATE %]]</f>
        <v>3206118.9440000001</v>
      </c>
      <c r="O1994" s="38">
        <v>3771904.64</v>
      </c>
      <c r="P1994" s="39" t="s">
        <v>3787</v>
      </c>
      <c r="Q1994" s="39" t="s">
        <v>4199</v>
      </c>
      <c r="R1994" s="33" t="s">
        <v>6001</v>
      </c>
      <c r="S1994" s="33" t="s">
        <v>6044</v>
      </c>
    </row>
    <row r="1995" spans="1:19" ht="76.5" customHeight="1" x14ac:dyDescent="0.2">
      <c r="A1995" s="31" t="s">
        <v>3673</v>
      </c>
      <c r="B1995" s="32" t="s">
        <v>8420</v>
      </c>
      <c r="C1995" s="33" t="s">
        <v>7495</v>
      </c>
      <c r="D1995" s="32" t="s">
        <v>3638</v>
      </c>
      <c r="E1995" s="34" t="s">
        <v>52</v>
      </c>
      <c r="F1995" s="35" t="s">
        <v>3674</v>
      </c>
      <c r="G1995" s="32" t="s">
        <v>8822</v>
      </c>
      <c r="H1995" s="36">
        <v>43546</v>
      </c>
      <c r="I1995" s="36">
        <v>44642</v>
      </c>
      <c r="J1995" s="36" t="str">
        <f ca="1">IF(Ugovori_OPULJP[[#This Row],[DATUM ZAVRŠETKA OPERACIJE
OPERATION END DATE]]&lt;TODAY(),"završen","u provedbi")</f>
        <v>u provedbi</v>
      </c>
      <c r="K1995" s="34" t="s">
        <v>3675</v>
      </c>
      <c r="L1995" s="34" t="s">
        <v>3</v>
      </c>
      <c r="M1995" s="37">
        <v>0.85</v>
      </c>
      <c r="N1995" s="38">
        <f>Ugovori_OPULJP[[#This Row],[UKUPNI PRIHVATLJIVI IZDACI
TOTAL ELIGIBLE EXPENDITURE]]*Ugovori_OPULJP[[#This Row],[EU STOPA SUFINANCIRANJA %
EU CO-FINANCING RATE %]]</f>
        <v>3399361.9645000002</v>
      </c>
      <c r="O1995" s="38">
        <v>3999249.37</v>
      </c>
      <c r="P1995" s="39" t="s">
        <v>3787</v>
      </c>
      <c r="Q1995" s="39" t="s">
        <v>4199</v>
      </c>
      <c r="R1995" s="33" t="s">
        <v>6002</v>
      </c>
      <c r="S1995" s="33" t="s">
        <v>6044</v>
      </c>
    </row>
    <row r="1996" spans="1:19" ht="76.5" customHeight="1" x14ac:dyDescent="0.2">
      <c r="A1996" s="31" t="s">
        <v>3676</v>
      </c>
      <c r="B1996" s="32" t="s">
        <v>8420</v>
      </c>
      <c r="C1996" s="33" t="s">
        <v>7495</v>
      </c>
      <c r="D1996" s="32" t="s">
        <v>3638</v>
      </c>
      <c r="E1996" s="34" t="s">
        <v>52</v>
      </c>
      <c r="F1996" s="35" t="s">
        <v>3677</v>
      </c>
      <c r="G1996" s="32" t="s">
        <v>8821</v>
      </c>
      <c r="H1996" s="36">
        <v>43546</v>
      </c>
      <c r="I1996" s="36">
        <v>44642</v>
      </c>
      <c r="J1996" s="36" t="str">
        <f ca="1">IF(Ugovori_OPULJP[[#This Row],[DATUM ZAVRŠETKA OPERACIJE
OPERATION END DATE]]&lt;TODAY(),"završen","u provedbi")</f>
        <v>u provedbi</v>
      </c>
      <c r="K1996" s="34" t="s">
        <v>3127</v>
      </c>
      <c r="L1996" s="34" t="s">
        <v>3</v>
      </c>
      <c r="M1996" s="37">
        <v>0.85</v>
      </c>
      <c r="N1996" s="38">
        <f>Ugovori_OPULJP[[#This Row],[UKUPNI PRIHVATLJIVI IZDACI
TOTAL ELIGIBLE EXPENDITURE]]*Ugovori_OPULJP[[#This Row],[EU STOPA SUFINANCIRANJA %
EU CO-FINANCING RATE %]]</f>
        <v>3166623.15</v>
      </c>
      <c r="O1996" s="38">
        <v>3725439</v>
      </c>
      <c r="P1996" s="39" t="s">
        <v>3787</v>
      </c>
      <c r="Q1996" s="39" t="s">
        <v>4199</v>
      </c>
      <c r="R1996" s="33" t="s">
        <v>6003</v>
      </c>
      <c r="S1996" s="33" t="s">
        <v>6044</v>
      </c>
    </row>
    <row r="1997" spans="1:19" ht="76.5" customHeight="1" x14ac:dyDescent="0.2">
      <c r="A1997" s="31" t="s">
        <v>3678</v>
      </c>
      <c r="B1997" s="32" t="s">
        <v>8420</v>
      </c>
      <c r="C1997" s="33" t="s">
        <v>7495</v>
      </c>
      <c r="D1997" s="32" t="s">
        <v>3638</v>
      </c>
      <c r="E1997" s="34" t="s">
        <v>52</v>
      </c>
      <c r="F1997" s="35" t="s">
        <v>3679</v>
      </c>
      <c r="G1997" s="32" t="s">
        <v>3764</v>
      </c>
      <c r="H1997" s="36">
        <v>43546</v>
      </c>
      <c r="I1997" s="36">
        <v>44642</v>
      </c>
      <c r="J1997" s="36" t="str">
        <f ca="1">IF(Ugovori_OPULJP[[#This Row],[DATUM ZAVRŠETKA OPERACIJE
OPERATION END DATE]]&lt;TODAY(),"završen","u provedbi")</f>
        <v>u provedbi</v>
      </c>
      <c r="K1997" s="34" t="s">
        <v>3680</v>
      </c>
      <c r="L1997" s="34" t="s">
        <v>12</v>
      </c>
      <c r="M1997" s="37">
        <v>0.85</v>
      </c>
      <c r="N1997" s="38">
        <f>Ugovori_OPULJP[[#This Row],[UKUPNI PRIHVATLJIVI IZDACI
TOTAL ELIGIBLE EXPENDITURE]]*Ugovori_OPULJP[[#This Row],[EU STOPA SUFINANCIRANJA %
EU CO-FINANCING RATE %]]</f>
        <v>3366005.7969999998</v>
      </c>
      <c r="O1997" s="38">
        <v>3960006.82</v>
      </c>
      <c r="P1997" s="39" t="s">
        <v>3787</v>
      </c>
      <c r="Q1997" s="39" t="s">
        <v>4199</v>
      </c>
      <c r="R1997" s="33" t="s">
        <v>6004</v>
      </c>
      <c r="S1997" s="33" t="s">
        <v>6044</v>
      </c>
    </row>
    <row r="1998" spans="1:19" ht="76.5" customHeight="1" x14ac:dyDescent="0.2">
      <c r="A1998" s="31" t="s">
        <v>3681</v>
      </c>
      <c r="B1998" s="32" t="s">
        <v>8420</v>
      </c>
      <c r="C1998" s="33" t="s">
        <v>7495</v>
      </c>
      <c r="D1998" s="32" t="s">
        <v>3638</v>
      </c>
      <c r="E1998" s="34" t="s">
        <v>52</v>
      </c>
      <c r="F1998" s="35" t="s">
        <v>3682</v>
      </c>
      <c r="G1998" s="32" t="s">
        <v>3722</v>
      </c>
      <c r="H1998" s="36">
        <v>43546</v>
      </c>
      <c r="I1998" s="36">
        <v>44461</v>
      </c>
      <c r="J1998" s="36" t="str">
        <f ca="1">IF(Ugovori_OPULJP[[#This Row],[DATUM ZAVRŠETKA OPERACIJE
OPERATION END DATE]]&lt;TODAY(),"završen","u provedbi")</f>
        <v>u provedbi</v>
      </c>
      <c r="K1998" s="34" t="s">
        <v>3683</v>
      </c>
      <c r="L1998" s="34" t="s">
        <v>12</v>
      </c>
      <c r="M1998" s="37">
        <v>0.85</v>
      </c>
      <c r="N1998" s="38">
        <f>Ugovori_OPULJP[[#This Row],[UKUPNI PRIHVATLJIVI IZDACI
TOTAL ELIGIBLE EXPENDITURE]]*Ugovori_OPULJP[[#This Row],[EU STOPA SUFINANCIRANJA %
EU CO-FINANCING RATE %]]</f>
        <v>3397376.4580000001</v>
      </c>
      <c r="O1998" s="38">
        <v>3996913.48</v>
      </c>
      <c r="P1998" s="39" t="s">
        <v>3787</v>
      </c>
      <c r="Q1998" s="39" t="s">
        <v>4199</v>
      </c>
      <c r="R1998" s="33" t="s">
        <v>6005</v>
      </c>
      <c r="S1998" s="33" t="s">
        <v>6044</v>
      </c>
    </row>
    <row r="1999" spans="1:19" ht="76.5" customHeight="1" x14ac:dyDescent="0.2">
      <c r="A1999" s="31" t="s">
        <v>3684</v>
      </c>
      <c r="B1999" s="32" t="s">
        <v>8420</v>
      </c>
      <c r="C1999" s="33" t="s">
        <v>7495</v>
      </c>
      <c r="D1999" s="32" t="s">
        <v>3638</v>
      </c>
      <c r="E1999" s="34" t="s">
        <v>52</v>
      </c>
      <c r="F1999" s="35" t="s">
        <v>3685</v>
      </c>
      <c r="G1999" s="32" t="s">
        <v>3686</v>
      </c>
      <c r="H1999" s="36">
        <v>43551</v>
      </c>
      <c r="I1999" s="36">
        <v>44648</v>
      </c>
      <c r="J1999" s="36" t="str">
        <f ca="1">IF(Ugovori_OPULJP[[#This Row],[DATUM ZAVRŠETKA OPERACIJE
OPERATION END DATE]]&lt;TODAY(),"završen","u provedbi")</f>
        <v>u provedbi</v>
      </c>
      <c r="K1999" s="34" t="s">
        <v>602</v>
      </c>
      <c r="L1999" s="34" t="s">
        <v>12</v>
      </c>
      <c r="M1999" s="37">
        <v>0.85</v>
      </c>
      <c r="N1999" s="38">
        <f>Ugovori_OPULJP[[#This Row],[UKUPNI PRIHVATLJIVI IZDACI
TOTAL ELIGIBLE EXPENDITURE]]*Ugovori_OPULJP[[#This Row],[EU STOPA SUFINANCIRANJA %
EU CO-FINANCING RATE %]]</f>
        <v>3012345.09</v>
      </c>
      <c r="O1999" s="38">
        <v>3543935.4</v>
      </c>
      <c r="P1999" s="39" t="s">
        <v>3787</v>
      </c>
      <c r="Q1999" s="39" t="s">
        <v>4199</v>
      </c>
      <c r="R1999" s="33" t="s">
        <v>6006</v>
      </c>
      <c r="S1999" s="33" t="s">
        <v>6044</v>
      </c>
    </row>
    <row r="2000" spans="1:19" ht="76.5" customHeight="1" x14ac:dyDescent="0.2">
      <c r="A2000" s="31" t="s">
        <v>3687</v>
      </c>
      <c r="B2000" s="32" t="s">
        <v>8420</v>
      </c>
      <c r="C2000" s="33" t="s">
        <v>7495</v>
      </c>
      <c r="D2000" s="32" t="s">
        <v>3638</v>
      </c>
      <c r="E2000" s="34" t="s">
        <v>52</v>
      </c>
      <c r="F2000" s="35" t="s">
        <v>3688</v>
      </c>
      <c r="G2000" s="32" t="s">
        <v>3589</v>
      </c>
      <c r="H2000" s="36">
        <v>43546</v>
      </c>
      <c r="I2000" s="36">
        <v>44642</v>
      </c>
      <c r="J2000" s="36" t="str">
        <f ca="1">IF(Ugovori_OPULJP[[#This Row],[DATUM ZAVRŠETKA OPERACIJE
OPERATION END DATE]]&lt;TODAY(),"završen","u provedbi")</f>
        <v>u provedbi</v>
      </c>
      <c r="K2000" s="34" t="s">
        <v>602</v>
      </c>
      <c r="L2000" s="34" t="s">
        <v>12</v>
      </c>
      <c r="M2000" s="37">
        <v>0.85</v>
      </c>
      <c r="N2000" s="38">
        <f>Ugovori_OPULJP[[#This Row],[UKUPNI PRIHVATLJIVI IZDACI
TOTAL ELIGIBLE EXPENDITURE]]*Ugovori_OPULJP[[#This Row],[EU STOPA SUFINANCIRANJA %
EU CO-FINANCING RATE %]]</f>
        <v>3392914.4934999999</v>
      </c>
      <c r="O2000" s="38">
        <v>3991664.11</v>
      </c>
      <c r="P2000" s="39" t="s">
        <v>3787</v>
      </c>
      <c r="Q2000" s="39" t="s">
        <v>4199</v>
      </c>
      <c r="R2000" s="33" t="s">
        <v>6007</v>
      </c>
      <c r="S2000" s="33" t="s">
        <v>6044</v>
      </c>
    </row>
    <row r="2001" spans="1:19" ht="89.25" customHeight="1" x14ac:dyDescent="0.2">
      <c r="A2001" s="31" t="s">
        <v>3689</v>
      </c>
      <c r="B2001" s="32" t="s">
        <v>8420</v>
      </c>
      <c r="C2001" s="33" t="s">
        <v>7495</v>
      </c>
      <c r="D2001" s="32" t="s">
        <v>3638</v>
      </c>
      <c r="E2001" s="34" t="s">
        <v>52</v>
      </c>
      <c r="F2001" s="35" t="s">
        <v>3690</v>
      </c>
      <c r="G2001" s="32" t="s">
        <v>3775</v>
      </c>
      <c r="H2001" s="36">
        <v>43546</v>
      </c>
      <c r="I2001" s="36">
        <v>44642</v>
      </c>
      <c r="J2001" s="36" t="str">
        <f ca="1">IF(Ugovori_OPULJP[[#This Row],[DATUM ZAVRŠETKA OPERACIJE
OPERATION END DATE]]&lt;TODAY(),"završen","u provedbi")</f>
        <v>u provedbi</v>
      </c>
      <c r="K2001" s="34" t="s">
        <v>602</v>
      </c>
      <c r="L2001" s="34" t="s">
        <v>14</v>
      </c>
      <c r="M2001" s="37">
        <v>0.85</v>
      </c>
      <c r="N2001" s="38">
        <f>Ugovori_OPULJP[[#This Row],[UKUPNI PRIHVATLJIVI IZDACI
TOTAL ELIGIBLE EXPENDITURE]]*Ugovori_OPULJP[[#This Row],[EU STOPA SUFINANCIRANJA %
EU CO-FINANCING RATE %]]</f>
        <v>3394300.3674999997</v>
      </c>
      <c r="O2001" s="38">
        <v>3993294.55</v>
      </c>
      <c r="P2001" s="39" t="s">
        <v>3787</v>
      </c>
      <c r="Q2001" s="39" t="s">
        <v>4199</v>
      </c>
      <c r="R2001" s="33" t="s">
        <v>6008</v>
      </c>
      <c r="S2001" s="33" t="s">
        <v>6044</v>
      </c>
    </row>
    <row r="2002" spans="1:19" ht="51" customHeight="1" x14ac:dyDescent="0.2">
      <c r="A2002" s="31" t="s">
        <v>3691</v>
      </c>
      <c r="B2002" s="32" t="s">
        <v>8420</v>
      </c>
      <c r="C2002" s="33" t="s">
        <v>7495</v>
      </c>
      <c r="D2002" s="32" t="s">
        <v>3638</v>
      </c>
      <c r="E2002" s="34" t="s">
        <v>52</v>
      </c>
      <c r="F2002" s="35" t="s">
        <v>3692</v>
      </c>
      <c r="G2002" s="32" t="s">
        <v>8813</v>
      </c>
      <c r="H2002" s="36">
        <v>43546</v>
      </c>
      <c r="I2002" s="36">
        <v>44642</v>
      </c>
      <c r="J2002" s="36" t="str">
        <f ca="1">IF(Ugovori_OPULJP[[#This Row],[DATUM ZAVRŠETKA OPERACIJE
OPERATION END DATE]]&lt;TODAY(),"završen","u provedbi")</f>
        <v>u provedbi</v>
      </c>
      <c r="K2002" s="34" t="s">
        <v>1635</v>
      </c>
      <c r="L2002" s="34" t="s">
        <v>3</v>
      </c>
      <c r="M2002" s="37">
        <v>0.85</v>
      </c>
      <c r="N2002" s="38">
        <f>Ugovori_OPULJP[[#This Row],[UKUPNI PRIHVATLJIVI IZDACI
TOTAL ELIGIBLE EXPENDITURE]]*Ugovori_OPULJP[[#This Row],[EU STOPA SUFINANCIRANJA %
EU CO-FINANCING RATE %]]</f>
        <v>3283385.6014999999</v>
      </c>
      <c r="O2002" s="38">
        <v>3862806.59</v>
      </c>
      <c r="P2002" s="39" t="s">
        <v>3787</v>
      </c>
      <c r="Q2002" s="39" t="s">
        <v>4199</v>
      </c>
      <c r="R2002" s="33" t="s">
        <v>6009</v>
      </c>
      <c r="S2002" s="33" t="s">
        <v>6044</v>
      </c>
    </row>
    <row r="2003" spans="1:19" ht="51" customHeight="1" x14ac:dyDescent="0.2">
      <c r="A2003" s="31" t="s">
        <v>3693</v>
      </c>
      <c r="B2003" s="32" t="s">
        <v>8420</v>
      </c>
      <c r="C2003" s="33" t="s">
        <v>7495</v>
      </c>
      <c r="D2003" s="32" t="s">
        <v>3638</v>
      </c>
      <c r="E2003" s="34" t="s">
        <v>52</v>
      </c>
      <c r="F2003" s="35" t="s">
        <v>3694</v>
      </c>
      <c r="G2003" s="32" t="s">
        <v>3625</v>
      </c>
      <c r="H2003" s="36">
        <v>43546</v>
      </c>
      <c r="I2003" s="36">
        <v>44461</v>
      </c>
      <c r="J2003" s="36" t="str">
        <f ca="1">IF(Ugovori_OPULJP[[#This Row],[DATUM ZAVRŠETKA OPERACIJE
OPERATION END DATE]]&lt;TODAY(),"završen","u provedbi")</f>
        <v>u provedbi</v>
      </c>
      <c r="K2003" s="34" t="s">
        <v>3695</v>
      </c>
      <c r="L2003" s="34" t="s">
        <v>19</v>
      </c>
      <c r="M2003" s="37">
        <v>0.85</v>
      </c>
      <c r="N2003" s="38">
        <f>Ugovori_OPULJP[[#This Row],[UKUPNI PRIHVATLJIVI IZDACI
TOTAL ELIGIBLE EXPENDITURE]]*Ugovori_OPULJP[[#This Row],[EU STOPA SUFINANCIRANJA %
EU CO-FINANCING RATE %]]</f>
        <v>3399362.7124999999</v>
      </c>
      <c r="O2003" s="38">
        <v>3999250.25</v>
      </c>
      <c r="P2003" s="39" t="s">
        <v>3787</v>
      </c>
      <c r="Q2003" s="39" t="s">
        <v>4199</v>
      </c>
      <c r="R2003" s="33" t="s">
        <v>6010</v>
      </c>
      <c r="S2003" s="33" t="s">
        <v>6044</v>
      </c>
    </row>
    <row r="2004" spans="1:19" ht="51" customHeight="1" x14ac:dyDescent="0.2">
      <c r="A2004" s="31" t="s">
        <v>3696</v>
      </c>
      <c r="B2004" s="32" t="s">
        <v>8420</v>
      </c>
      <c r="C2004" s="33" t="s">
        <v>7495</v>
      </c>
      <c r="D2004" s="32" t="s">
        <v>3638</v>
      </c>
      <c r="E2004" s="34" t="s">
        <v>52</v>
      </c>
      <c r="F2004" s="35" t="s">
        <v>3697</v>
      </c>
      <c r="G2004" s="32" t="s">
        <v>8814</v>
      </c>
      <c r="H2004" s="36">
        <v>43546</v>
      </c>
      <c r="I2004" s="36">
        <v>44642</v>
      </c>
      <c r="J2004" s="36" t="str">
        <f ca="1">IF(Ugovori_OPULJP[[#This Row],[DATUM ZAVRŠETKA OPERACIJE
OPERATION END DATE]]&lt;TODAY(),"završen","u provedbi")</f>
        <v>u provedbi</v>
      </c>
      <c r="K2004" s="34" t="s">
        <v>3698</v>
      </c>
      <c r="L2004" s="34" t="s">
        <v>14</v>
      </c>
      <c r="M2004" s="37">
        <v>0.85</v>
      </c>
      <c r="N2004" s="38">
        <f>Ugovori_OPULJP[[#This Row],[UKUPNI PRIHVATLJIVI IZDACI
TOTAL ELIGIBLE EXPENDITURE]]*Ugovori_OPULJP[[#This Row],[EU STOPA SUFINANCIRANJA %
EU CO-FINANCING RATE %]]</f>
        <v>3222780.1</v>
      </c>
      <c r="O2004" s="38">
        <v>3791506</v>
      </c>
      <c r="P2004" s="39" t="s">
        <v>3787</v>
      </c>
      <c r="Q2004" s="39" t="s">
        <v>4199</v>
      </c>
      <c r="R2004" s="33" t="s">
        <v>6011</v>
      </c>
      <c r="S2004" s="33" t="s">
        <v>6044</v>
      </c>
    </row>
    <row r="2005" spans="1:19" ht="51" customHeight="1" x14ac:dyDescent="0.2">
      <c r="A2005" s="31" t="s">
        <v>3699</v>
      </c>
      <c r="B2005" s="32" t="s">
        <v>8420</v>
      </c>
      <c r="C2005" s="33" t="s">
        <v>7495</v>
      </c>
      <c r="D2005" s="32" t="s">
        <v>3638</v>
      </c>
      <c r="E2005" s="34" t="s">
        <v>52</v>
      </c>
      <c r="F2005" s="35" t="s">
        <v>3700</v>
      </c>
      <c r="G2005" s="32" t="s">
        <v>3594</v>
      </c>
      <c r="H2005" s="36">
        <v>43546</v>
      </c>
      <c r="I2005" s="36">
        <v>44642</v>
      </c>
      <c r="J2005" s="36" t="str">
        <f ca="1">IF(Ugovori_OPULJP[[#This Row],[DATUM ZAVRŠETKA OPERACIJE
OPERATION END DATE]]&lt;TODAY(),"završen","u provedbi")</f>
        <v>u provedbi</v>
      </c>
      <c r="K2005" s="34" t="s">
        <v>3701</v>
      </c>
      <c r="L2005" s="34" t="s">
        <v>3</v>
      </c>
      <c r="M2005" s="37">
        <v>0.85</v>
      </c>
      <c r="N2005" s="38">
        <f>Ugovori_OPULJP[[#This Row],[UKUPNI PRIHVATLJIVI IZDACI
TOTAL ELIGIBLE EXPENDITURE]]*Ugovori_OPULJP[[#This Row],[EU STOPA SUFINANCIRANJA %
EU CO-FINANCING RATE %]]</f>
        <v>3261366.4790000003</v>
      </c>
      <c r="O2005" s="38">
        <v>3836901.74</v>
      </c>
      <c r="P2005" s="39" t="s">
        <v>3787</v>
      </c>
      <c r="Q2005" s="39" t="s">
        <v>4199</v>
      </c>
      <c r="R2005" s="33" t="s">
        <v>6012</v>
      </c>
      <c r="S2005" s="33" t="s">
        <v>6044</v>
      </c>
    </row>
    <row r="2006" spans="1:19" ht="51" customHeight="1" x14ac:dyDescent="0.2">
      <c r="A2006" s="31" t="s">
        <v>3702</v>
      </c>
      <c r="B2006" s="32" t="s">
        <v>8420</v>
      </c>
      <c r="C2006" s="33" t="s">
        <v>7495</v>
      </c>
      <c r="D2006" s="32" t="s">
        <v>3638</v>
      </c>
      <c r="E2006" s="34" t="s">
        <v>52</v>
      </c>
      <c r="F2006" s="35" t="s">
        <v>3703</v>
      </c>
      <c r="G2006" s="32" t="s">
        <v>3616</v>
      </c>
      <c r="H2006" s="36">
        <v>43546</v>
      </c>
      <c r="I2006" s="36">
        <v>44277</v>
      </c>
      <c r="J2006" s="36" t="str">
        <f ca="1">IF(Ugovori_OPULJP[[#This Row],[DATUM ZAVRŠETKA OPERACIJE
OPERATION END DATE]]&lt;TODAY(),"završen","u provedbi")</f>
        <v>završen</v>
      </c>
      <c r="K2006" s="34" t="s">
        <v>20</v>
      </c>
      <c r="L2006" s="34" t="s">
        <v>20</v>
      </c>
      <c r="M2006" s="37">
        <v>0.85</v>
      </c>
      <c r="N2006" s="38">
        <f>Ugovori_OPULJP[[#This Row],[UKUPNI PRIHVATLJIVI IZDACI
TOTAL ELIGIBLE EXPENDITURE]]*Ugovori_OPULJP[[#This Row],[EU STOPA SUFINANCIRANJA %
EU CO-FINANCING RATE %]]</f>
        <v>3384618.7059999998</v>
      </c>
      <c r="O2006" s="38">
        <v>3981904.36</v>
      </c>
      <c r="P2006" s="39" t="s">
        <v>3787</v>
      </c>
      <c r="Q2006" s="39" t="s">
        <v>4199</v>
      </c>
      <c r="R2006" s="33" t="s">
        <v>6013</v>
      </c>
      <c r="S2006" s="33" t="s">
        <v>6044</v>
      </c>
    </row>
    <row r="2007" spans="1:19" ht="38.25" customHeight="1" x14ac:dyDescent="0.2">
      <c r="A2007" s="31" t="s">
        <v>3704</v>
      </c>
      <c r="B2007" s="32" t="s">
        <v>8420</v>
      </c>
      <c r="C2007" s="33" t="s">
        <v>7495</v>
      </c>
      <c r="D2007" s="32" t="s">
        <v>3638</v>
      </c>
      <c r="E2007" s="34" t="s">
        <v>52</v>
      </c>
      <c r="F2007" s="35" t="s">
        <v>3705</v>
      </c>
      <c r="G2007" s="32" t="s">
        <v>3706</v>
      </c>
      <c r="H2007" s="36">
        <v>43546</v>
      </c>
      <c r="I2007" s="36">
        <v>44642</v>
      </c>
      <c r="J2007" s="36" t="str">
        <f ca="1">IF(Ugovori_OPULJP[[#This Row],[DATUM ZAVRŠETKA OPERACIJE
OPERATION END DATE]]&lt;TODAY(),"završen","u provedbi")</f>
        <v>u provedbi</v>
      </c>
      <c r="K2007" s="34" t="s">
        <v>3707</v>
      </c>
      <c r="L2007" s="34" t="s">
        <v>4</v>
      </c>
      <c r="M2007" s="37">
        <v>0.85</v>
      </c>
      <c r="N2007" s="38">
        <f>Ugovori_OPULJP[[#This Row],[UKUPNI PRIHVATLJIVI IZDACI
TOTAL ELIGIBLE EXPENDITURE]]*Ugovori_OPULJP[[#This Row],[EU STOPA SUFINANCIRANJA %
EU CO-FINANCING RATE %]]</f>
        <v>3308733.375</v>
      </c>
      <c r="O2007" s="38">
        <v>3892627.5</v>
      </c>
      <c r="P2007" s="39" t="s">
        <v>3787</v>
      </c>
      <c r="Q2007" s="39" t="s">
        <v>4199</v>
      </c>
      <c r="R2007" s="33" t="s">
        <v>6014</v>
      </c>
      <c r="S2007" s="33" t="s">
        <v>6044</v>
      </c>
    </row>
    <row r="2008" spans="1:19" ht="38.25" customHeight="1" x14ac:dyDescent="0.2">
      <c r="A2008" s="31" t="s">
        <v>3708</v>
      </c>
      <c r="B2008" s="32" t="s">
        <v>8420</v>
      </c>
      <c r="C2008" s="33" t="s">
        <v>7495</v>
      </c>
      <c r="D2008" s="32" t="s">
        <v>3638</v>
      </c>
      <c r="E2008" s="34" t="s">
        <v>52</v>
      </c>
      <c r="F2008" s="35" t="s">
        <v>3709</v>
      </c>
      <c r="G2008" s="32" t="s">
        <v>8815</v>
      </c>
      <c r="H2008" s="36">
        <v>43546</v>
      </c>
      <c r="I2008" s="36">
        <v>44642</v>
      </c>
      <c r="J2008" s="36" t="str">
        <f ca="1">IF(Ugovori_OPULJP[[#This Row],[DATUM ZAVRŠETKA OPERACIJE
OPERATION END DATE]]&lt;TODAY(),"završen","u provedbi")</f>
        <v>u provedbi</v>
      </c>
      <c r="K2008" s="34" t="s">
        <v>3710</v>
      </c>
      <c r="L2008" s="34" t="s">
        <v>14</v>
      </c>
      <c r="M2008" s="37">
        <v>0.85</v>
      </c>
      <c r="N2008" s="38">
        <f>Ugovori_OPULJP[[#This Row],[UKUPNI PRIHVATLJIVI IZDACI
TOTAL ELIGIBLE EXPENDITURE]]*Ugovori_OPULJP[[#This Row],[EU STOPA SUFINANCIRANJA %
EU CO-FINANCING RATE %]]</f>
        <v>3394957.7915000003</v>
      </c>
      <c r="O2008" s="38">
        <v>3994067.99</v>
      </c>
      <c r="P2008" s="39" t="s">
        <v>3787</v>
      </c>
      <c r="Q2008" s="39" t="s">
        <v>4199</v>
      </c>
      <c r="R2008" s="33" t="s">
        <v>6015</v>
      </c>
      <c r="S2008" s="33" t="s">
        <v>6044</v>
      </c>
    </row>
    <row r="2009" spans="1:19" ht="51" customHeight="1" x14ac:dyDescent="0.2">
      <c r="A2009" s="31" t="s">
        <v>3712</v>
      </c>
      <c r="B2009" s="32" t="s">
        <v>8420</v>
      </c>
      <c r="C2009" s="33" t="s">
        <v>7495</v>
      </c>
      <c r="D2009" s="32" t="s">
        <v>3711</v>
      </c>
      <c r="E2009" s="34" t="s">
        <v>52</v>
      </c>
      <c r="F2009" s="35" t="s">
        <v>3713</v>
      </c>
      <c r="G2009" s="32" t="s">
        <v>3714</v>
      </c>
      <c r="H2009" s="36">
        <v>43899</v>
      </c>
      <c r="I2009" s="36">
        <v>44629</v>
      </c>
      <c r="J2009" s="36" t="str">
        <f ca="1">IF(Ugovori_OPULJP[[#This Row],[DATUM ZAVRŠETKA OPERACIJE
OPERATION END DATE]]&lt;TODAY(),"završen","u provedbi")</f>
        <v>u provedbi</v>
      </c>
      <c r="K2009" s="34" t="s">
        <v>3</v>
      </c>
      <c r="L2009" s="34" t="s">
        <v>3</v>
      </c>
      <c r="M2009" s="37">
        <v>0.85</v>
      </c>
      <c r="N2009" s="38">
        <f>Ugovori_OPULJP[[#This Row],[UKUPNI PRIHVATLJIVI IZDACI
TOTAL ELIGIBLE EXPENDITURE]]*Ugovori_OPULJP[[#This Row],[EU STOPA SUFINANCIRANJA %
EU CO-FINANCING RATE %]]</f>
        <v>2249341.5784999998</v>
      </c>
      <c r="O2009" s="38">
        <v>2646284.21</v>
      </c>
      <c r="P2009" s="39" t="s">
        <v>3787</v>
      </c>
      <c r="Q2009" s="39" t="s">
        <v>4199</v>
      </c>
      <c r="R2009" s="33" t="s">
        <v>6016</v>
      </c>
      <c r="S2009" s="33" t="s">
        <v>6044</v>
      </c>
    </row>
    <row r="2010" spans="1:19" ht="51" customHeight="1" x14ac:dyDescent="0.2">
      <c r="A2010" s="31" t="s">
        <v>3715</v>
      </c>
      <c r="B2010" s="32" t="s">
        <v>8420</v>
      </c>
      <c r="C2010" s="33" t="s">
        <v>7495</v>
      </c>
      <c r="D2010" s="32" t="s">
        <v>3711</v>
      </c>
      <c r="E2010" s="34" t="s">
        <v>52</v>
      </c>
      <c r="F2010" s="35" t="s">
        <v>3716</v>
      </c>
      <c r="G2010" s="32" t="s">
        <v>8816</v>
      </c>
      <c r="H2010" s="36">
        <v>43899</v>
      </c>
      <c r="I2010" s="36">
        <v>44994</v>
      </c>
      <c r="J2010" s="36" t="str">
        <f ca="1">IF(Ugovori_OPULJP[[#This Row],[DATUM ZAVRŠETKA OPERACIJE
OPERATION END DATE]]&lt;TODAY(),"završen","u provedbi")</f>
        <v>u provedbi</v>
      </c>
      <c r="K2010" s="34" t="s">
        <v>3717</v>
      </c>
      <c r="L2010" s="34" t="s">
        <v>3</v>
      </c>
      <c r="M2010" s="37">
        <v>0.85</v>
      </c>
      <c r="N2010" s="38">
        <f>Ugovori_OPULJP[[#This Row],[UKUPNI PRIHVATLJIVI IZDACI
TOTAL ELIGIBLE EXPENDITURE]]*Ugovori_OPULJP[[#This Row],[EU STOPA SUFINANCIRANJA %
EU CO-FINANCING RATE %]]</f>
        <v>3380072.4299999997</v>
      </c>
      <c r="O2010" s="38">
        <v>3976555.8</v>
      </c>
      <c r="P2010" s="39" t="s">
        <v>3787</v>
      </c>
      <c r="Q2010" s="39" t="s">
        <v>4199</v>
      </c>
      <c r="R2010" s="33" t="s">
        <v>6017</v>
      </c>
      <c r="S2010" s="33" t="s">
        <v>6044</v>
      </c>
    </row>
    <row r="2011" spans="1:19" ht="51" customHeight="1" x14ac:dyDescent="0.2">
      <c r="A2011" s="31" t="s">
        <v>3718</v>
      </c>
      <c r="B2011" s="32" t="s">
        <v>8420</v>
      </c>
      <c r="C2011" s="33" t="s">
        <v>7495</v>
      </c>
      <c r="D2011" s="32" t="s">
        <v>3711</v>
      </c>
      <c r="E2011" s="34" t="s">
        <v>52</v>
      </c>
      <c r="F2011" s="35" t="s">
        <v>3719</v>
      </c>
      <c r="G2011" s="32" t="s">
        <v>8817</v>
      </c>
      <c r="H2011" s="36">
        <v>43899</v>
      </c>
      <c r="I2011" s="36">
        <v>44994</v>
      </c>
      <c r="J2011" s="36" t="str">
        <f ca="1">IF(Ugovori_OPULJP[[#This Row],[DATUM ZAVRŠETKA OPERACIJE
OPERATION END DATE]]&lt;TODAY(),"završen","u provedbi")</f>
        <v>u provedbi</v>
      </c>
      <c r="K2011" s="34" t="s">
        <v>3</v>
      </c>
      <c r="L2011" s="34" t="s">
        <v>3</v>
      </c>
      <c r="M2011" s="37">
        <v>0.85</v>
      </c>
      <c r="N2011" s="38">
        <f>Ugovori_OPULJP[[#This Row],[UKUPNI PRIHVATLJIVI IZDACI
TOTAL ELIGIBLE EXPENDITURE]]*Ugovori_OPULJP[[#This Row],[EU STOPA SUFINANCIRANJA %
EU CO-FINANCING RATE %]]</f>
        <v>3206107.2649999997</v>
      </c>
      <c r="O2011" s="38">
        <v>3771890.9</v>
      </c>
      <c r="P2011" s="39" t="s">
        <v>3787</v>
      </c>
      <c r="Q2011" s="39" t="s">
        <v>4199</v>
      </c>
      <c r="R2011" s="33" t="s">
        <v>6018</v>
      </c>
      <c r="S2011" s="33" t="s">
        <v>6044</v>
      </c>
    </row>
    <row r="2012" spans="1:19" ht="63.75" customHeight="1" x14ac:dyDescent="0.2">
      <c r="A2012" s="31" t="s">
        <v>3720</v>
      </c>
      <c r="B2012" s="32" t="s">
        <v>8420</v>
      </c>
      <c r="C2012" s="33" t="s">
        <v>7495</v>
      </c>
      <c r="D2012" s="32" t="s">
        <v>3711</v>
      </c>
      <c r="E2012" s="34" t="s">
        <v>52</v>
      </c>
      <c r="F2012" s="35" t="s">
        <v>3721</v>
      </c>
      <c r="G2012" s="32" t="s">
        <v>3722</v>
      </c>
      <c r="H2012" s="36">
        <v>43899</v>
      </c>
      <c r="I2012" s="36">
        <v>44994</v>
      </c>
      <c r="J2012" s="36" t="str">
        <f ca="1">IF(Ugovori_OPULJP[[#This Row],[DATUM ZAVRŠETKA OPERACIJE
OPERATION END DATE]]&lt;TODAY(),"završen","u provedbi")</f>
        <v>u provedbi</v>
      </c>
      <c r="K2012" s="34" t="s">
        <v>12</v>
      </c>
      <c r="L2012" s="34" t="s">
        <v>12</v>
      </c>
      <c r="M2012" s="37">
        <v>0.85</v>
      </c>
      <c r="N2012" s="38">
        <f>Ugovori_OPULJP[[#This Row],[UKUPNI PRIHVATLJIVI IZDACI
TOTAL ELIGIBLE EXPENDITURE]]*Ugovori_OPULJP[[#This Row],[EU STOPA SUFINANCIRANJA %
EU CO-FINANCING RATE %]]</f>
        <v>3399019.27</v>
      </c>
      <c r="O2012" s="38">
        <v>3998846.2</v>
      </c>
      <c r="P2012" s="39" t="s">
        <v>3787</v>
      </c>
      <c r="Q2012" s="39" t="s">
        <v>4199</v>
      </c>
      <c r="R2012" s="33" t="s">
        <v>6019</v>
      </c>
      <c r="S2012" s="33" t="s">
        <v>6044</v>
      </c>
    </row>
    <row r="2013" spans="1:19" ht="38.25" customHeight="1" x14ac:dyDescent="0.2">
      <c r="A2013" s="31" t="s">
        <v>3723</v>
      </c>
      <c r="B2013" s="32" t="s">
        <v>8420</v>
      </c>
      <c r="C2013" s="33" t="s">
        <v>7495</v>
      </c>
      <c r="D2013" s="32" t="s">
        <v>3711</v>
      </c>
      <c r="E2013" s="34" t="s">
        <v>52</v>
      </c>
      <c r="F2013" s="35" t="s">
        <v>3724</v>
      </c>
      <c r="G2013" s="32" t="s">
        <v>3686</v>
      </c>
      <c r="H2013" s="36">
        <v>43899</v>
      </c>
      <c r="I2013" s="36">
        <v>44994</v>
      </c>
      <c r="J2013" s="36" t="str">
        <f ca="1">IF(Ugovori_OPULJP[[#This Row],[DATUM ZAVRŠETKA OPERACIJE
OPERATION END DATE]]&lt;TODAY(),"završen","u provedbi")</f>
        <v>u provedbi</v>
      </c>
      <c r="K2013" s="34" t="s">
        <v>1880</v>
      </c>
      <c r="L2013" s="34" t="s">
        <v>12</v>
      </c>
      <c r="M2013" s="37">
        <v>0.85</v>
      </c>
      <c r="N2013" s="38">
        <f>Ugovori_OPULJP[[#This Row],[UKUPNI PRIHVATLJIVI IZDACI
TOTAL ELIGIBLE EXPENDITURE]]*Ugovori_OPULJP[[#This Row],[EU STOPA SUFINANCIRANJA %
EU CO-FINANCING RATE %]]</f>
        <v>2637404.9645000002</v>
      </c>
      <c r="O2013" s="38">
        <v>3102829.37</v>
      </c>
      <c r="P2013" s="39" t="s">
        <v>3787</v>
      </c>
      <c r="Q2013" s="39" t="s">
        <v>4199</v>
      </c>
      <c r="R2013" s="33" t="s">
        <v>6020</v>
      </c>
      <c r="S2013" s="33" t="s">
        <v>6044</v>
      </c>
    </row>
    <row r="2014" spans="1:19" ht="76.5" customHeight="1" x14ac:dyDescent="0.2">
      <c r="A2014" s="31" t="s">
        <v>3725</v>
      </c>
      <c r="B2014" s="32" t="s">
        <v>8420</v>
      </c>
      <c r="C2014" s="33" t="s">
        <v>7495</v>
      </c>
      <c r="D2014" s="32" t="s">
        <v>3711</v>
      </c>
      <c r="E2014" s="34" t="s">
        <v>52</v>
      </c>
      <c r="F2014" s="35" t="s">
        <v>3726</v>
      </c>
      <c r="G2014" s="32" t="s">
        <v>3609</v>
      </c>
      <c r="H2014" s="36">
        <v>43899</v>
      </c>
      <c r="I2014" s="36">
        <v>44994</v>
      </c>
      <c r="J2014" s="36" t="str">
        <f ca="1">IF(Ugovori_OPULJP[[#This Row],[DATUM ZAVRŠETKA OPERACIJE
OPERATION END DATE]]&lt;TODAY(),"završen","u provedbi")</f>
        <v>u provedbi</v>
      </c>
      <c r="K2014" s="34" t="s">
        <v>10</v>
      </c>
      <c r="L2014" s="34" t="s">
        <v>10</v>
      </c>
      <c r="M2014" s="37">
        <v>0.85</v>
      </c>
      <c r="N2014" s="38">
        <f>Ugovori_OPULJP[[#This Row],[UKUPNI PRIHVATLJIVI IZDACI
TOTAL ELIGIBLE EXPENDITURE]]*Ugovori_OPULJP[[#This Row],[EU STOPA SUFINANCIRANJA %
EU CO-FINANCING RATE %]]</f>
        <v>2659050.3420000002</v>
      </c>
      <c r="O2014" s="38">
        <v>3128294.52</v>
      </c>
      <c r="P2014" s="39" t="s">
        <v>3787</v>
      </c>
      <c r="Q2014" s="39" t="s">
        <v>4199</v>
      </c>
      <c r="R2014" s="33" t="s">
        <v>6021</v>
      </c>
      <c r="S2014" s="33" t="s">
        <v>6044</v>
      </c>
    </row>
    <row r="2015" spans="1:19" ht="51" customHeight="1" x14ac:dyDescent="0.2">
      <c r="A2015" s="31" t="s">
        <v>3727</v>
      </c>
      <c r="B2015" s="32" t="s">
        <v>8420</v>
      </c>
      <c r="C2015" s="33" t="s">
        <v>7495</v>
      </c>
      <c r="D2015" s="32" t="s">
        <v>3711</v>
      </c>
      <c r="E2015" s="34" t="s">
        <v>52</v>
      </c>
      <c r="F2015" s="35" t="s">
        <v>3728</v>
      </c>
      <c r="G2015" s="32" t="s">
        <v>3729</v>
      </c>
      <c r="H2015" s="36">
        <v>43899</v>
      </c>
      <c r="I2015" s="36">
        <v>44994</v>
      </c>
      <c r="J2015" s="36" t="str">
        <f ca="1">IF(Ugovori_OPULJP[[#This Row],[DATUM ZAVRŠETKA OPERACIJE
OPERATION END DATE]]&lt;TODAY(),"završen","u provedbi")</f>
        <v>u provedbi</v>
      </c>
      <c r="K2015" s="34" t="s">
        <v>12</v>
      </c>
      <c r="L2015" s="34" t="s">
        <v>12</v>
      </c>
      <c r="M2015" s="37">
        <v>0.85</v>
      </c>
      <c r="N2015" s="38">
        <f>Ugovori_OPULJP[[#This Row],[UKUPNI PRIHVATLJIVI IZDACI
TOTAL ELIGIBLE EXPENDITURE]]*Ugovori_OPULJP[[#This Row],[EU STOPA SUFINANCIRANJA %
EU CO-FINANCING RATE %]]</f>
        <v>2414023.7999999998</v>
      </c>
      <c r="O2015" s="38">
        <v>2840028</v>
      </c>
      <c r="P2015" s="39" t="s">
        <v>3787</v>
      </c>
      <c r="Q2015" s="39" t="s">
        <v>4199</v>
      </c>
      <c r="R2015" s="33" t="s">
        <v>6022</v>
      </c>
      <c r="S2015" s="33" t="s">
        <v>6044</v>
      </c>
    </row>
    <row r="2016" spans="1:19" ht="51" customHeight="1" x14ac:dyDescent="0.2">
      <c r="A2016" s="31" t="s">
        <v>3730</v>
      </c>
      <c r="B2016" s="32" t="s">
        <v>8420</v>
      </c>
      <c r="C2016" s="33" t="s">
        <v>7495</v>
      </c>
      <c r="D2016" s="32" t="s">
        <v>3711</v>
      </c>
      <c r="E2016" s="34" t="s">
        <v>52</v>
      </c>
      <c r="F2016" s="35" t="s">
        <v>3731</v>
      </c>
      <c r="G2016" s="32" t="s">
        <v>3641</v>
      </c>
      <c r="H2016" s="36">
        <v>43899</v>
      </c>
      <c r="I2016" s="36">
        <v>44994</v>
      </c>
      <c r="J2016" s="36" t="str">
        <f ca="1">IF(Ugovori_OPULJP[[#This Row],[DATUM ZAVRŠETKA OPERACIJE
OPERATION END DATE]]&lt;TODAY(),"završen","u provedbi")</f>
        <v>u provedbi</v>
      </c>
      <c r="K2016" s="34" t="s">
        <v>2989</v>
      </c>
      <c r="L2016" s="34" t="s">
        <v>16</v>
      </c>
      <c r="M2016" s="37">
        <v>0.85</v>
      </c>
      <c r="N2016" s="38">
        <f>Ugovori_OPULJP[[#This Row],[UKUPNI PRIHVATLJIVI IZDACI
TOTAL ELIGIBLE EXPENDITURE]]*Ugovori_OPULJP[[#This Row],[EU STOPA SUFINANCIRANJA %
EU CO-FINANCING RATE %]]</f>
        <v>3348817.2415</v>
      </c>
      <c r="O2016" s="38">
        <v>3939784.99</v>
      </c>
      <c r="P2016" s="39" t="s">
        <v>3787</v>
      </c>
      <c r="Q2016" s="39" t="s">
        <v>4199</v>
      </c>
      <c r="R2016" s="33" t="s">
        <v>6023</v>
      </c>
      <c r="S2016" s="33" t="s">
        <v>6044</v>
      </c>
    </row>
    <row r="2017" spans="1:19" ht="51" customHeight="1" x14ac:dyDescent="0.2">
      <c r="A2017" s="31" t="s">
        <v>3732</v>
      </c>
      <c r="B2017" s="32" t="s">
        <v>8420</v>
      </c>
      <c r="C2017" s="33" t="s">
        <v>7495</v>
      </c>
      <c r="D2017" s="32" t="s">
        <v>3711</v>
      </c>
      <c r="E2017" s="34" t="s">
        <v>52</v>
      </c>
      <c r="F2017" s="35" t="s">
        <v>3733</v>
      </c>
      <c r="G2017" s="32" t="s">
        <v>8805</v>
      </c>
      <c r="H2017" s="36">
        <v>43899</v>
      </c>
      <c r="I2017" s="36">
        <v>44994</v>
      </c>
      <c r="J2017" s="36" t="str">
        <f ca="1">IF(Ugovori_OPULJP[[#This Row],[DATUM ZAVRŠETKA OPERACIJE
OPERATION END DATE]]&lt;TODAY(),"završen","u provedbi")</f>
        <v>u provedbi</v>
      </c>
      <c r="K2017" s="34" t="s">
        <v>25</v>
      </c>
      <c r="L2017" s="34" t="s">
        <v>3</v>
      </c>
      <c r="M2017" s="37">
        <v>0.85</v>
      </c>
      <c r="N2017" s="38">
        <f>Ugovori_OPULJP[[#This Row],[UKUPNI PRIHVATLJIVI IZDACI
TOTAL ELIGIBLE EXPENDITURE]]*Ugovori_OPULJP[[#This Row],[EU STOPA SUFINANCIRANJA %
EU CO-FINANCING RATE %]]</f>
        <v>3192940.4844999998</v>
      </c>
      <c r="O2017" s="38">
        <v>3756400.57</v>
      </c>
      <c r="P2017" s="39" t="s">
        <v>3787</v>
      </c>
      <c r="Q2017" s="39" t="s">
        <v>4199</v>
      </c>
      <c r="R2017" s="33" t="s">
        <v>6024</v>
      </c>
      <c r="S2017" s="33" t="s">
        <v>6044</v>
      </c>
    </row>
    <row r="2018" spans="1:19" ht="51" customHeight="1" x14ac:dyDescent="0.2">
      <c r="A2018" s="31" t="s">
        <v>3734</v>
      </c>
      <c r="B2018" s="32" t="s">
        <v>8420</v>
      </c>
      <c r="C2018" s="33" t="s">
        <v>7495</v>
      </c>
      <c r="D2018" s="32" t="s">
        <v>3711</v>
      </c>
      <c r="E2018" s="34" t="s">
        <v>52</v>
      </c>
      <c r="F2018" s="35" t="s">
        <v>3735</v>
      </c>
      <c r="G2018" s="32" t="s">
        <v>8819</v>
      </c>
      <c r="H2018" s="36">
        <v>43899</v>
      </c>
      <c r="I2018" s="36">
        <v>44994</v>
      </c>
      <c r="J2018" s="36" t="str">
        <f ca="1">IF(Ugovori_OPULJP[[#This Row],[DATUM ZAVRŠETKA OPERACIJE
OPERATION END DATE]]&lt;TODAY(),"završen","u provedbi")</f>
        <v>u provedbi</v>
      </c>
      <c r="K2018" s="34" t="s">
        <v>3</v>
      </c>
      <c r="L2018" s="34" t="s">
        <v>3</v>
      </c>
      <c r="M2018" s="37">
        <v>0.85</v>
      </c>
      <c r="N2018" s="38">
        <f>Ugovori_OPULJP[[#This Row],[UKUPNI PRIHVATLJIVI IZDACI
TOTAL ELIGIBLE EXPENDITURE]]*Ugovori_OPULJP[[#This Row],[EU STOPA SUFINANCIRANJA %
EU CO-FINANCING RATE %]]</f>
        <v>3130881.1514999997</v>
      </c>
      <c r="O2018" s="38">
        <v>3683389.59</v>
      </c>
      <c r="P2018" s="39" t="s">
        <v>3787</v>
      </c>
      <c r="Q2018" s="39" t="s">
        <v>4199</v>
      </c>
      <c r="R2018" s="33" t="s">
        <v>6025</v>
      </c>
      <c r="S2018" s="33" t="s">
        <v>6044</v>
      </c>
    </row>
    <row r="2019" spans="1:19" ht="38.25" customHeight="1" x14ac:dyDescent="0.2">
      <c r="A2019" s="31" t="s">
        <v>3736</v>
      </c>
      <c r="B2019" s="32" t="s">
        <v>8420</v>
      </c>
      <c r="C2019" s="33" t="s">
        <v>7495</v>
      </c>
      <c r="D2019" s="32" t="s">
        <v>3711</v>
      </c>
      <c r="E2019" s="34" t="s">
        <v>52</v>
      </c>
      <c r="F2019" s="35" t="s">
        <v>3737</v>
      </c>
      <c r="G2019" s="32" t="s">
        <v>3651</v>
      </c>
      <c r="H2019" s="36">
        <v>43899</v>
      </c>
      <c r="I2019" s="36">
        <v>44994</v>
      </c>
      <c r="J2019" s="36" t="str">
        <f ca="1">IF(Ugovori_OPULJP[[#This Row],[DATUM ZAVRŠETKA OPERACIJE
OPERATION END DATE]]&lt;TODAY(),"završen","u provedbi")</f>
        <v>u provedbi</v>
      </c>
      <c r="K2019" s="34" t="s">
        <v>3738</v>
      </c>
      <c r="L2019" s="34" t="s">
        <v>3</v>
      </c>
      <c r="M2019" s="37">
        <v>0.85</v>
      </c>
      <c r="N2019" s="38">
        <f>Ugovori_OPULJP[[#This Row],[UKUPNI PRIHVATLJIVI IZDACI
TOTAL ELIGIBLE EXPENDITURE]]*Ugovori_OPULJP[[#This Row],[EU STOPA SUFINANCIRANJA %
EU CO-FINANCING RATE %]]</f>
        <v>3198888.6995000001</v>
      </c>
      <c r="O2019" s="38">
        <v>3763398.47</v>
      </c>
      <c r="P2019" s="39" t="s">
        <v>3787</v>
      </c>
      <c r="Q2019" s="39" t="s">
        <v>4199</v>
      </c>
      <c r="R2019" s="33" t="s">
        <v>6026</v>
      </c>
      <c r="S2019" s="33" t="s">
        <v>6044</v>
      </c>
    </row>
    <row r="2020" spans="1:19" ht="51" customHeight="1" x14ac:dyDescent="0.2">
      <c r="A2020" s="31" t="s">
        <v>3739</v>
      </c>
      <c r="B2020" s="32" t="s">
        <v>8420</v>
      </c>
      <c r="C2020" s="33" t="s">
        <v>7495</v>
      </c>
      <c r="D2020" s="32" t="s">
        <v>3711</v>
      </c>
      <c r="E2020" s="34" t="s">
        <v>52</v>
      </c>
      <c r="F2020" s="35" t="s">
        <v>8864</v>
      </c>
      <c r="G2020" s="32" t="s">
        <v>3577</v>
      </c>
      <c r="H2020" s="36">
        <v>43899</v>
      </c>
      <c r="I2020" s="36">
        <v>44994</v>
      </c>
      <c r="J2020" s="36" t="str">
        <f ca="1">IF(Ugovori_OPULJP[[#This Row],[DATUM ZAVRŠETKA OPERACIJE
OPERATION END DATE]]&lt;TODAY(),"završen","u provedbi")</f>
        <v>u provedbi</v>
      </c>
      <c r="K2020" s="34" t="s">
        <v>25</v>
      </c>
      <c r="L2020" s="34" t="s">
        <v>3</v>
      </c>
      <c r="M2020" s="37">
        <v>0.85</v>
      </c>
      <c r="N2020" s="38">
        <f>Ugovori_OPULJP[[#This Row],[UKUPNI PRIHVATLJIVI IZDACI
TOTAL ELIGIBLE EXPENDITURE]]*Ugovori_OPULJP[[#This Row],[EU STOPA SUFINANCIRANJA %
EU CO-FINANCING RATE %]]</f>
        <v>3234917.9044999997</v>
      </c>
      <c r="O2020" s="38">
        <v>3805785.77</v>
      </c>
      <c r="P2020" s="39" t="s">
        <v>3787</v>
      </c>
      <c r="Q2020" s="39" t="s">
        <v>4199</v>
      </c>
      <c r="R2020" s="33" t="s">
        <v>6027</v>
      </c>
      <c r="S2020" s="33" t="s">
        <v>6044</v>
      </c>
    </row>
    <row r="2021" spans="1:19" ht="51" customHeight="1" x14ac:dyDescent="0.2">
      <c r="A2021" s="31" t="s">
        <v>3740</v>
      </c>
      <c r="B2021" s="32" t="s">
        <v>8420</v>
      </c>
      <c r="C2021" s="33" t="s">
        <v>7495</v>
      </c>
      <c r="D2021" s="32" t="s">
        <v>3711</v>
      </c>
      <c r="E2021" s="34" t="s">
        <v>52</v>
      </c>
      <c r="F2021" s="35" t="s">
        <v>3741</v>
      </c>
      <c r="G2021" s="32" t="s">
        <v>3618</v>
      </c>
      <c r="H2021" s="36">
        <v>43899</v>
      </c>
      <c r="I2021" s="36">
        <v>44994</v>
      </c>
      <c r="J2021" s="36" t="str">
        <f ca="1">IF(Ugovori_OPULJP[[#This Row],[DATUM ZAVRŠETKA OPERACIJE
OPERATION END DATE]]&lt;TODAY(),"završen","u provedbi")</f>
        <v>u provedbi</v>
      </c>
      <c r="K2021" s="34" t="s">
        <v>3742</v>
      </c>
      <c r="L2021" s="34" t="s">
        <v>3</v>
      </c>
      <c r="M2021" s="37">
        <v>0.85</v>
      </c>
      <c r="N2021" s="38">
        <f>Ugovori_OPULJP[[#This Row],[UKUPNI PRIHVATLJIVI IZDACI
TOTAL ELIGIBLE EXPENDITURE]]*Ugovori_OPULJP[[#This Row],[EU STOPA SUFINANCIRANJA %
EU CO-FINANCING RATE %]]</f>
        <v>2879293.5870000003</v>
      </c>
      <c r="O2021" s="38">
        <v>3387404.22</v>
      </c>
      <c r="P2021" s="39" t="s">
        <v>3787</v>
      </c>
      <c r="Q2021" s="39" t="s">
        <v>4199</v>
      </c>
      <c r="R2021" s="33" t="s">
        <v>6028</v>
      </c>
      <c r="S2021" s="33" t="s">
        <v>6044</v>
      </c>
    </row>
    <row r="2022" spans="1:19" ht="38.25" customHeight="1" x14ac:dyDescent="0.2">
      <c r="A2022" s="31" t="s">
        <v>3743</v>
      </c>
      <c r="B2022" s="32" t="s">
        <v>8420</v>
      </c>
      <c r="C2022" s="33" t="s">
        <v>7495</v>
      </c>
      <c r="D2022" s="32" t="s">
        <v>3711</v>
      </c>
      <c r="E2022" s="34" t="s">
        <v>52</v>
      </c>
      <c r="F2022" s="35" t="s">
        <v>3744</v>
      </c>
      <c r="G2022" s="32" t="s">
        <v>3706</v>
      </c>
      <c r="H2022" s="36">
        <v>43899</v>
      </c>
      <c r="I2022" s="36">
        <v>44629</v>
      </c>
      <c r="J2022" s="36" t="str">
        <f ca="1">IF(Ugovori_OPULJP[[#This Row],[DATUM ZAVRŠETKA OPERACIJE
OPERATION END DATE]]&lt;TODAY(),"završen","u provedbi")</f>
        <v>u provedbi</v>
      </c>
      <c r="K2022" s="34" t="s">
        <v>4</v>
      </c>
      <c r="L2022" s="34" t="s">
        <v>4</v>
      </c>
      <c r="M2022" s="37">
        <v>0.85</v>
      </c>
      <c r="N2022" s="38">
        <f>Ugovori_OPULJP[[#This Row],[UKUPNI PRIHVATLJIVI IZDACI
TOTAL ELIGIBLE EXPENDITURE]]*Ugovori_OPULJP[[#This Row],[EU STOPA SUFINANCIRANJA %
EU CO-FINANCING RATE %]]</f>
        <v>2863831.9424999999</v>
      </c>
      <c r="O2022" s="38">
        <v>3369214.05</v>
      </c>
      <c r="P2022" s="39" t="s">
        <v>3787</v>
      </c>
      <c r="Q2022" s="39" t="s">
        <v>4199</v>
      </c>
      <c r="R2022" s="33" t="s">
        <v>6029</v>
      </c>
      <c r="S2022" s="33" t="s">
        <v>6044</v>
      </c>
    </row>
    <row r="2023" spans="1:19" ht="51" customHeight="1" x14ac:dyDescent="0.2">
      <c r="A2023" s="31" t="s">
        <v>3745</v>
      </c>
      <c r="B2023" s="32" t="s">
        <v>8420</v>
      </c>
      <c r="C2023" s="33" t="s">
        <v>7495</v>
      </c>
      <c r="D2023" s="32" t="s">
        <v>3711</v>
      </c>
      <c r="E2023" s="34" t="s">
        <v>52</v>
      </c>
      <c r="F2023" s="35" t="s">
        <v>3746</v>
      </c>
      <c r="G2023" s="32" t="s">
        <v>8818</v>
      </c>
      <c r="H2023" s="36">
        <v>43899</v>
      </c>
      <c r="I2023" s="36">
        <v>44994</v>
      </c>
      <c r="J2023" s="36" t="str">
        <f ca="1">IF(Ugovori_OPULJP[[#This Row],[DATUM ZAVRŠETKA OPERACIJE
OPERATION END DATE]]&lt;TODAY(),"završen","u provedbi")</f>
        <v>u provedbi</v>
      </c>
      <c r="K2023" s="34" t="s">
        <v>3747</v>
      </c>
      <c r="L2023" s="34" t="s">
        <v>3</v>
      </c>
      <c r="M2023" s="37">
        <v>0.85</v>
      </c>
      <c r="N2023" s="38">
        <f>Ugovori_OPULJP[[#This Row],[UKUPNI PRIHVATLJIVI IZDACI
TOTAL ELIGIBLE EXPENDITURE]]*Ugovori_OPULJP[[#This Row],[EU STOPA SUFINANCIRANJA %
EU CO-FINANCING RATE %]]</f>
        <v>3167424.3514999999</v>
      </c>
      <c r="O2023" s="38">
        <v>3726381.59</v>
      </c>
      <c r="P2023" s="39" t="s">
        <v>3787</v>
      </c>
      <c r="Q2023" s="39" t="s">
        <v>4199</v>
      </c>
      <c r="R2023" s="33" t="s">
        <v>6030</v>
      </c>
      <c r="S2023" s="33" t="s">
        <v>6044</v>
      </c>
    </row>
    <row r="2024" spans="1:19" ht="51" customHeight="1" x14ac:dyDescent="0.2">
      <c r="A2024" s="31" t="s">
        <v>3748</v>
      </c>
      <c r="B2024" s="32" t="s">
        <v>8420</v>
      </c>
      <c r="C2024" s="33" t="s">
        <v>7495</v>
      </c>
      <c r="D2024" s="32" t="s">
        <v>3711</v>
      </c>
      <c r="E2024" s="34" t="s">
        <v>52</v>
      </c>
      <c r="F2024" s="35" t="s">
        <v>3749</v>
      </c>
      <c r="G2024" s="32" t="s">
        <v>3750</v>
      </c>
      <c r="H2024" s="36">
        <v>43899</v>
      </c>
      <c r="I2024" s="36">
        <v>44994</v>
      </c>
      <c r="J2024" s="36" t="str">
        <f ca="1">IF(Ugovori_OPULJP[[#This Row],[DATUM ZAVRŠETKA OPERACIJE
OPERATION END DATE]]&lt;TODAY(),"završen","u provedbi")</f>
        <v>u provedbi</v>
      </c>
      <c r="K2024" s="34" t="s">
        <v>3751</v>
      </c>
      <c r="L2024" s="34" t="s">
        <v>3</v>
      </c>
      <c r="M2024" s="37">
        <v>0.85</v>
      </c>
      <c r="N2024" s="38">
        <f>Ugovori_OPULJP[[#This Row],[UKUPNI PRIHVATLJIVI IZDACI
TOTAL ELIGIBLE EXPENDITURE]]*Ugovori_OPULJP[[#This Row],[EU STOPA SUFINANCIRANJA %
EU CO-FINANCING RATE %]]</f>
        <v>2929984.6629999997</v>
      </c>
      <c r="O2024" s="38">
        <v>3447040.78</v>
      </c>
      <c r="P2024" s="39" t="s">
        <v>3787</v>
      </c>
      <c r="Q2024" s="39" t="s">
        <v>4199</v>
      </c>
      <c r="R2024" s="33" t="s">
        <v>6031</v>
      </c>
      <c r="S2024" s="33" t="s">
        <v>6044</v>
      </c>
    </row>
    <row r="2025" spans="1:19" ht="51" customHeight="1" x14ac:dyDescent="0.2">
      <c r="A2025" s="31" t="s">
        <v>3752</v>
      </c>
      <c r="B2025" s="32" t="s">
        <v>8420</v>
      </c>
      <c r="C2025" s="33" t="s">
        <v>7495</v>
      </c>
      <c r="D2025" s="32" t="s">
        <v>3711</v>
      </c>
      <c r="E2025" s="34" t="s">
        <v>52</v>
      </c>
      <c r="F2025" s="35" t="s">
        <v>3753</v>
      </c>
      <c r="G2025" s="32" t="s">
        <v>3754</v>
      </c>
      <c r="H2025" s="36">
        <v>43899</v>
      </c>
      <c r="I2025" s="36">
        <v>44994</v>
      </c>
      <c r="J2025" s="36" t="str">
        <f ca="1">IF(Ugovori_OPULJP[[#This Row],[DATUM ZAVRŠETKA OPERACIJE
OPERATION END DATE]]&lt;TODAY(),"završen","u provedbi")</f>
        <v>u provedbi</v>
      </c>
      <c r="K2025" s="34" t="s">
        <v>14</v>
      </c>
      <c r="L2025" s="34" t="s">
        <v>14</v>
      </c>
      <c r="M2025" s="37">
        <v>0.85</v>
      </c>
      <c r="N2025" s="38">
        <f>Ugovori_OPULJP[[#This Row],[UKUPNI PRIHVATLJIVI IZDACI
TOTAL ELIGIBLE EXPENDITURE]]*Ugovori_OPULJP[[#This Row],[EU STOPA SUFINANCIRANJA %
EU CO-FINANCING RATE %]]</f>
        <v>3336948.7340000002</v>
      </c>
      <c r="O2025" s="38">
        <v>3925822.04</v>
      </c>
      <c r="P2025" s="39" t="s">
        <v>3787</v>
      </c>
      <c r="Q2025" s="39" t="s">
        <v>4199</v>
      </c>
      <c r="R2025" s="33" t="s">
        <v>6032</v>
      </c>
      <c r="S2025" s="33" t="s">
        <v>6044</v>
      </c>
    </row>
    <row r="2026" spans="1:19" ht="38.25" customHeight="1" x14ac:dyDescent="0.2">
      <c r="A2026" s="31" t="s">
        <v>3755</v>
      </c>
      <c r="B2026" s="32" t="s">
        <v>8420</v>
      </c>
      <c r="C2026" s="33" t="s">
        <v>7495</v>
      </c>
      <c r="D2026" s="32" t="s">
        <v>3711</v>
      </c>
      <c r="E2026" s="34" t="s">
        <v>52</v>
      </c>
      <c r="F2026" s="35" t="s">
        <v>3756</v>
      </c>
      <c r="G2026" s="32" t="s">
        <v>3757</v>
      </c>
      <c r="H2026" s="36">
        <v>43899</v>
      </c>
      <c r="I2026" s="36">
        <v>44994</v>
      </c>
      <c r="J2026" s="36" t="str">
        <f ca="1">IF(Ugovori_OPULJP[[#This Row],[DATUM ZAVRŠETKA OPERACIJE
OPERATION END DATE]]&lt;TODAY(),"završen","u provedbi")</f>
        <v>u provedbi</v>
      </c>
      <c r="K2026" s="34" t="s">
        <v>18</v>
      </c>
      <c r="L2026" s="34" t="s">
        <v>18</v>
      </c>
      <c r="M2026" s="37">
        <v>0.85</v>
      </c>
      <c r="N2026" s="38">
        <f>Ugovori_OPULJP[[#This Row],[UKUPNI PRIHVATLJIVI IZDACI
TOTAL ELIGIBLE EXPENDITURE]]*Ugovori_OPULJP[[#This Row],[EU STOPA SUFINANCIRANJA %
EU CO-FINANCING RATE %]]</f>
        <v>3393017.5049999999</v>
      </c>
      <c r="O2026" s="38">
        <v>3991785.3</v>
      </c>
      <c r="P2026" s="39" t="s">
        <v>3787</v>
      </c>
      <c r="Q2026" s="39" t="s">
        <v>4199</v>
      </c>
      <c r="R2026" s="33" t="s">
        <v>6033</v>
      </c>
      <c r="S2026" s="33" t="s">
        <v>6044</v>
      </c>
    </row>
    <row r="2027" spans="1:19" ht="38.25" customHeight="1" x14ac:dyDescent="0.2">
      <c r="A2027" s="31" t="s">
        <v>3758</v>
      </c>
      <c r="B2027" s="32" t="s">
        <v>8420</v>
      </c>
      <c r="C2027" s="33" t="s">
        <v>7495</v>
      </c>
      <c r="D2027" s="32" t="s">
        <v>3711</v>
      </c>
      <c r="E2027" s="34" t="s">
        <v>52</v>
      </c>
      <c r="F2027" s="35" t="s">
        <v>3759</v>
      </c>
      <c r="G2027" s="32" t="s">
        <v>8673</v>
      </c>
      <c r="H2027" s="36">
        <v>43899</v>
      </c>
      <c r="I2027" s="36">
        <v>44874</v>
      </c>
      <c r="J2027" s="36" t="str">
        <f ca="1">IF(Ugovori_OPULJP[[#This Row],[DATUM ZAVRŠETKA OPERACIJE
OPERATION END DATE]]&lt;TODAY(),"završen","u provedbi")</f>
        <v>u provedbi</v>
      </c>
      <c r="K2027" s="34" t="s">
        <v>3</v>
      </c>
      <c r="L2027" s="34" t="s">
        <v>3</v>
      </c>
      <c r="M2027" s="37">
        <v>0.85</v>
      </c>
      <c r="N2027" s="38">
        <f>Ugovori_OPULJP[[#This Row],[UKUPNI PRIHVATLJIVI IZDACI
TOTAL ELIGIBLE EXPENDITURE]]*Ugovori_OPULJP[[#This Row],[EU STOPA SUFINANCIRANJA %
EU CO-FINANCING RATE %]]</f>
        <v>3393602.3645000001</v>
      </c>
      <c r="O2027" s="38">
        <v>3992473.37</v>
      </c>
      <c r="P2027" s="39" t="s">
        <v>3787</v>
      </c>
      <c r="Q2027" s="39" t="s">
        <v>4199</v>
      </c>
      <c r="R2027" s="33" t="s">
        <v>6034</v>
      </c>
      <c r="S2027" s="33" t="s">
        <v>6044</v>
      </c>
    </row>
    <row r="2028" spans="1:19" ht="51" customHeight="1" x14ac:dyDescent="0.2">
      <c r="A2028" s="31" t="s">
        <v>3760</v>
      </c>
      <c r="B2028" s="32" t="s">
        <v>8420</v>
      </c>
      <c r="C2028" s="33" t="s">
        <v>7495</v>
      </c>
      <c r="D2028" s="32" t="s">
        <v>3711</v>
      </c>
      <c r="E2028" s="34" t="s">
        <v>52</v>
      </c>
      <c r="F2028" s="35" t="s">
        <v>3761</v>
      </c>
      <c r="G2028" s="32" t="s">
        <v>3630</v>
      </c>
      <c r="H2028" s="36">
        <v>43899</v>
      </c>
      <c r="I2028" s="36">
        <v>44994</v>
      </c>
      <c r="J2028" s="36" t="str">
        <f ca="1">IF(Ugovori_OPULJP[[#This Row],[DATUM ZAVRŠETKA OPERACIJE
OPERATION END DATE]]&lt;TODAY(),"završen","u provedbi")</f>
        <v>u provedbi</v>
      </c>
      <c r="K2028" s="34" t="s">
        <v>14</v>
      </c>
      <c r="L2028" s="34" t="s">
        <v>14</v>
      </c>
      <c r="M2028" s="37">
        <v>0.85</v>
      </c>
      <c r="N2028" s="38">
        <f>Ugovori_OPULJP[[#This Row],[UKUPNI PRIHVATLJIVI IZDACI
TOTAL ELIGIBLE EXPENDITURE]]*Ugovori_OPULJP[[#This Row],[EU STOPA SUFINANCIRANJA %
EU CO-FINANCING RATE %]]</f>
        <v>2820861.0765</v>
      </c>
      <c r="O2028" s="38">
        <v>3318660.09</v>
      </c>
      <c r="P2028" s="39" t="s">
        <v>3787</v>
      </c>
      <c r="Q2028" s="39" t="s">
        <v>4199</v>
      </c>
      <c r="R2028" s="33" t="s">
        <v>6035</v>
      </c>
      <c r="S2028" s="33" t="s">
        <v>6044</v>
      </c>
    </row>
    <row r="2029" spans="1:19" ht="51" customHeight="1" x14ac:dyDescent="0.2">
      <c r="A2029" s="31" t="s">
        <v>3762</v>
      </c>
      <c r="B2029" s="32" t="s">
        <v>8420</v>
      </c>
      <c r="C2029" s="33" t="s">
        <v>7495</v>
      </c>
      <c r="D2029" s="32" t="s">
        <v>3711</v>
      </c>
      <c r="E2029" s="34" t="s">
        <v>52</v>
      </c>
      <c r="F2029" s="35" t="s">
        <v>3763</v>
      </c>
      <c r="G2029" s="32" t="s">
        <v>3764</v>
      </c>
      <c r="H2029" s="36">
        <v>43899</v>
      </c>
      <c r="I2029" s="36">
        <v>44994</v>
      </c>
      <c r="J2029" s="36" t="str">
        <f ca="1">IF(Ugovori_OPULJP[[#This Row],[DATUM ZAVRŠETKA OPERACIJE
OPERATION END DATE]]&lt;TODAY(),"završen","u provedbi")</f>
        <v>u provedbi</v>
      </c>
      <c r="K2029" s="34" t="s">
        <v>1667</v>
      </c>
      <c r="L2029" s="34" t="s">
        <v>12</v>
      </c>
      <c r="M2029" s="37">
        <v>0.85</v>
      </c>
      <c r="N2029" s="38">
        <f>Ugovori_OPULJP[[#This Row],[UKUPNI PRIHVATLJIVI IZDACI
TOTAL ELIGIBLE EXPENDITURE]]*Ugovori_OPULJP[[#This Row],[EU STOPA SUFINANCIRANJA %
EU CO-FINANCING RATE %]]</f>
        <v>2714718.44</v>
      </c>
      <c r="O2029" s="38">
        <v>3193786.4</v>
      </c>
      <c r="P2029" s="39" t="s">
        <v>3787</v>
      </c>
      <c r="Q2029" s="39" t="s">
        <v>4199</v>
      </c>
      <c r="R2029" s="33" t="s">
        <v>6036</v>
      </c>
      <c r="S2029" s="33" t="s">
        <v>6044</v>
      </c>
    </row>
    <row r="2030" spans="1:19" ht="51" customHeight="1" x14ac:dyDescent="0.2">
      <c r="A2030" s="31" t="s">
        <v>3765</v>
      </c>
      <c r="B2030" s="32" t="s">
        <v>8420</v>
      </c>
      <c r="C2030" s="33" t="s">
        <v>7495</v>
      </c>
      <c r="D2030" s="32" t="s">
        <v>3711</v>
      </c>
      <c r="E2030" s="34" t="s">
        <v>52</v>
      </c>
      <c r="F2030" s="35" t="s">
        <v>3766</v>
      </c>
      <c r="G2030" s="32" t="s">
        <v>3767</v>
      </c>
      <c r="H2030" s="36">
        <v>43899</v>
      </c>
      <c r="I2030" s="36">
        <v>44994</v>
      </c>
      <c r="J2030" s="36" t="str">
        <f ca="1">IF(Ugovori_OPULJP[[#This Row],[DATUM ZAVRŠETKA OPERACIJE
OPERATION END DATE]]&lt;TODAY(),"završen","u provedbi")</f>
        <v>u provedbi</v>
      </c>
      <c r="K2030" s="34" t="s">
        <v>3768</v>
      </c>
      <c r="L2030" s="34" t="s">
        <v>16</v>
      </c>
      <c r="M2030" s="37">
        <v>0.85</v>
      </c>
      <c r="N2030" s="38">
        <f>Ugovori_OPULJP[[#This Row],[UKUPNI PRIHVATLJIVI IZDACI
TOTAL ELIGIBLE EXPENDITURE]]*Ugovori_OPULJP[[#This Row],[EU STOPA SUFINANCIRANJA %
EU CO-FINANCING RATE %]]</f>
        <v>3378609.5715000001</v>
      </c>
      <c r="O2030" s="38">
        <v>3974834.79</v>
      </c>
      <c r="P2030" s="39" t="s">
        <v>3787</v>
      </c>
      <c r="Q2030" s="39" t="s">
        <v>4199</v>
      </c>
      <c r="R2030" s="33" t="s">
        <v>6037</v>
      </c>
      <c r="S2030" s="33" t="s">
        <v>6044</v>
      </c>
    </row>
    <row r="2031" spans="1:19" ht="38.25" customHeight="1" x14ac:dyDescent="0.2">
      <c r="A2031" s="31" t="s">
        <v>3769</v>
      </c>
      <c r="B2031" s="32" t="s">
        <v>8420</v>
      </c>
      <c r="C2031" s="33" t="s">
        <v>7495</v>
      </c>
      <c r="D2031" s="32" t="s">
        <v>3711</v>
      </c>
      <c r="E2031" s="34" t="s">
        <v>52</v>
      </c>
      <c r="F2031" s="35" t="s">
        <v>3770</v>
      </c>
      <c r="G2031" s="32" t="s">
        <v>285</v>
      </c>
      <c r="H2031" s="36">
        <v>43899</v>
      </c>
      <c r="I2031" s="36">
        <v>44994</v>
      </c>
      <c r="J2031" s="36" t="str">
        <f ca="1">IF(Ugovori_OPULJP[[#This Row],[DATUM ZAVRŠETKA OPERACIJE
OPERATION END DATE]]&lt;TODAY(),"završen","u provedbi")</f>
        <v>u provedbi</v>
      </c>
      <c r="K2031" s="34" t="s">
        <v>5</v>
      </c>
      <c r="L2031" s="34" t="s">
        <v>5</v>
      </c>
      <c r="M2031" s="37">
        <v>0.85</v>
      </c>
      <c r="N2031" s="38">
        <f>Ugovori_OPULJP[[#This Row],[UKUPNI PRIHVATLJIVI IZDACI
TOTAL ELIGIBLE EXPENDITURE]]*Ugovori_OPULJP[[#This Row],[EU STOPA SUFINANCIRANJA %
EU CO-FINANCING RATE %]]</f>
        <v>2143217.37</v>
      </c>
      <c r="O2031" s="38">
        <v>2521432.2000000002</v>
      </c>
      <c r="P2031" s="39" t="s">
        <v>3787</v>
      </c>
      <c r="Q2031" s="39" t="s">
        <v>4199</v>
      </c>
      <c r="R2031" s="33" t="s">
        <v>6038</v>
      </c>
      <c r="S2031" s="33" t="s">
        <v>6044</v>
      </c>
    </row>
    <row r="2032" spans="1:19" ht="51" customHeight="1" x14ac:dyDescent="0.2">
      <c r="A2032" s="31" t="s">
        <v>3771</v>
      </c>
      <c r="B2032" s="32" t="s">
        <v>8420</v>
      </c>
      <c r="C2032" s="33" t="s">
        <v>7495</v>
      </c>
      <c r="D2032" s="32" t="s">
        <v>3711</v>
      </c>
      <c r="E2032" s="34" t="s">
        <v>52</v>
      </c>
      <c r="F2032" s="35" t="s">
        <v>3772</v>
      </c>
      <c r="G2032" s="32" t="s">
        <v>8806</v>
      </c>
      <c r="H2032" s="36">
        <v>43899</v>
      </c>
      <c r="I2032" s="36">
        <v>44994</v>
      </c>
      <c r="J2032" s="36" t="str">
        <f ca="1">IF(Ugovori_OPULJP[[#This Row],[DATUM ZAVRŠETKA OPERACIJE
OPERATION END DATE]]&lt;TODAY(),"završen","u provedbi")</f>
        <v>u provedbi</v>
      </c>
      <c r="K2032" s="34" t="s">
        <v>3</v>
      </c>
      <c r="L2032" s="34" t="s">
        <v>3</v>
      </c>
      <c r="M2032" s="37">
        <v>0.85</v>
      </c>
      <c r="N2032" s="38">
        <f>Ugovori_OPULJP[[#This Row],[UKUPNI PRIHVATLJIVI IZDACI
TOTAL ELIGIBLE EXPENDITURE]]*Ugovori_OPULJP[[#This Row],[EU STOPA SUFINANCIRANJA %
EU CO-FINANCING RATE %]]</f>
        <v>3352135.7349999999</v>
      </c>
      <c r="O2032" s="38">
        <v>3943689.1</v>
      </c>
      <c r="P2032" s="39" t="s">
        <v>3787</v>
      </c>
      <c r="Q2032" s="39" t="s">
        <v>4199</v>
      </c>
      <c r="R2032" s="33" t="s">
        <v>6039</v>
      </c>
      <c r="S2032" s="33" t="s">
        <v>6044</v>
      </c>
    </row>
    <row r="2033" spans="1:19" ht="51" customHeight="1" x14ac:dyDescent="0.2">
      <c r="A2033" s="31" t="s">
        <v>3773</v>
      </c>
      <c r="B2033" s="32" t="s">
        <v>8420</v>
      </c>
      <c r="C2033" s="33" t="s">
        <v>7495</v>
      </c>
      <c r="D2033" s="32" t="s">
        <v>3711</v>
      </c>
      <c r="E2033" s="34" t="s">
        <v>52</v>
      </c>
      <c r="F2033" s="35" t="s">
        <v>3774</v>
      </c>
      <c r="G2033" s="32" t="s">
        <v>3775</v>
      </c>
      <c r="H2033" s="36">
        <v>43899</v>
      </c>
      <c r="I2033" s="36">
        <v>44994</v>
      </c>
      <c r="J2033" s="36" t="str">
        <f ca="1">IF(Ugovori_OPULJP[[#This Row],[DATUM ZAVRŠETKA OPERACIJE
OPERATION END DATE]]&lt;TODAY(),"završen","u provedbi")</f>
        <v>u provedbi</v>
      </c>
      <c r="K2033" s="34" t="s">
        <v>14</v>
      </c>
      <c r="L2033" s="34" t="s">
        <v>14</v>
      </c>
      <c r="M2033" s="37">
        <v>0.85</v>
      </c>
      <c r="N2033" s="38">
        <f>Ugovori_OPULJP[[#This Row],[UKUPNI PRIHVATLJIVI IZDACI
TOTAL ELIGIBLE EXPENDITURE]]*Ugovori_OPULJP[[#This Row],[EU STOPA SUFINANCIRANJA %
EU CO-FINANCING RATE %]]</f>
        <v>3361107.9354999997</v>
      </c>
      <c r="O2033" s="38">
        <v>3954244.63</v>
      </c>
      <c r="P2033" s="39" t="s">
        <v>3787</v>
      </c>
      <c r="Q2033" s="39" t="s">
        <v>4199</v>
      </c>
      <c r="R2033" s="33" t="s">
        <v>6040</v>
      </c>
      <c r="S2033" s="33" t="s">
        <v>6044</v>
      </c>
    </row>
    <row r="2034" spans="1:19" ht="51" customHeight="1" x14ac:dyDescent="0.2">
      <c r="A2034" s="31" t="s">
        <v>3776</v>
      </c>
      <c r="B2034" s="32" t="s">
        <v>8420</v>
      </c>
      <c r="C2034" s="33" t="s">
        <v>7495</v>
      </c>
      <c r="D2034" s="32" t="s">
        <v>3711</v>
      </c>
      <c r="E2034" s="34" t="s">
        <v>52</v>
      </c>
      <c r="F2034" s="35" t="s">
        <v>3777</v>
      </c>
      <c r="G2034" s="32" t="s">
        <v>3778</v>
      </c>
      <c r="H2034" s="36">
        <v>43899</v>
      </c>
      <c r="I2034" s="36">
        <v>44813</v>
      </c>
      <c r="J2034" s="36" t="str">
        <f ca="1">IF(Ugovori_OPULJP[[#This Row],[DATUM ZAVRŠETKA OPERACIJE
OPERATION END DATE]]&lt;TODAY(),"završen","u provedbi")</f>
        <v>u provedbi</v>
      </c>
      <c r="K2034" s="34" t="s">
        <v>4919</v>
      </c>
      <c r="L2034" s="34" t="s">
        <v>20</v>
      </c>
      <c r="M2034" s="37">
        <v>0.85</v>
      </c>
      <c r="N2034" s="38">
        <f>Ugovori_OPULJP[[#This Row],[UKUPNI PRIHVATLJIVI IZDACI
TOTAL ELIGIBLE EXPENDITURE]]*Ugovori_OPULJP[[#This Row],[EU STOPA SUFINANCIRANJA %
EU CO-FINANCING RATE %]]</f>
        <v>2438321.8659999999</v>
      </c>
      <c r="O2034" s="38">
        <v>2868613.96</v>
      </c>
      <c r="P2034" s="39" t="s">
        <v>3787</v>
      </c>
      <c r="Q2034" s="39" t="s">
        <v>4199</v>
      </c>
      <c r="R2034" s="33" t="s">
        <v>6041</v>
      </c>
      <c r="S2034" s="33" t="s">
        <v>6044</v>
      </c>
    </row>
    <row r="2035" spans="1:19" ht="51" customHeight="1" x14ac:dyDescent="0.2">
      <c r="A2035" s="31" t="s">
        <v>3779</v>
      </c>
      <c r="B2035" s="32" t="s">
        <v>8420</v>
      </c>
      <c r="C2035" s="33" t="s">
        <v>7495</v>
      </c>
      <c r="D2035" s="32" t="s">
        <v>3711</v>
      </c>
      <c r="E2035" s="34" t="s">
        <v>52</v>
      </c>
      <c r="F2035" s="35" t="s">
        <v>3780</v>
      </c>
      <c r="G2035" s="32" t="s">
        <v>3586</v>
      </c>
      <c r="H2035" s="36">
        <v>43899</v>
      </c>
      <c r="I2035" s="36">
        <v>44813</v>
      </c>
      <c r="J2035" s="36" t="str">
        <f ca="1">IF(Ugovori_OPULJP[[#This Row],[DATUM ZAVRŠETKA OPERACIJE
OPERATION END DATE]]&lt;TODAY(),"završen","u provedbi")</f>
        <v>u provedbi</v>
      </c>
      <c r="K2035" s="34" t="s">
        <v>3781</v>
      </c>
      <c r="L2035" s="34" t="s">
        <v>3</v>
      </c>
      <c r="M2035" s="37">
        <v>0.85</v>
      </c>
      <c r="N2035" s="38">
        <f>Ugovori_OPULJP[[#This Row],[UKUPNI PRIHVATLJIVI IZDACI
TOTAL ELIGIBLE EXPENDITURE]]*Ugovori_OPULJP[[#This Row],[EU STOPA SUFINANCIRANJA %
EU CO-FINANCING RATE %]]</f>
        <v>2976825.324</v>
      </c>
      <c r="O2035" s="38">
        <v>3502147.44</v>
      </c>
      <c r="P2035" s="39" t="s">
        <v>3787</v>
      </c>
      <c r="Q2035" s="39" t="s">
        <v>4199</v>
      </c>
      <c r="R2035" s="33" t="s">
        <v>6042</v>
      </c>
      <c r="S2035" s="33" t="s">
        <v>6044</v>
      </c>
    </row>
    <row r="2036" spans="1:19" ht="38.25" customHeight="1" x14ac:dyDescent="0.2">
      <c r="A2036" s="31" t="s">
        <v>3782</v>
      </c>
      <c r="B2036" s="32" t="s">
        <v>8420</v>
      </c>
      <c r="C2036" s="33" t="s">
        <v>7495</v>
      </c>
      <c r="D2036" s="32" t="s">
        <v>3711</v>
      </c>
      <c r="E2036" s="34" t="s">
        <v>52</v>
      </c>
      <c r="F2036" s="35" t="s">
        <v>3783</v>
      </c>
      <c r="G2036" s="32" t="s">
        <v>4916</v>
      </c>
      <c r="H2036" s="36">
        <v>43899</v>
      </c>
      <c r="I2036" s="36">
        <v>44994</v>
      </c>
      <c r="J2036" s="36" t="str">
        <f ca="1">IF(Ugovori_OPULJP[[#This Row],[DATUM ZAVRŠETKA OPERACIJE
OPERATION END DATE]]&lt;TODAY(),"završen","u provedbi")</f>
        <v>u provedbi</v>
      </c>
      <c r="K2036" s="34" t="s">
        <v>3784</v>
      </c>
      <c r="L2036" s="34" t="s">
        <v>3</v>
      </c>
      <c r="M2036" s="37">
        <v>0.85</v>
      </c>
      <c r="N2036" s="38">
        <f>Ugovori_OPULJP[[#This Row],[UKUPNI PRIHVATLJIVI IZDACI
TOTAL ELIGIBLE EXPENDITURE]]*Ugovori_OPULJP[[#This Row],[EU STOPA SUFINANCIRANJA %
EU CO-FINANCING RATE %]]</f>
        <v>3317224.5690000001</v>
      </c>
      <c r="O2036" s="38">
        <v>3902617.14</v>
      </c>
      <c r="P2036" s="39" t="s">
        <v>3787</v>
      </c>
      <c r="Q2036" s="39" t="s">
        <v>4199</v>
      </c>
      <c r="R2036" s="33" t="s">
        <v>6043</v>
      </c>
      <c r="S2036" s="33" t="s">
        <v>6044</v>
      </c>
    </row>
    <row r="2037" spans="1:19" ht="140.25" customHeight="1" x14ac:dyDescent="0.2">
      <c r="A2037" s="31" t="s">
        <v>3786</v>
      </c>
      <c r="B2037" s="32" t="s">
        <v>8420</v>
      </c>
      <c r="C2037" s="33" t="s">
        <v>7496</v>
      </c>
      <c r="D2037" s="32" t="s">
        <v>3785</v>
      </c>
      <c r="E2037" s="34" t="s">
        <v>22</v>
      </c>
      <c r="F2037" s="35" t="s">
        <v>3785</v>
      </c>
      <c r="G2037" s="32" t="s">
        <v>3787</v>
      </c>
      <c r="H2037" s="36">
        <v>42948</v>
      </c>
      <c r="I2037" s="36">
        <v>44805</v>
      </c>
      <c r="J2037" s="36" t="str">
        <f ca="1">IF(Ugovori_OPULJP[[#This Row],[DATUM ZAVRŠETKA OPERACIJE
OPERATION END DATE]]&lt;TODAY(),"završen","u provedbi")</f>
        <v>u provedbi</v>
      </c>
      <c r="K2037" s="34" t="s">
        <v>25</v>
      </c>
      <c r="L2037" s="34" t="s">
        <v>3</v>
      </c>
      <c r="M2037" s="37">
        <v>0.85</v>
      </c>
      <c r="N2037" s="38">
        <f>Ugovori_OPULJP[[#This Row],[UKUPNI PRIHVATLJIVI IZDACI
TOTAL ELIGIBLE EXPENDITURE]]*Ugovori_OPULJP[[#This Row],[EU STOPA SUFINANCIRANJA %
EU CO-FINANCING RATE %]]</f>
        <v>158158012.5</v>
      </c>
      <c r="O2037" s="38">
        <v>186068250</v>
      </c>
      <c r="P2037" s="39" t="s">
        <v>3787</v>
      </c>
      <c r="Q2037" s="39" t="s">
        <v>4199</v>
      </c>
      <c r="R2037" s="33" t="s">
        <v>6046</v>
      </c>
      <c r="S2037" s="33" t="s">
        <v>6044</v>
      </c>
    </row>
    <row r="2038" spans="1:19" ht="51" customHeight="1" x14ac:dyDescent="0.2">
      <c r="A2038" s="31" t="s">
        <v>3789</v>
      </c>
      <c r="B2038" s="32" t="s">
        <v>8420</v>
      </c>
      <c r="C2038" s="33" t="s">
        <v>7496</v>
      </c>
      <c r="D2038" s="32" t="s">
        <v>3788</v>
      </c>
      <c r="E2038" s="34" t="s">
        <v>22</v>
      </c>
      <c r="F2038" s="35" t="s">
        <v>3788</v>
      </c>
      <c r="G2038" s="32" t="s">
        <v>3787</v>
      </c>
      <c r="H2038" s="36">
        <v>42948</v>
      </c>
      <c r="I2038" s="36">
        <v>44896</v>
      </c>
      <c r="J2038" s="36" t="str">
        <f ca="1">IF(Ugovori_OPULJP[[#This Row],[DATUM ZAVRŠETKA OPERACIJE
OPERATION END DATE]]&lt;TODAY(),"završen","u provedbi")</f>
        <v>u provedbi</v>
      </c>
      <c r="K2038" s="34" t="s">
        <v>25</v>
      </c>
      <c r="L2038" s="34" t="s">
        <v>3</v>
      </c>
      <c r="M2038" s="37">
        <v>0.85</v>
      </c>
      <c r="N2038" s="38">
        <f>Ugovori_OPULJP[[#This Row],[UKUPNI PRIHVATLJIVI IZDACI
TOTAL ELIGIBLE EXPENDITURE]]*Ugovori_OPULJP[[#This Row],[EU STOPA SUFINANCIRANJA %
EU CO-FINANCING RATE %]]</f>
        <v>272906992.5</v>
      </c>
      <c r="O2038" s="38">
        <v>321067050</v>
      </c>
      <c r="P2038" s="39" t="s">
        <v>3787</v>
      </c>
      <c r="Q2038" s="39" t="s">
        <v>4199</v>
      </c>
      <c r="R2038" s="33" t="s">
        <v>6047</v>
      </c>
      <c r="S2038" s="33" t="s">
        <v>6044</v>
      </c>
    </row>
    <row r="2039" spans="1:19" ht="51" customHeight="1" x14ac:dyDescent="0.2">
      <c r="A2039" s="31" t="s">
        <v>3791</v>
      </c>
      <c r="B2039" s="32" t="s">
        <v>8420</v>
      </c>
      <c r="C2039" s="33" t="s">
        <v>7497</v>
      </c>
      <c r="D2039" s="32" t="s">
        <v>3790</v>
      </c>
      <c r="E2039" s="34" t="s">
        <v>22</v>
      </c>
      <c r="F2039" s="35" t="s">
        <v>3792</v>
      </c>
      <c r="G2039" s="32" t="s">
        <v>3793</v>
      </c>
      <c r="H2039" s="36">
        <v>42465</v>
      </c>
      <c r="I2039" s="36">
        <v>44561</v>
      </c>
      <c r="J2039" s="36" t="str">
        <f ca="1">IF(Ugovori_OPULJP[[#This Row],[DATUM ZAVRŠETKA OPERACIJE
OPERATION END DATE]]&lt;TODAY(),"završen","u provedbi")</f>
        <v>u provedbi</v>
      </c>
      <c r="K2039" s="34" t="s">
        <v>3</v>
      </c>
      <c r="L2039" s="34" t="s">
        <v>3</v>
      </c>
      <c r="M2039" s="37">
        <v>0.85</v>
      </c>
      <c r="N2039" s="38">
        <f>Ugovori_OPULJP[[#This Row],[UKUPNI PRIHVATLJIVI IZDACI
TOTAL ELIGIBLE EXPENDITURE]]*Ugovori_OPULJP[[#This Row],[EU STOPA SUFINANCIRANJA %
EU CO-FINANCING RATE %]]</f>
        <v>113696000</v>
      </c>
      <c r="O2039" s="38">
        <v>133760000</v>
      </c>
      <c r="P2039" s="39" t="s">
        <v>3787</v>
      </c>
      <c r="Q2039" s="39" t="s">
        <v>4199</v>
      </c>
      <c r="R2039" s="33" t="s">
        <v>7946</v>
      </c>
      <c r="S2039" s="33" t="s">
        <v>6044</v>
      </c>
    </row>
    <row r="2040" spans="1:19" ht="51" customHeight="1" x14ac:dyDescent="0.2">
      <c r="A2040" s="31" t="s">
        <v>3795</v>
      </c>
      <c r="B2040" s="32" t="s">
        <v>8420</v>
      </c>
      <c r="C2040" s="33" t="s">
        <v>7497</v>
      </c>
      <c r="D2040" s="32" t="s">
        <v>3794</v>
      </c>
      <c r="E2040" s="34" t="s">
        <v>22</v>
      </c>
      <c r="F2040" s="35" t="s">
        <v>3796</v>
      </c>
      <c r="G2040" s="32" t="s">
        <v>3797</v>
      </c>
      <c r="H2040" s="36">
        <v>43004</v>
      </c>
      <c r="I2040" s="36">
        <v>45011</v>
      </c>
      <c r="J2040" s="36" t="str">
        <f ca="1">IF(Ugovori_OPULJP[[#This Row],[DATUM ZAVRŠETKA OPERACIJE
OPERATION END DATE]]&lt;TODAY(),"završen","u provedbi")</f>
        <v>u provedbi</v>
      </c>
      <c r="K2040" s="34" t="s">
        <v>3</v>
      </c>
      <c r="L2040" s="34" t="s">
        <v>3</v>
      </c>
      <c r="M2040" s="37">
        <v>0.85</v>
      </c>
      <c r="N2040" s="38">
        <f>Ugovori_OPULJP[[#This Row],[UKUPNI PRIHVATLJIVI IZDACI
TOTAL ELIGIBLE EXPENDITURE]]*Ugovori_OPULJP[[#This Row],[EU STOPA SUFINANCIRANJA %
EU CO-FINANCING RATE %]]</f>
        <v>68926500</v>
      </c>
      <c r="O2040" s="38">
        <v>81090000</v>
      </c>
      <c r="P2040" s="39" t="s">
        <v>3787</v>
      </c>
      <c r="Q2040" s="39" t="s">
        <v>4199</v>
      </c>
      <c r="R2040" s="33" t="s">
        <v>6048</v>
      </c>
      <c r="S2040" s="33" t="s">
        <v>6044</v>
      </c>
    </row>
    <row r="2041" spans="1:19" ht="63.75" customHeight="1" x14ac:dyDescent="0.2">
      <c r="A2041" s="31" t="s">
        <v>3799</v>
      </c>
      <c r="B2041" s="32" t="s">
        <v>8420</v>
      </c>
      <c r="C2041" s="33" t="s">
        <v>7497</v>
      </c>
      <c r="D2041" s="32" t="s">
        <v>3798</v>
      </c>
      <c r="E2041" s="34" t="s">
        <v>22</v>
      </c>
      <c r="F2041" s="35" t="s">
        <v>3798</v>
      </c>
      <c r="G2041" s="32" t="s">
        <v>3797</v>
      </c>
      <c r="H2041" s="36">
        <v>43269</v>
      </c>
      <c r="I2041" s="36">
        <v>45278</v>
      </c>
      <c r="J2041" s="36" t="str">
        <f ca="1">IF(Ugovori_OPULJP[[#This Row],[DATUM ZAVRŠETKA OPERACIJE
OPERATION END DATE]]&lt;TODAY(),"završen","u provedbi")</f>
        <v>u provedbi</v>
      </c>
      <c r="K2041" s="34" t="s">
        <v>25</v>
      </c>
      <c r="L2041" s="34" t="s">
        <v>3</v>
      </c>
      <c r="M2041" s="37">
        <v>0.85</v>
      </c>
      <c r="N2041" s="38">
        <f>Ugovori_OPULJP[[#This Row],[UKUPNI PRIHVATLJIVI IZDACI
TOTAL ELIGIBLE EXPENDITURE]]*Ugovori_OPULJP[[#This Row],[EU STOPA SUFINANCIRANJA %
EU CO-FINANCING RATE %]]</f>
        <v>38116074</v>
      </c>
      <c r="O2041" s="38">
        <v>44842440</v>
      </c>
      <c r="P2041" s="39" t="s">
        <v>3787</v>
      </c>
      <c r="Q2041" s="39" t="s">
        <v>4199</v>
      </c>
      <c r="R2041" s="33" t="s">
        <v>6049</v>
      </c>
      <c r="S2041" s="33" t="s">
        <v>6044</v>
      </c>
    </row>
    <row r="2042" spans="1:19" ht="51" customHeight="1" x14ac:dyDescent="0.2">
      <c r="A2042" s="31" t="s">
        <v>3801</v>
      </c>
      <c r="B2042" s="32" t="s">
        <v>8420</v>
      </c>
      <c r="C2042" s="33" t="s">
        <v>7403</v>
      </c>
      <c r="D2042" s="32" t="s">
        <v>3800</v>
      </c>
      <c r="E2042" s="34" t="s">
        <v>52</v>
      </c>
      <c r="F2042" s="35" t="s">
        <v>3802</v>
      </c>
      <c r="G2042" s="32" t="s">
        <v>3803</v>
      </c>
      <c r="H2042" s="36">
        <v>42241</v>
      </c>
      <c r="I2042" s="36">
        <v>42606</v>
      </c>
      <c r="J2042" s="36" t="str">
        <f ca="1">IF(Ugovori_OPULJP[[#This Row],[DATUM ZAVRŠETKA OPERACIJE
OPERATION END DATE]]&lt;TODAY(),"završen","u provedbi")</f>
        <v>završen</v>
      </c>
      <c r="K2042" s="34" t="s">
        <v>4</v>
      </c>
      <c r="L2042" s="34" t="s">
        <v>4</v>
      </c>
      <c r="M2042" s="37">
        <v>0.85</v>
      </c>
      <c r="N2042" s="38">
        <f>Ugovori_OPULJP[[#This Row],[UKUPNI PRIHVATLJIVI IZDACI
TOTAL ELIGIBLE EXPENDITURE]]*Ugovori_OPULJP[[#This Row],[EU STOPA SUFINANCIRANJA %
EU CO-FINANCING RATE %]]</f>
        <v>2125000</v>
      </c>
      <c r="O2042" s="38">
        <v>2500000</v>
      </c>
      <c r="P2042" s="39" t="s">
        <v>3787</v>
      </c>
      <c r="Q2042" s="39" t="s">
        <v>4199</v>
      </c>
      <c r="R2042" s="33" t="s">
        <v>7944</v>
      </c>
      <c r="S2042" s="33" t="s">
        <v>8341</v>
      </c>
    </row>
    <row r="2043" spans="1:19" ht="51" customHeight="1" x14ac:dyDescent="0.2">
      <c r="A2043" s="31" t="s">
        <v>3804</v>
      </c>
      <c r="B2043" s="32" t="s">
        <v>8420</v>
      </c>
      <c r="C2043" s="33" t="s">
        <v>7403</v>
      </c>
      <c r="D2043" s="32" t="s">
        <v>3800</v>
      </c>
      <c r="E2043" s="34" t="s">
        <v>52</v>
      </c>
      <c r="F2043" s="35" t="s">
        <v>3805</v>
      </c>
      <c r="G2043" s="32" t="s">
        <v>2324</v>
      </c>
      <c r="H2043" s="36">
        <v>42251</v>
      </c>
      <c r="I2043" s="36">
        <v>42616</v>
      </c>
      <c r="J2043" s="36" t="str">
        <f ca="1">IF(Ugovori_OPULJP[[#This Row],[DATUM ZAVRŠETKA OPERACIJE
OPERATION END DATE]]&lt;TODAY(),"završen","u provedbi")</f>
        <v>završen</v>
      </c>
      <c r="K2043" s="34" t="s">
        <v>17</v>
      </c>
      <c r="L2043" s="34" t="s">
        <v>17</v>
      </c>
      <c r="M2043" s="37">
        <v>0.85</v>
      </c>
      <c r="N2043" s="38">
        <f>Ugovori_OPULJP[[#This Row],[UKUPNI PRIHVATLJIVI IZDACI
TOTAL ELIGIBLE EXPENDITURE]]*Ugovori_OPULJP[[#This Row],[EU STOPA SUFINANCIRANJA %
EU CO-FINANCING RATE %]]</f>
        <v>1961954.4534999998</v>
      </c>
      <c r="O2043" s="38">
        <v>2308181.71</v>
      </c>
      <c r="P2043" s="39" t="s">
        <v>3787</v>
      </c>
      <c r="Q2043" s="39" t="s">
        <v>4199</v>
      </c>
      <c r="R2043" s="33" t="s">
        <v>7945</v>
      </c>
      <c r="S2043" s="33" t="s">
        <v>8341</v>
      </c>
    </row>
    <row r="2044" spans="1:19" ht="51" customHeight="1" x14ac:dyDescent="0.2">
      <c r="A2044" s="31" t="s">
        <v>3806</v>
      </c>
      <c r="B2044" s="32" t="s">
        <v>8420</v>
      </c>
      <c r="C2044" s="33" t="s">
        <v>7403</v>
      </c>
      <c r="D2044" s="32" t="s">
        <v>3800</v>
      </c>
      <c r="E2044" s="34" t="s">
        <v>52</v>
      </c>
      <c r="F2044" s="35" t="s">
        <v>3807</v>
      </c>
      <c r="G2044" s="32" t="s">
        <v>3062</v>
      </c>
      <c r="H2044" s="36">
        <v>42242</v>
      </c>
      <c r="I2044" s="36">
        <v>42607</v>
      </c>
      <c r="J2044" s="36" t="str">
        <f ca="1">IF(Ugovori_OPULJP[[#This Row],[DATUM ZAVRŠETKA OPERACIJE
OPERATION END DATE]]&lt;TODAY(),"završen","u provedbi")</f>
        <v>završen</v>
      </c>
      <c r="K2044" s="34" t="s">
        <v>12</v>
      </c>
      <c r="L2044" s="34" t="s">
        <v>12</v>
      </c>
      <c r="M2044" s="37">
        <v>0.85</v>
      </c>
      <c r="N2044" s="38">
        <f>Ugovori_OPULJP[[#This Row],[UKUPNI PRIHVATLJIVI IZDACI
TOTAL ELIGIBLE EXPENDITURE]]*Ugovori_OPULJP[[#This Row],[EU STOPA SUFINANCIRANJA %
EU CO-FINANCING RATE %]]</f>
        <v>184597.56</v>
      </c>
      <c r="O2044" s="38">
        <v>217173.6</v>
      </c>
      <c r="P2044" s="39" t="s">
        <v>3787</v>
      </c>
      <c r="Q2044" s="39" t="s">
        <v>4199</v>
      </c>
      <c r="R2044" s="33" t="s">
        <v>6050</v>
      </c>
      <c r="S2044" s="33" t="s">
        <v>8341</v>
      </c>
    </row>
    <row r="2045" spans="1:19" ht="63.75" customHeight="1" x14ac:dyDescent="0.2">
      <c r="A2045" s="31" t="s">
        <v>3808</v>
      </c>
      <c r="B2045" s="32" t="s">
        <v>8420</v>
      </c>
      <c r="C2045" s="33" t="s">
        <v>7403</v>
      </c>
      <c r="D2045" s="32" t="s">
        <v>3800</v>
      </c>
      <c r="E2045" s="34" t="s">
        <v>52</v>
      </c>
      <c r="F2045" s="35" t="s">
        <v>3809</v>
      </c>
      <c r="G2045" s="32" t="s">
        <v>3810</v>
      </c>
      <c r="H2045" s="36">
        <v>42251</v>
      </c>
      <c r="I2045" s="36">
        <v>42616</v>
      </c>
      <c r="J2045" s="36" t="str">
        <f ca="1">IF(Ugovori_OPULJP[[#This Row],[DATUM ZAVRŠETKA OPERACIJE
OPERATION END DATE]]&lt;TODAY(),"završen","u provedbi")</f>
        <v>završen</v>
      </c>
      <c r="K2045" s="34" t="s">
        <v>12</v>
      </c>
      <c r="L2045" s="34" t="s">
        <v>12</v>
      </c>
      <c r="M2045" s="37">
        <v>0.85</v>
      </c>
      <c r="N2045" s="38">
        <f>Ugovori_OPULJP[[#This Row],[UKUPNI PRIHVATLJIVI IZDACI
TOTAL ELIGIBLE EXPENDITURE]]*Ugovori_OPULJP[[#This Row],[EU STOPA SUFINANCIRANJA %
EU CO-FINANCING RATE %]]</f>
        <v>2000585.7294999999</v>
      </c>
      <c r="O2045" s="38">
        <v>2353630.27</v>
      </c>
      <c r="P2045" s="39" t="s">
        <v>3787</v>
      </c>
      <c r="Q2045" s="39" t="s">
        <v>4199</v>
      </c>
      <c r="R2045" s="33" t="s">
        <v>6051</v>
      </c>
      <c r="S2045" s="33" t="s">
        <v>8341</v>
      </c>
    </row>
    <row r="2046" spans="1:19" ht="51" customHeight="1" x14ac:dyDescent="0.2">
      <c r="A2046" s="31" t="s">
        <v>3811</v>
      </c>
      <c r="B2046" s="32" t="s">
        <v>8420</v>
      </c>
      <c r="C2046" s="33" t="s">
        <v>7403</v>
      </c>
      <c r="D2046" s="32" t="s">
        <v>3800</v>
      </c>
      <c r="E2046" s="34" t="s">
        <v>52</v>
      </c>
      <c r="F2046" s="35" t="s">
        <v>3812</v>
      </c>
      <c r="G2046" s="32" t="s">
        <v>473</v>
      </c>
      <c r="H2046" s="36">
        <v>42236</v>
      </c>
      <c r="I2046" s="36">
        <v>42601</v>
      </c>
      <c r="J2046" s="36" t="str">
        <f ca="1">IF(Ugovori_OPULJP[[#This Row],[DATUM ZAVRŠETKA OPERACIJE
OPERATION END DATE]]&lt;TODAY(),"završen","u provedbi")</f>
        <v>završen</v>
      </c>
      <c r="K2046" s="34" t="s">
        <v>9</v>
      </c>
      <c r="L2046" s="34" t="s">
        <v>9</v>
      </c>
      <c r="M2046" s="37">
        <v>0.85</v>
      </c>
      <c r="N2046" s="38">
        <f>Ugovori_OPULJP[[#This Row],[UKUPNI PRIHVATLJIVI IZDACI
TOTAL ELIGIBLE EXPENDITURE]]*Ugovori_OPULJP[[#This Row],[EU STOPA SUFINANCIRANJA %
EU CO-FINANCING RATE %]]</f>
        <v>2125000</v>
      </c>
      <c r="O2046" s="38">
        <v>2500000</v>
      </c>
      <c r="P2046" s="39" t="s">
        <v>3787</v>
      </c>
      <c r="Q2046" s="39" t="s">
        <v>4199</v>
      </c>
      <c r="R2046" s="33" t="s">
        <v>7752</v>
      </c>
      <c r="S2046" s="33" t="s">
        <v>8341</v>
      </c>
    </row>
    <row r="2047" spans="1:19" ht="63.75" customHeight="1" x14ac:dyDescent="0.2">
      <c r="A2047" s="31" t="s">
        <v>3813</v>
      </c>
      <c r="B2047" s="32" t="s">
        <v>8420</v>
      </c>
      <c r="C2047" s="33" t="s">
        <v>7403</v>
      </c>
      <c r="D2047" s="32" t="s">
        <v>3800</v>
      </c>
      <c r="E2047" s="34" t="s">
        <v>52</v>
      </c>
      <c r="F2047" s="35" t="s">
        <v>3814</v>
      </c>
      <c r="G2047" s="32" t="s">
        <v>472</v>
      </c>
      <c r="H2047" s="36">
        <v>42248</v>
      </c>
      <c r="I2047" s="36">
        <v>42613</v>
      </c>
      <c r="J2047" s="36" t="str">
        <f ca="1">IF(Ugovori_OPULJP[[#This Row],[DATUM ZAVRŠETKA OPERACIJE
OPERATION END DATE]]&lt;TODAY(),"završen","u provedbi")</f>
        <v>završen</v>
      </c>
      <c r="K2047" s="34" t="s">
        <v>9</v>
      </c>
      <c r="L2047" s="34" t="s">
        <v>9</v>
      </c>
      <c r="M2047" s="37">
        <v>0.85</v>
      </c>
      <c r="N2047" s="38">
        <f>Ugovori_OPULJP[[#This Row],[UKUPNI PRIHVATLJIVI IZDACI
TOTAL ELIGIBLE EXPENDITURE]]*Ugovori_OPULJP[[#This Row],[EU STOPA SUFINANCIRANJA %
EU CO-FINANCING RATE %]]</f>
        <v>1819606.05</v>
      </c>
      <c r="O2047" s="38">
        <v>2140713</v>
      </c>
      <c r="P2047" s="39" t="s">
        <v>3787</v>
      </c>
      <c r="Q2047" s="39" t="s">
        <v>4199</v>
      </c>
      <c r="R2047" s="33" t="s">
        <v>7754</v>
      </c>
      <c r="S2047" s="33" t="s">
        <v>8341</v>
      </c>
    </row>
    <row r="2048" spans="1:19" ht="51" customHeight="1" x14ac:dyDescent="0.2">
      <c r="A2048" s="31" t="s">
        <v>3815</v>
      </c>
      <c r="B2048" s="32" t="s">
        <v>8420</v>
      </c>
      <c r="C2048" s="33" t="s">
        <v>7403</v>
      </c>
      <c r="D2048" s="32" t="s">
        <v>3800</v>
      </c>
      <c r="E2048" s="34" t="s">
        <v>52</v>
      </c>
      <c r="F2048" s="35" t="s">
        <v>3816</v>
      </c>
      <c r="G2048" s="32" t="s">
        <v>3817</v>
      </c>
      <c r="H2048" s="36">
        <v>42233</v>
      </c>
      <c r="I2048" s="36">
        <v>42598</v>
      </c>
      <c r="J2048" s="36" t="str">
        <f ca="1">IF(Ugovori_OPULJP[[#This Row],[DATUM ZAVRŠETKA OPERACIJE
OPERATION END DATE]]&lt;TODAY(),"završen","u provedbi")</f>
        <v>završen</v>
      </c>
      <c r="K2048" s="34" t="s">
        <v>16</v>
      </c>
      <c r="L2048" s="34" t="s">
        <v>16</v>
      </c>
      <c r="M2048" s="37">
        <v>0.85</v>
      </c>
      <c r="N2048" s="38">
        <f>Ugovori_OPULJP[[#This Row],[UKUPNI PRIHVATLJIVI IZDACI
TOTAL ELIGIBLE EXPENDITURE]]*Ugovori_OPULJP[[#This Row],[EU STOPA SUFINANCIRANJA %
EU CO-FINANCING RATE %]]</f>
        <v>1553406.1864999998</v>
      </c>
      <c r="O2048" s="38">
        <v>1827536.69</v>
      </c>
      <c r="P2048" s="39" t="s">
        <v>3787</v>
      </c>
      <c r="Q2048" s="39" t="s">
        <v>4199</v>
      </c>
      <c r="R2048" s="33" t="s">
        <v>7753</v>
      </c>
      <c r="S2048" s="33" t="s">
        <v>8341</v>
      </c>
    </row>
    <row r="2049" spans="1:19" ht="51" customHeight="1" x14ac:dyDescent="0.2">
      <c r="A2049" s="31" t="s">
        <v>3818</v>
      </c>
      <c r="B2049" s="32" t="s">
        <v>8420</v>
      </c>
      <c r="C2049" s="33" t="s">
        <v>7403</v>
      </c>
      <c r="D2049" s="32" t="s">
        <v>3800</v>
      </c>
      <c r="E2049" s="34" t="s">
        <v>52</v>
      </c>
      <c r="F2049" s="35" t="s">
        <v>7712</v>
      </c>
      <c r="G2049" s="32" t="s">
        <v>964</v>
      </c>
      <c r="H2049" s="36">
        <v>42248</v>
      </c>
      <c r="I2049" s="36">
        <v>42613</v>
      </c>
      <c r="J2049" s="36" t="str">
        <f ca="1">IF(Ugovori_OPULJP[[#This Row],[DATUM ZAVRŠETKA OPERACIJE
OPERATION END DATE]]&lt;TODAY(),"završen","u provedbi")</f>
        <v>završen</v>
      </c>
      <c r="K2049" s="34" t="s">
        <v>0</v>
      </c>
      <c r="L2049" s="34" t="s">
        <v>0</v>
      </c>
      <c r="M2049" s="37">
        <v>0.85</v>
      </c>
      <c r="N2049" s="38">
        <f>Ugovori_OPULJP[[#This Row],[UKUPNI PRIHVATLJIVI IZDACI
TOTAL ELIGIBLE EXPENDITURE]]*Ugovori_OPULJP[[#This Row],[EU STOPA SUFINANCIRANJA %
EU CO-FINANCING RATE %]]</f>
        <v>1459911.9324999999</v>
      </c>
      <c r="O2049" s="38">
        <v>1717543.45</v>
      </c>
      <c r="P2049" s="39" t="s">
        <v>3787</v>
      </c>
      <c r="Q2049" s="39" t="s">
        <v>4199</v>
      </c>
      <c r="R2049" s="33" t="s">
        <v>7755</v>
      </c>
      <c r="S2049" s="33" t="s">
        <v>8341</v>
      </c>
    </row>
    <row r="2050" spans="1:19" ht="51" customHeight="1" x14ac:dyDescent="0.2">
      <c r="A2050" s="31" t="s">
        <v>3819</v>
      </c>
      <c r="B2050" s="32" t="s">
        <v>8420</v>
      </c>
      <c r="C2050" s="33" t="s">
        <v>7403</v>
      </c>
      <c r="D2050" s="32" t="s">
        <v>3800</v>
      </c>
      <c r="E2050" s="34" t="s">
        <v>52</v>
      </c>
      <c r="F2050" s="35" t="s">
        <v>7713</v>
      </c>
      <c r="G2050" s="32" t="s">
        <v>135</v>
      </c>
      <c r="H2050" s="36">
        <v>42248</v>
      </c>
      <c r="I2050" s="36">
        <v>42613</v>
      </c>
      <c r="J2050" s="36" t="str">
        <f ca="1">IF(Ugovori_OPULJP[[#This Row],[DATUM ZAVRŠETKA OPERACIJE
OPERATION END DATE]]&lt;TODAY(),"završen","u provedbi")</f>
        <v>završen</v>
      </c>
      <c r="K2050" s="34" t="s">
        <v>16</v>
      </c>
      <c r="L2050" s="34" t="s">
        <v>16</v>
      </c>
      <c r="M2050" s="37">
        <v>0.85</v>
      </c>
      <c r="N2050" s="38">
        <f>Ugovori_OPULJP[[#This Row],[UKUPNI PRIHVATLJIVI IZDACI
TOTAL ELIGIBLE EXPENDITURE]]*Ugovori_OPULJP[[#This Row],[EU STOPA SUFINANCIRANJA %
EU CO-FINANCING RATE %]]</f>
        <v>2008607.2899999998</v>
      </c>
      <c r="O2050" s="38">
        <v>2363067.4</v>
      </c>
      <c r="P2050" s="39" t="s">
        <v>3787</v>
      </c>
      <c r="Q2050" s="39" t="s">
        <v>4199</v>
      </c>
      <c r="R2050" s="33" t="s">
        <v>7758</v>
      </c>
      <c r="S2050" s="33" t="s">
        <v>8341</v>
      </c>
    </row>
    <row r="2051" spans="1:19" ht="78" customHeight="1" x14ac:dyDescent="0.2">
      <c r="A2051" s="31" t="s">
        <v>3820</v>
      </c>
      <c r="B2051" s="32" t="s">
        <v>8420</v>
      </c>
      <c r="C2051" s="33" t="s">
        <v>7403</v>
      </c>
      <c r="D2051" s="32" t="s">
        <v>3800</v>
      </c>
      <c r="E2051" s="34" t="s">
        <v>52</v>
      </c>
      <c r="F2051" s="35" t="s">
        <v>3821</v>
      </c>
      <c r="G2051" s="32" t="s">
        <v>3822</v>
      </c>
      <c r="H2051" s="36">
        <v>42233</v>
      </c>
      <c r="I2051" s="36">
        <v>42598</v>
      </c>
      <c r="J2051" s="36" t="str">
        <f ca="1">IF(Ugovori_OPULJP[[#This Row],[DATUM ZAVRŠETKA OPERACIJE
OPERATION END DATE]]&lt;TODAY(),"završen","u provedbi")</f>
        <v>završen</v>
      </c>
      <c r="K2051" s="34" t="s">
        <v>20</v>
      </c>
      <c r="L2051" s="34" t="s">
        <v>20</v>
      </c>
      <c r="M2051" s="37">
        <v>0.85</v>
      </c>
      <c r="N2051" s="38">
        <f>Ugovori_OPULJP[[#This Row],[UKUPNI PRIHVATLJIVI IZDACI
TOTAL ELIGIBLE EXPENDITURE]]*Ugovori_OPULJP[[#This Row],[EU STOPA SUFINANCIRANJA %
EU CO-FINANCING RATE %]]</f>
        <v>1886811.3</v>
      </c>
      <c r="O2051" s="38">
        <v>2219778</v>
      </c>
      <c r="P2051" s="39" t="s">
        <v>3787</v>
      </c>
      <c r="Q2051" s="39" t="s">
        <v>4199</v>
      </c>
      <c r="R2051" s="33" t="s">
        <v>7759</v>
      </c>
      <c r="S2051" s="33" t="s">
        <v>8341</v>
      </c>
    </row>
    <row r="2052" spans="1:19" ht="76.5" customHeight="1" x14ac:dyDescent="0.2">
      <c r="A2052" s="31" t="s">
        <v>3823</v>
      </c>
      <c r="B2052" s="32" t="s">
        <v>8420</v>
      </c>
      <c r="C2052" s="33" t="s">
        <v>7403</v>
      </c>
      <c r="D2052" s="32" t="s">
        <v>3800</v>
      </c>
      <c r="E2052" s="34" t="s">
        <v>52</v>
      </c>
      <c r="F2052" s="35" t="s">
        <v>3824</v>
      </c>
      <c r="G2052" s="32" t="s">
        <v>1640</v>
      </c>
      <c r="H2052" s="36">
        <v>42248</v>
      </c>
      <c r="I2052" s="36">
        <v>42613</v>
      </c>
      <c r="J2052" s="36" t="str">
        <f ca="1">IF(Ugovori_OPULJP[[#This Row],[DATUM ZAVRŠETKA OPERACIJE
OPERATION END DATE]]&lt;TODAY(),"završen","u provedbi")</f>
        <v>završen</v>
      </c>
      <c r="K2052" s="34" t="s">
        <v>5</v>
      </c>
      <c r="L2052" s="34" t="s">
        <v>5</v>
      </c>
      <c r="M2052" s="37">
        <v>0.85</v>
      </c>
      <c r="N2052" s="38">
        <f>Ugovori_OPULJP[[#This Row],[UKUPNI PRIHVATLJIVI IZDACI
TOTAL ELIGIBLE EXPENDITURE]]*Ugovori_OPULJP[[#This Row],[EU STOPA SUFINANCIRANJA %
EU CO-FINANCING RATE %]]</f>
        <v>897728.23100000003</v>
      </c>
      <c r="O2052" s="38">
        <v>1056150.8600000001</v>
      </c>
      <c r="P2052" s="39" t="s">
        <v>3787</v>
      </c>
      <c r="Q2052" s="39" t="s">
        <v>4199</v>
      </c>
      <c r="R2052" s="33" t="s">
        <v>7760</v>
      </c>
      <c r="S2052" s="33" t="s">
        <v>8341</v>
      </c>
    </row>
    <row r="2053" spans="1:19" ht="72" customHeight="1" x14ac:dyDescent="0.2">
      <c r="A2053" s="31" t="s">
        <v>3825</v>
      </c>
      <c r="B2053" s="32" t="s">
        <v>8420</v>
      </c>
      <c r="C2053" s="33" t="s">
        <v>7403</v>
      </c>
      <c r="D2053" s="32" t="s">
        <v>3800</v>
      </c>
      <c r="E2053" s="34" t="s">
        <v>52</v>
      </c>
      <c r="F2053" s="35" t="s">
        <v>7715</v>
      </c>
      <c r="G2053" s="32" t="s">
        <v>3826</v>
      </c>
      <c r="H2053" s="36">
        <v>42251</v>
      </c>
      <c r="I2053" s="36">
        <v>42616</v>
      </c>
      <c r="J2053" s="36" t="str">
        <f ca="1">IF(Ugovori_OPULJP[[#This Row],[DATUM ZAVRŠETKA OPERACIJE
OPERATION END DATE]]&lt;TODAY(),"završen","u provedbi")</f>
        <v>završen</v>
      </c>
      <c r="K2053" s="34" t="s">
        <v>13</v>
      </c>
      <c r="L2053" s="34" t="s">
        <v>13</v>
      </c>
      <c r="M2053" s="37">
        <v>0.85</v>
      </c>
      <c r="N2053" s="38">
        <f>Ugovori_OPULJP[[#This Row],[UKUPNI PRIHVATLJIVI IZDACI
TOTAL ELIGIBLE EXPENDITURE]]*Ugovori_OPULJP[[#This Row],[EU STOPA SUFINANCIRANJA %
EU CO-FINANCING RATE %]]</f>
        <v>1752286.3304999999</v>
      </c>
      <c r="O2053" s="38">
        <v>2061513.33</v>
      </c>
      <c r="P2053" s="39" t="s">
        <v>3787</v>
      </c>
      <c r="Q2053" s="39" t="s">
        <v>4199</v>
      </c>
      <c r="R2053" s="33" t="s">
        <v>7761</v>
      </c>
      <c r="S2053" s="33" t="s">
        <v>8341</v>
      </c>
    </row>
    <row r="2054" spans="1:19" ht="51" customHeight="1" x14ac:dyDescent="0.2">
      <c r="A2054" s="31" t="s">
        <v>3827</v>
      </c>
      <c r="B2054" s="32" t="s">
        <v>8420</v>
      </c>
      <c r="C2054" s="33" t="s">
        <v>7403</v>
      </c>
      <c r="D2054" s="32" t="s">
        <v>3800</v>
      </c>
      <c r="E2054" s="34" t="s">
        <v>52</v>
      </c>
      <c r="F2054" s="35" t="s">
        <v>3828</v>
      </c>
      <c r="G2054" s="32" t="s">
        <v>3829</v>
      </c>
      <c r="H2054" s="36">
        <v>42251</v>
      </c>
      <c r="I2054" s="36">
        <v>42616</v>
      </c>
      <c r="J2054" s="36" t="str">
        <f ca="1">IF(Ugovori_OPULJP[[#This Row],[DATUM ZAVRŠETKA OPERACIJE
OPERATION END DATE]]&lt;TODAY(),"završen","u provedbi")</f>
        <v>završen</v>
      </c>
      <c r="K2054" s="34" t="s">
        <v>13</v>
      </c>
      <c r="L2054" s="34" t="s">
        <v>13</v>
      </c>
      <c r="M2054" s="37">
        <v>0.85</v>
      </c>
      <c r="N2054" s="38">
        <f>Ugovori_OPULJP[[#This Row],[UKUPNI PRIHVATLJIVI IZDACI
TOTAL ELIGIBLE EXPENDITURE]]*Ugovori_OPULJP[[#This Row],[EU STOPA SUFINANCIRANJA %
EU CO-FINANCING RATE %]]</f>
        <v>2007161.0999999999</v>
      </c>
      <c r="O2054" s="38">
        <v>2361366</v>
      </c>
      <c r="P2054" s="39" t="s">
        <v>3787</v>
      </c>
      <c r="Q2054" s="39" t="s">
        <v>4199</v>
      </c>
      <c r="R2054" s="33" t="s">
        <v>6052</v>
      </c>
      <c r="S2054" s="33" t="s">
        <v>8341</v>
      </c>
    </row>
    <row r="2055" spans="1:19" ht="51" customHeight="1" x14ac:dyDescent="0.2">
      <c r="A2055" s="31" t="s">
        <v>3830</v>
      </c>
      <c r="B2055" s="32" t="s">
        <v>8420</v>
      </c>
      <c r="C2055" s="33" t="s">
        <v>7403</v>
      </c>
      <c r="D2055" s="32" t="s">
        <v>3800</v>
      </c>
      <c r="E2055" s="34" t="s">
        <v>52</v>
      </c>
      <c r="F2055" s="35" t="s">
        <v>3831</v>
      </c>
      <c r="G2055" s="32" t="s">
        <v>2140</v>
      </c>
      <c r="H2055" s="36">
        <v>42251</v>
      </c>
      <c r="I2055" s="36">
        <v>42616</v>
      </c>
      <c r="J2055" s="36" t="str">
        <f ca="1">IF(Ugovori_OPULJP[[#This Row],[DATUM ZAVRŠETKA OPERACIJE
OPERATION END DATE]]&lt;TODAY(),"završen","u provedbi")</f>
        <v>završen</v>
      </c>
      <c r="K2055" s="34" t="s">
        <v>20</v>
      </c>
      <c r="L2055" s="34" t="s">
        <v>20</v>
      </c>
      <c r="M2055" s="37">
        <v>0.85</v>
      </c>
      <c r="N2055" s="38">
        <f>Ugovori_OPULJP[[#This Row],[UKUPNI PRIHVATLJIVI IZDACI
TOTAL ELIGIBLE EXPENDITURE]]*Ugovori_OPULJP[[#This Row],[EU STOPA SUFINANCIRANJA %
EU CO-FINANCING RATE %]]</f>
        <v>2125000</v>
      </c>
      <c r="O2055" s="38">
        <v>2500000</v>
      </c>
      <c r="P2055" s="39" t="s">
        <v>3787</v>
      </c>
      <c r="Q2055" s="39" t="s">
        <v>4199</v>
      </c>
      <c r="R2055" s="33" t="s">
        <v>6053</v>
      </c>
      <c r="S2055" s="33" t="s">
        <v>8341</v>
      </c>
    </row>
    <row r="2056" spans="1:19" ht="51" customHeight="1" x14ac:dyDescent="0.2">
      <c r="A2056" s="31" t="s">
        <v>3832</v>
      </c>
      <c r="B2056" s="32" t="s">
        <v>8420</v>
      </c>
      <c r="C2056" s="33" t="s">
        <v>7403</v>
      </c>
      <c r="D2056" s="32" t="s">
        <v>3800</v>
      </c>
      <c r="E2056" s="34" t="s">
        <v>52</v>
      </c>
      <c r="F2056" s="35" t="s">
        <v>3833</v>
      </c>
      <c r="G2056" s="32" t="s">
        <v>1669</v>
      </c>
      <c r="H2056" s="36">
        <v>42248</v>
      </c>
      <c r="I2056" s="36">
        <v>42613</v>
      </c>
      <c r="J2056" s="36" t="str">
        <f ca="1">IF(Ugovori_OPULJP[[#This Row],[DATUM ZAVRŠETKA OPERACIJE
OPERATION END DATE]]&lt;TODAY(),"završen","u provedbi")</f>
        <v>završen</v>
      </c>
      <c r="K2056" s="34" t="s">
        <v>11</v>
      </c>
      <c r="L2056" s="34" t="s">
        <v>11</v>
      </c>
      <c r="M2056" s="37">
        <v>0.85</v>
      </c>
      <c r="N2056" s="38">
        <f>Ugovori_OPULJP[[#This Row],[UKUPNI PRIHVATLJIVI IZDACI
TOTAL ELIGIBLE EXPENDITURE]]*Ugovori_OPULJP[[#This Row],[EU STOPA SUFINANCIRANJA %
EU CO-FINANCING RATE %]]</f>
        <v>1395633.2324999999</v>
      </c>
      <c r="O2056" s="38">
        <v>1641921.45</v>
      </c>
      <c r="P2056" s="39" t="s">
        <v>3787</v>
      </c>
      <c r="Q2056" s="39" t="s">
        <v>4199</v>
      </c>
      <c r="R2056" s="33" t="s">
        <v>7762</v>
      </c>
      <c r="S2056" s="33" t="s">
        <v>8341</v>
      </c>
    </row>
    <row r="2057" spans="1:19" ht="51" customHeight="1" x14ac:dyDescent="0.2">
      <c r="A2057" s="31" t="s">
        <v>3834</v>
      </c>
      <c r="B2057" s="32" t="s">
        <v>8420</v>
      </c>
      <c r="C2057" s="33" t="s">
        <v>7403</v>
      </c>
      <c r="D2057" s="32" t="s">
        <v>3800</v>
      </c>
      <c r="E2057" s="34" t="s">
        <v>52</v>
      </c>
      <c r="F2057" s="35" t="s">
        <v>3835</v>
      </c>
      <c r="G2057" s="32" t="s">
        <v>3836</v>
      </c>
      <c r="H2057" s="36">
        <v>42248</v>
      </c>
      <c r="I2057" s="36">
        <v>42613</v>
      </c>
      <c r="J2057" s="36" t="str">
        <f ca="1">IF(Ugovori_OPULJP[[#This Row],[DATUM ZAVRŠETKA OPERACIJE
OPERATION END DATE]]&lt;TODAY(),"završen","u provedbi")</f>
        <v>završen</v>
      </c>
      <c r="K2057" s="34" t="s">
        <v>14</v>
      </c>
      <c r="L2057" s="34" t="s">
        <v>14</v>
      </c>
      <c r="M2057" s="37">
        <v>0.85</v>
      </c>
      <c r="N2057" s="38">
        <f>Ugovori_OPULJP[[#This Row],[UKUPNI PRIHVATLJIVI IZDACI
TOTAL ELIGIBLE EXPENDITURE]]*Ugovori_OPULJP[[#This Row],[EU STOPA SUFINANCIRANJA %
EU CO-FINANCING RATE %]]</f>
        <v>2124436.977</v>
      </c>
      <c r="O2057" s="38">
        <v>2499337.62</v>
      </c>
      <c r="P2057" s="39" t="s">
        <v>3787</v>
      </c>
      <c r="Q2057" s="39" t="s">
        <v>4199</v>
      </c>
      <c r="R2057" s="33" t="s">
        <v>7763</v>
      </c>
      <c r="S2057" s="33" t="s">
        <v>8341</v>
      </c>
    </row>
    <row r="2058" spans="1:19" ht="51" customHeight="1" x14ac:dyDescent="0.2">
      <c r="A2058" s="31" t="s">
        <v>3837</v>
      </c>
      <c r="B2058" s="32" t="s">
        <v>8420</v>
      </c>
      <c r="C2058" s="33" t="s">
        <v>7403</v>
      </c>
      <c r="D2058" s="32" t="s">
        <v>3800</v>
      </c>
      <c r="E2058" s="34" t="s">
        <v>52</v>
      </c>
      <c r="F2058" s="35" t="s">
        <v>3838</v>
      </c>
      <c r="G2058" s="32" t="s">
        <v>448</v>
      </c>
      <c r="H2058" s="36">
        <v>42237</v>
      </c>
      <c r="I2058" s="36">
        <v>42602</v>
      </c>
      <c r="J2058" s="36" t="str">
        <f ca="1">IF(Ugovori_OPULJP[[#This Row],[DATUM ZAVRŠETKA OPERACIJE
OPERATION END DATE]]&lt;TODAY(),"završen","u provedbi")</f>
        <v>završen</v>
      </c>
      <c r="K2058" s="34" t="s">
        <v>19</v>
      </c>
      <c r="L2058" s="34" t="s">
        <v>19</v>
      </c>
      <c r="M2058" s="37">
        <v>0.85</v>
      </c>
      <c r="N2058" s="38">
        <f>Ugovori_OPULJP[[#This Row],[UKUPNI PRIHVATLJIVI IZDACI
TOTAL ELIGIBLE EXPENDITURE]]*Ugovori_OPULJP[[#This Row],[EU STOPA SUFINANCIRANJA %
EU CO-FINANCING RATE %]]</f>
        <v>2016364.7215</v>
      </c>
      <c r="O2058" s="38">
        <v>2372193.79</v>
      </c>
      <c r="P2058" s="39" t="s">
        <v>3787</v>
      </c>
      <c r="Q2058" s="39" t="s">
        <v>4199</v>
      </c>
      <c r="R2058" s="33" t="s">
        <v>7764</v>
      </c>
      <c r="S2058" s="33" t="s">
        <v>8341</v>
      </c>
    </row>
    <row r="2059" spans="1:19" ht="51" customHeight="1" x14ac:dyDescent="0.2">
      <c r="A2059" s="31" t="s">
        <v>3839</v>
      </c>
      <c r="B2059" s="32" t="s">
        <v>8420</v>
      </c>
      <c r="C2059" s="33" t="s">
        <v>7403</v>
      </c>
      <c r="D2059" s="32" t="s">
        <v>3800</v>
      </c>
      <c r="E2059" s="34" t="s">
        <v>52</v>
      </c>
      <c r="F2059" s="35" t="s">
        <v>3840</v>
      </c>
      <c r="G2059" s="32" t="s">
        <v>1239</v>
      </c>
      <c r="H2059" s="36">
        <v>42248</v>
      </c>
      <c r="I2059" s="36">
        <v>42613</v>
      </c>
      <c r="J2059" s="36" t="str">
        <f ca="1">IF(Ugovori_OPULJP[[#This Row],[DATUM ZAVRŠETKA OPERACIJE
OPERATION END DATE]]&lt;TODAY(),"završen","u provedbi")</f>
        <v>završen</v>
      </c>
      <c r="K2059" s="34" t="s">
        <v>10</v>
      </c>
      <c r="L2059" s="34" t="s">
        <v>10</v>
      </c>
      <c r="M2059" s="37">
        <v>0.85</v>
      </c>
      <c r="N2059" s="38">
        <f>Ugovori_OPULJP[[#This Row],[UKUPNI PRIHVATLJIVI IZDACI
TOTAL ELIGIBLE EXPENDITURE]]*Ugovori_OPULJP[[#This Row],[EU STOPA SUFINANCIRANJA %
EU CO-FINANCING RATE %]]</f>
        <v>2104387.5</v>
      </c>
      <c r="O2059" s="38">
        <v>2475750</v>
      </c>
      <c r="P2059" s="39" t="s">
        <v>3787</v>
      </c>
      <c r="Q2059" s="39" t="s">
        <v>4199</v>
      </c>
      <c r="R2059" s="33" t="s">
        <v>7765</v>
      </c>
      <c r="S2059" s="33" t="s">
        <v>8341</v>
      </c>
    </row>
    <row r="2060" spans="1:19" ht="51" customHeight="1" x14ac:dyDescent="0.2">
      <c r="A2060" s="31" t="s">
        <v>3841</v>
      </c>
      <c r="B2060" s="32" t="s">
        <v>8420</v>
      </c>
      <c r="C2060" s="33" t="s">
        <v>7403</v>
      </c>
      <c r="D2060" s="32" t="s">
        <v>3800</v>
      </c>
      <c r="E2060" s="34" t="s">
        <v>52</v>
      </c>
      <c r="F2060" s="35" t="s">
        <v>3842</v>
      </c>
      <c r="G2060" s="32" t="s">
        <v>3843</v>
      </c>
      <c r="H2060" s="36">
        <v>42251</v>
      </c>
      <c r="I2060" s="36">
        <v>42616</v>
      </c>
      <c r="J2060" s="36" t="str">
        <f ca="1">IF(Ugovori_OPULJP[[#This Row],[DATUM ZAVRŠETKA OPERACIJE
OPERATION END DATE]]&lt;TODAY(),"završen","u provedbi")</f>
        <v>završen</v>
      </c>
      <c r="K2060" s="34" t="s">
        <v>17</v>
      </c>
      <c r="L2060" s="34" t="s">
        <v>17</v>
      </c>
      <c r="M2060" s="37">
        <v>0.85</v>
      </c>
      <c r="N2060" s="38">
        <f>Ugovori_OPULJP[[#This Row],[UKUPNI PRIHVATLJIVI IZDACI
TOTAL ELIGIBLE EXPENDITURE]]*Ugovori_OPULJP[[#This Row],[EU STOPA SUFINANCIRANJA %
EU CO-FINANCING RATE %]]</f>
        <v>547672.08499999996</v>
      </c>
      <c r="O2060" s="38">
        <v>644320.1</v>
      </c>
      <c r="P2060" s="39" t="s">
        <v>3787</v>
      </c>
      <c r="Q2060" s="39" t="s">
        <v>4199</v>
      </c>
      <c r="R2060" s="33" t="s">
        <v>7766</v>
      </c>
      <c r="S2060" s="33" t="s">
        <v>8341</v>
      </c>
    </row>
    <row r="2061" spans="1:19" ht="51" customHeight="1" x14ac:dyDescent="0.2">
      <c r="A2061" s="31" t="s">
        <v>3844</v>
      </c>
      <c r="B2061" s="32" t="s">
        <v>8420</v>
      </c>
      <c r="C2061" s="33" t="s">
        <v>7403</v>
      </c>
      <c r="D2061" s="32" t="s">
        <v>3800</v>
      </c>
      <c r="E2061" s="34" t="s">
        <v>52</v>
      </c>
      <c r="F2061" s="35" t="s">
        <v>3845</v>
      </c>
      <c r="G2061" s="32" t="s">
        <v>489</v>
      </c>
      <c r="H2061" s="36">
        <v>42240</v>
      </c>
      <c r="I2061" s="36">
        <v>42605</v>
      </c>
      <c r="J2061" s="36" t="str">
        <f ca="1">IF(Ugovori_OPULJP[[#This Row],[DATUM ZAVRŠETKA OPERACIJE
OPERATION END DATE]]&lt;TODAY(),"završen","u provedbi")</f>
        <v>završen</v>
      </c>
      <c r="K2061" s="34" t="s">
        <v>12</v>
      </c>
      <c r="L2061" s="34" t="s">
        <v>12</v>
      </c>
      <c r="M2061" s="37">
        <v>0.85</v>
      </c>
      <c r="N2061" s="38">
        <f>Ugovori_OPULJP[[#This Row],[UKUPNI PRIHVATLJIVI IZDACI
TOTAL ELIGIBLE EXPENDITURE]]*Ugovori_OPULJP[[#This Row],[EU STOPA SUFINANCIRANJA %
EU CO-FINANCING RATE %]]</f>
        <v>1778068.3859999999</v>
      </c>
      <c r="O2061" s="38">
        <v>2091845.16</v>
      </c>
      <c r="P2061" s="39" t="s">
        <v>3787</v>
      </c>
      <c r="Q2061" s="39" t="s">
        <v>4199</v>
      </c>
      <c r="R2061" s="33" t="s">
        <v>7767</v>
      </c>
      <c r="S2061" s="33" t="s">
        <v>8341</v>
      </c>
    </row>
    <row r="2062" spans="1:19" ht="51" customHeight="1" x14ac:dyDescent="0.2">
      <c r="A2062" s="31" t="s">
        <v>3846</v>
      </c>
      <c r="B2062" s="32" t="s">
        <v>8420</v>
      </c>
      <c r="C2062" s="33" t="s">
        <v>7403</v>
      </c>
      <c r="D2062" s="32" t="s">
        <v>3800</v>
      </c>
      <c r="E2062" s="34" t="s">
        <v>52</v>
      </c>
      <c r="F2062" s="35" t="s">
        <v>3847</v>
      </c>
      <c r="G2062" s="32" t="s">
        <v>2590</v>
      </c>
      <c r="H2062" s="36">
        <v>42233</v>
      </c>
      <c r="I2062" s="36">
        <v>42598</v>
      </c>
      <c r="J2062" s="36" t="str">
        <f ca="1">IF(Ugovori_OPULJP[[#This Row],[DATUM ZAVRŠETKA OPERACIJE
OPERATION END DATE]]&lt;TODAY(),"završen","u provedbi")</f>
        <v>završen</v>
      </c>
      <c r="K2062" s="34" t="s">
        <v>7</v>
      </c>
      <c r="L2062" s="34" t="s">
        <v>7</v>
      </c>
      <c r="M2062" s="37">
        <v>0.85</v>
      </c>
      <c r="N2062" s="38">
        <f>Ugovori_OPULJP[[#This Row],[UKUPNI PRIHVATLJIVI IZDACI
TOTAL ELIGIBLE EXPENDITURE]]*Ugovori_OPULJP[[#This Row],[EU STOPA SUFINANCIRANJA %
EU CO-FINANCING RATE %]]</f>
        <v>2116257.2145000002</v>
      </c>
      <c r="O2062" s="38">
        <v>2489714.37</v>
      </c>
      <c r="P2062" s="39" t="s">
        <v>3787</v>
      </c>
      <c r="Q2062" s="39" t="s">
        <v>4199</v>
      </c>
      <c r="R2062" s="33" t="s">
        <v>7768</v>
      </c>
      <c r="S2062" s="33" t="s">
        <v>8341</v>
      </c>
    </row>
    <row r="2063" spans="1:19" ht="51" customHeight="1" x14ac:dyDescent="0.2">
      <c r="A2063" s="31" t="s">
        <v>3848</v>
      </c>
      <c r="B2063" s="32" t="s">
        <v>8420</v>
      </c>
      <c r="C2063" s="33" t="s">
        <v>7403</v>
      </c>
      <c r="D2063" s="32" t="s">
        <v>3800</v>
      </c>
      <c r="E2063" s="34" t="s">
        <v>52</v>
      </c>
      <c r="F2063" s="35" t="s">
        <v>3849</v>
      </c>
      <c r="G2063" s="32" t="s">
        <v>3850</v>
      </c>
      <c r="H2063" s="36">
        <v>42248</v>
      </c>
      <c r="I2063" s="36">
        <v>42613</v>
      </c>
      <c r="J2063" s="36" t="str">
        <f ca="1">IF(Ugovori_OPULJP[[#This Row],[DATUM ZAVRŠETKA OPERACIJE
OPERATION END DATE]]&lt;TODAY(),"završen","u provedbi")</f>
        <v>završen</v>
      </c>
      <c r="K2063" s="34" t="s">
        <v>5</v>
      </c>
      <c r="L2063" s="34" t="s">
        <v>5</v>
      </c>
      <c r="M2063" s="37">
        <v>0.85</v>
      </c>
      <c r="N2063" s="38">
        <f>Ugovori_OPULJP[[#This Row],[UKUPNI PRIHVATLJIVI IZDACI
TOTAL ELIGIBLE EXPENDITURE]]*Ugovori_OPULJP[[#This Row],[EU STOPA SUFINANCIRANJA %
EU CO-FINANCING RATE %]]</f>
        <v>1773412.392</v>
      </c>
      <c r="O2063" s="38">
        <v>2086367.52</v>
      </c>
      <c r="P2063" s="39" t="s">
        <v>3787</v>
      </c>
      <c r="Q2063" s="39" t="s">
        <v>4199</v>
      </c>
      <c r="R2063" s="33" t="s">
        <v>7769</v>
      </c>
      <c r="S2063" s="33" t="s">
        <v>8341</v>
      </c>
    </row>
    <row r="2064" spans="1:19" ht="51" customHeight="1" x14ac:dyDescent="0.2">
      <c r="A2064" s="31" t="s">
        <v>3851</v>
      </c>
      <c r="B2064" s="32" t="s">
        <v>8420</v>
      </c>
      <c r="C2064" s="33" t="s">
        <v>7403</v>
      </c>
      <c r="D2064" s="32" t="s">
        <v>3800</v>
      </c>
      <c r="E2064" s="34" t="s">
        <v>52</v>
      </c>
      <c r="F2064" s="35" t="s">
        <v>3852</v>
      </c>
      <c r="G2064" s="32" t="s">
        <v>3</v>
      </c>
      <c r="H2064" s="36">
        <v>42237</v>
      </c>
      <c r="I2064" s="36">
        <v>42602</v>
      </c>
      <c r="J2064" s="36" t="str">
        <f ca="1">IF(Ugovori_OPULJP[[#This Row],[DATUM ZAVRŠETKA OPERACIJE
OPERATION END DATE]]&lt;TODAY(),"završen","u provedbi")</f>
        <v>završen</v>
      </c>
      <c r="K2064" s="34" t="s">
        <v>3</v>
      </c>
      <c r="L2064" s="34" t="s">
        <v>3</v>
      </c>
      <c r="M2064" s="37">
        <v>0.85</v>
      </c>
      <c r="N2064" s="38">
        <f>Ugovori_OPULJP[[#This Row],[UKUPNI PRIHVATLJIVI IZDACI
TOTAL ELIGIBLE EXPENDITURE]]*Ugovori_OPULJP[[#This Row],[EU STOPA SUFINANCIRANJA %
EU CO-FINANCING RATE %]]</f>
        <v>3825000</v>
      </c>
      <c r="O2064" s="38">
        <v>4500000</v>
      </c>
      <c r="P2064" s="39" t="s">
        <v>3787</v>
      </c>
      <c r="Q2064" s="39" t="s">
        <v>4199</v>
      </c>
      <c r="R2064" s="33" t="s">
        <v>7770</v>
      </c>
      <c r="S2064" s="33" t="s">
        <v>8341</v>
      </c>
    </row>
    <row r="2065" spans="1:19" ht="51" customHeight="1" x14ac:dyDescent="0.2">
      <c r="A2065" s="31" t="s">
        <v>3853</v>
      </c>
      <c r="B2065" s="32" t="s">
        <v>8420</v>
      </c>
      <c r="C2065" s="33" t="s">
        <v>7403</v>
      </c>
      <c r="D2065" s="32" t="s">
        <v>3800</v>
      </c>
      <c r="E2065" s="34" t="s">
        <v>52</v>
      </c>
      <c r="F2065" s="35" t="s">
        <v>3854</v>
      </c>
      <c r="G2065" s="32" t="s">
        <v>929</v>
      </c>
      <c r="H2065" s="36">
        <v>42248</v>
      </c>
      <c r="I2065" s="36">
        <v>42613</v>
      </c>
      <c r="J2065" s="36" t="str">
        <f ca="1">IF(Ugovori_OPULJP[[#This Row],[DATUM ZAVRŠETKA OPERACIJE
OPERATION END DATE]]&lt;TODAY(),"završen","u provedbi")</f>
        <v>završen</v>
      </c>
      <c r="K2065" s="34" t="s">
        <v>0</v>
      </c>
      <c r="L2065" s="34" t="s">
        <v>0</v>
      </c>
      <c r="M2065" s="37">
        <v>0.85</v>
      </c>
      <c r="N2065" s="38">
        <f>Ugovori_OPULJP[[#This Row],[UKUPNI PRIHVATLJIVI IZDACI
TOTAL ELIGIBLE EXPENDITURE]]*Ugovori_OPULJP[[#This Row],[EU STOPA SUFINANCIRANJA %
EU CO-FINANCING RATE %]]</f>
        <v>1277136.135</v>
      </c>
      <c r="O2065" s="38">
        <v>1502513.1</v>
      </c>
      <c r="P2065" s="39" t="s">
        <v>3787</v>
      </c>
      <c r="Q2065" s="39" t="s">
        <v>4199</v>
      </c>
      <c r="R2065" s="33" t="s">
        <v>7771</v>
      </c>
      <c r="S2065" s="33" t="s">
        <v>8341</v>
      </c>
    </row>
    <row r="2066" spans="1:19" ht="51" customHeight="1" x14ac:dyDescent="0.2">
      <c r="A2066" s="31" t="s">
        <v>3855</v>
      </c>
      <c r="B2066" s="32" t="s">
        <v>8420</v>
      </c>
      <c r="C2066" s="33" t="s">
        <v>7403</v>
      </c>
      <c r="D2066" s="32" t="s">
        <v>3800</v>
      </c>
      <c r="E2066" s="34" t="s">
        <v>52</v>
      </c>
      <c r="F2066" s="35" t="s">
        <v>7714</v>
      </c>
      <c r="G2066" s="32" t="s">
        <v>1706</v>
      </c>
      <c r="H2066" s="36">
        <v>42244</v>
      </c>
      <c r="I2066" s="36">
        <v>42609</v>
      </c>
      <c r="J2066" s="36" t="str">
        <f ca="1">IF(Ugovori_OPULJP[[#This Row],[DATUM ZAVRŠETKA OPERACIJE
OPERATION END DATE]]&lt;TODAY(),"završen","u provedbi")</f>
        <v>završen</v>
      </c>
      <c r="K2066" s="34" t="s">
        <v>20</v>
      </c>
      <c r="L2066" s="34" t="s">
        <v>20</v>
      </c>
      <c r="M2066" s="37">
        <v>0.85</v>
      </c>
      <c r="N2066" s="38">
        <f>Ugovori_OPULJP[[#This Row],[UKUPNI PRIHVATLJIVI IZDACI
TOTAL ELIGIBLE EXPENDITURE]]*Ugovori_OPULJP[[#This Row],[EU STOPA SUFINANCIRANJA %
EU CO-FINANCING RATE %]]</f>
        <v>897288.18599999987</v>
      </c>
      <c r="O2066" s="38">
        <v>1055633.1599999999</v>
      </c>
      <c r="P2066" s="39" t="s">
        <v>3787</v>
      </c>
      <c r="Q2066" s="39" t="s">
        <v>4199</v>
      </c>
      <c r="R2066" s="33" t="s">
        <v>7772</v>
      </c>
      <c r="S2066" s="33" t="s">
        <v>8341</v>
      </c>
    </row>
    <row r="2067" spans="1:19" ht="51" customHeight="1" x14ac:dyDescent="0.2">
      <c r="A2067" s="31" t="s">
        <v>3856</v>
      </c>
      <c r="B2067" s="32" t="s">
        <v>8420</v>
      </c>
      <c r="C2067" s="33" t="s">
        <v>7403</v>
      </c>
      <c r="D2067" s="32" t="s">
        <v>3800</v>
      </c>
      <c r="E2067" s="34" t="s">
        <v>52</v>
      </c>
      <c r="F2067" s="35" t="s">
        <v>3857</v>
      </c>
      <c r="G2067" s="32" t="s">
        <v>3858</v>
      </c>
      <c r="H2067" s="36">
        <v>42251</v>
      </c>
      <c r="I2067" s="36">
        <v>42616</v>
      </c>
      <c r="J2067" s="36" t="str">
        <f ca="1">IF(Ugovori_OPULJP[[#This Row],[DATUM ZAVRŠETKA OPERACIJE
OPERATION END DATE]]&lt;TODAY(),"završen","u provedbi")</f>
        <v>završen</v>
      </c>
      <c r="K2067" s="34" t="s">
        <v>6</v>
      </c>
      <c r="L2067" s="34" t="s">
        <v>6</v>
      </c>
      <c r="M2067" s="37">
        <v>0.85</v>
      </c>
      <c r="N2067" s="38">
        <f>Ugovori_OPULJP[[#This Row],[UKUPNI PRIHVATLJIVI IZDACI
TOTAL ELIGIBLE EXPENDITURE]]*Ugovori_OPULJP[[#This Row],[EU STOPA SUFINANCIRANJA %
EU CO-FINANCING RATE %]]</f>
        <v>1559430.8674999999</v>
      </c>
      <c r="O2067" s="38">
        <v>1834624.55</v>
      </c>
      <c r="P2067" s="39" t="s">
        <v>3787</v>
      </c>
      <c r="Q2067" s="39" t="s">
        <v>4199</v>
      </c>
      <c r="R2067" s="33" t="s">
        <v>7773</v>
      </c>
      <c r="S2067" s="33" t="s">
        <v>8341</v>
      </c>
    </row>
    <row r="2068" spans="1:19" ht="51" customHeight="1" x14ac:dyDescent="0.2">
      <c r="A2068" s="31" t="s">
        <v>3859</v>
      </c>
      <c r="B2068" s="32" t="s">
        <v>8420</v>
      </c>
      <c r="C2068" s="33" t="s">
        <v>7403</v>
      </c>
      <c r="D2068" s="32" t="s">
        <v>3800</v>
      </c>
      <c r="E2068" s="34" t="s">
        <v>52</v>
      </c>
      <c r="F2068" s="35" t="s">
        <v>3860</v>
      </c>
      <c r="G2068" s="32" t="s">
        <v>3861</v>
      </c>
      <c r="H2068" s="36">
        <v>42251</v>
      </c>
      <c r="I2068" s="36">
        <v>42616</v>
      </c>
      <c r="J2068" s="36" t="str">
        <f ca="1">IF(Ugovori_OPULJP[[#This Row],[DATUM ZAVRŠETKA OPERACIJE
OPERATION END DATE]]&lt;TODAY(),"završen","u provedbi")</f>
        <v>završen</v>
      </c>
      <c r="K2068" s="34" t="s">
        <v>6</v>
      </c>
      <c r="L2068" s="34" t="s">
        <v>6</v>
      </c>
      <c r="M2068" s="37">
        <v>0.85</v>
      </c>
      <c r="N2068" s="38">
        <f>Ugovori_OPULJP[[#This Row],[UKUPNI PRIHVATLJIVI IZDACI
TOTAL ELIGIBLE EXPENDITURE]]*Ugovori_OPULJP[[#This Row],[EU STOPA SUFINANCIRANJA %
EU CO-FINANCING RATE %]]</f>
        <v>863139.53800000006</v>
      </c>
      <c r="O2068" s="38">
        <v>1015458.28</v>
      </c>
      <c r="P2068" s="39" t="s">
        <v>3787</v>
      </c>
      <c r="Q2068" s="39" t="s">
        <v>4199</v>
      </c>
      <c r="R2068" s="33" t="s">
        <v>7774</v>
      </c>
      <c r="S2068" s="33" t="s">
        <v>8341</v>
      </c>
    </row>
    <row r="2069" spans="1:19" ht="51" customHeight="1" x14ac:dyDescent="0.2">
      <c r="A2069" s="31" t="s">
        <v>3862</v>
      </c>
      <c r="B2069" s="32" t="s">
        <v>8420</v>
      </c>
      <c r="C2069" s="33" t="s">
        <v>7403</v>
      </c>
      <c r="D2069" s="32" t="s">
        <v>3800</v>
      </c>
      <c r="E2069" s="34" t="s">
        <v>52</v>
      </c>
      <c r="F2069" s="35" t="s">
        <v>3863</v>
      </c>
      <c r="G2069" s="32" t="s">
        <v>1302</v>
      </c>
      <c r="H2069" s="36">
        <v>42251</v>
      </c>
      <c r="I2069" s="36">
        <v>42616</v>
      </c>
      <c r="J2069" s="36" t="str">
        <f ca="1">IF(Ugovori_OPULJP[[#This Row],[DATUM ZAVRŠETKA OPERACIJE
OPERATION END DATE]]&lt;TODAY(),"završen","u provedbi")</f>
        <v>završen</v>
      </c>
      <c r="K2069" s="34" t="s">
        <v>8</v>
      </c>
      <c r="L2069" s="34" t="s">
        <v>8</v>
      </c>
      <c r="M2069" s="37">
        <v>0.85</v>
      </c>
      <c r="N2069" s="38">
        <f>Ugovori_OPULJP[[#This Row],[UKUPNI PRIHVATLJIVI IZDACI
TOTAL ELIGIBLE EXPENDITURE]]*Ugovori_OPULJP[[#This Row],[EU STOPA SUFINANCIRANJA %
EU CO-FINANCING RATE %]]</f>
        <v>712785.40949999995</v>
      </c>
      <c r="O2069" s="38">
        <v>838571.07</v>
      </c>
      <c r="P2069" s="39" t="s">
        <v>3787</v>
      </c>
      <c r="Q2069" s="39" t="s">
        <v>4199</v>
      </c>
      <c r="R2069" s="33" t="s">
        <v>7775</v>
      </c>
      <c r="S2069" s="33" t="s">
        <v>8341</v>
      </c>
    </row>
    <row r="2070" spans="1:19" ht="63.75" customHeight="1" x14ac:dyDescent="0.2">
      <c r="A2070" s="31" t="s">
        <v>3864</v>
      </c>
      <c r="B2070" s="32" t="s">
        <v>8420</v>
      </c>
      <c r="C2070" s="33" t="s">
        <v>7403</v>
      </c>
      <c r="D2070" s="32" t="s">
        <v>3800</v>
      </c>
      <c r="E2070" s="34" t="s">
        <v>52</v>
      </c>
      <c r="F2070" s="35" t="s">
        <v>4920</v>
      </c>
      <c r="G2070" s="32" t="s">
        <v>1156</v>
      </c>
      <c r="H2070" s="36">
        <v>42237</v>
      </c>
      <c r="I2070" s="36">
        <v>42602</v>
      </c>
      <c r="J2070" s="36" t="str">
        <f ca="1">IF(Ugovori_OPULJP[[#This Row],[DATUM ZAVRŠETKA OPERACIJE
OPERATION END DATE]]&lt;TODAY(),"završen","u provedbi")</f>
        <v>završen</v>
      </c>
      <c r="K2070" s="34" t="s">
        <v>1</v>
      </c>
      <c r="L2070" s="34" t="s">
        <v>1</v>
      </c>
      <c r="M2070" s="37">
        <v>0.85</v>
      </c>
      <c r="N2070" s="38">
        <f>Ugovori_OPULJP[[#This Row],[UKUPNI PRIHVATLJIVI IZDACI
TOTAL ELIGIBLE EXPENDITURE]]*Ugovori_OPULJP[[#This Row],[EU STOPA SUFINANCIRANJA %
EU CO-FINANCING RATE %]]</f>
        <v>935698.53</v>
      </c>
      <c r="O2070" s="38">
        <v>1100821.8</v>
      </c>
      <c r="P2070" s="39" t="s">
        <v>3787</v>
      </c>
      <c r="Q2070" s="39" t="s">
        <v>4199</v>
      </c>
      <c r="R2070" s="33" t="s">
        <v>7776</v>
      </c>
      <c r="S2070" s="33" t="s">
        <v>8341</v>
      </c>
    </row>
    <row r="2071" spans="1:19" ht="51" customHeight="1" x14ac:dyDescent="0.2">
      <c r="A2071" s="31" t="s">
        <v>3865</v>
      </c>
      <c r="B2071" s="32" t="s">
        <v>8420</v>
      </c>
      <c r="C2071" s="33" t="s">
        <v>7403</v>
      </c>
      <c r="D2071" s="32" t="s">
        <v>3800</v>
      </c>
      <c r="E2071" s="34" t="s">
        <v>52</v>
      </c>
      <c r="F2071" s="35" t="s">
        <v>3866</v>
      </c>
      <c r="G2071" s="32" t="s">
        <v>3867</v>
      </c>
      <c r="H2071" s="36">
        <v>42251</v>
      </c>
      <c r="I2071" s="36">
        <v>42616</v>
      </c>
      <c r="J2071" s="36" t="str">
        <f ca="1">IF(Ugovori_OPULJP[[#This Row],[DATUM ZAVRŠETKA OPERACIJE
OPERATION END DATE]]&lt;TODAY(),"završen","u provedbi")</f>
        <v>završen</v>
      </c>
      <c r="K2071" s="34" t="s">
        <v>1</v>
      </c>
      <c r="L2071" s="34" t="s">
        <v>1</v>
      </c>
      <c r="M2071" s="37">
        <v>0.85</v>
      </c>
      <c r="N2071" s="38">
        <f>Ugovori_OPULJP[[#This Row],[UKUPNI PRIHVATLJIVI IZDACI
TOTAL ELIGIBLE EXPENDITURE]]*Ugovori_OPULJP[[#This Row],[EU STOPA SUFINANCIRANJA %
EU CO-FINANCING RATE %]]</f>
        <v>1690711.4805000001</v>
      </c>
      <c r="O2071" s="38">
        <v>1989072.33</v>
      </c>
      <c r="P2071" s="39" t="s">
        <v>3787</v>
      </c>
      <c r="Q2071" s="39" t="s">
        <v>4199</v>
      </c>
      <c r="R2071" s="33" t="s">
        <v>7777</v>
      </c>
      <c r="S2071" s="33" t="s">
        <v>8341</v>
      </c>
    </row>
    <row r="2072" spans="1:19" ht="51" customHeight="1" x14ac:dyDescent="0.2">
      <c r="A2072" s="31" t="s">
        <v>3868</v>
      </c>
      <c r="B2072" s="32" t="s">
        <v>8420</v>
      </c>
      <c r="C2072" s="33" t="s">
        <v>7403</v>
      </c>
      <c r="D2072" s="32" t="s">
        <v>3800</v>
      </c>
      <c r="E2072" s="34" t="s">
        <v>52</v>
      </c>
      <c r="F2072" s="35" t="s">
        <v>3869</v>
      </c>
      <c r="G2072" s="32" t="s">
        <v>3870</v>
      </c>
      <c r="H2072" s="36">
        <v>42248</v>
      </c>
      <c r="I2072" s="36">
        <v>42613</v>
      </c>
      <c r="J2072" s="36" t="str">
        <f ca="1">IF(Ugovori_OPULJP[[#This Row],[DATUM ZAVRŠETKA OPERACIJE
OPERATION END DATE]]&lt;TODAY(),"završen","u provedbi")</f>
        <v>završen</v>
      </c>
      <c r="K2072" s="34" t="s">
        <v>6</v>
      </c>
      <c r="L2072" s="34" t="s">
        <v>6</v>
      </c>
      <c r="M2072" s="37">
        <v>0.85</v>
      </c>
      <c r="N2072" s="38">
        <f>Ugovori_OPULJP[[#This Row],[UKUPNI PRIHVATLJIVI IZDACI
TOTAL ELIGIBLE EXPENDITURE]]*Ugovori_OPULJP[[#This Row],[EU STOPA SUFINANCIRANJA %
EU CO-FINANCING RATE %]]</f>
        <v>947025.17099999997</v>
      </c>
      <c r="O2072" s="38">
        <v>1114147.26</v>
      </c>
      <c r="P2072" s="39" t="s">
        <v>3787</v>
      </c>
      <c r="Q2072" s="39" t="s">
        <v>4199</v>
      </c>
      <c r="R2072" s="33" t="s">
        <v>7778</v>
      </c>
      <c r="S2072" s="33" t="s">
        <v>8341</v>
      </c>
    </row>
    <row r="2073" spans="1:19" ht="51" customHeight="1" x14ac:dyDescent="0.2">
      <c r="A2073" s="31" t="s">
        <v>3871</v>
      </c>
      <c r="B2073" s="32" t="s">
        <v>8420</v>
      </c>
      <c r="C2073" s="33" t="s">
        <v>7403</v>
      </c>
      <c r="D2073" s="32" t="s">
        <v>3800</v>
      </c>
      <c r="E2073" s="34" t="s">
        <v>52</v>
      </c>
      <c r="F2073" s="35" t="s">
        <v>3872</v>
      </c>
      <c r="G2073" s="32" t="s">
        <v>3873</v>
      </c>
      <c r="H2073" s="36">
        <v>42248</v>
      </c>
      <c r="I2073" s="36">
        <v>42613</v>
      </c>
      <c r="J2073" s="36" t="str">
        <f ca="1">IF(Ugovori_OPULJP[[#This Row],[DATUM ZAVRŠETKA OPERACIJE
OPERATION END DATE]]&lt;TODAY(),"završen","u provedbi")</f>
        <v>završen</v>
      </c>
      <c r="K2073" s="34" t="s">
        <v>18</v>
      </c>
      <c r="L2073" s="34" t="s">
        <v>18</v>
      </c>
      <c r="M2073" s="37">
        <v>0.85</v>
      </c>
      <c r="N2073" s="38">
        <f>Ugovori_OPULJP[[#This Row],[UKUPNI PRIHVATLJIVI IZDACI
TOTAL ELIGIBLE EXPENDITURE]]*Ugovori_OPULJP[[#This Row],[EU STOPA SUFINANCIRANJA %
EU CO-FINANCING RATE %]]</f>
        <v>1764196.301</v>
      </c>
      <c r="O2073" s="38">
        <v>2075525.06</v>
      </c>
      <c r="P2073" s="39" t="s">
        <v>3787</v>
      </c>
      <c r="Q2073" s="39" t="s">
        <v>4199</v>
      </c>
      <c r="R2073" s="33" t="s">
        <v>7779</v>
      </c>
      <c r="S2073" s="33" t="s">
        <v>8341</v>
      </c>
    </row>
    <row r="2074" spans="1:19" ht="51" customHeight="1" x14ac:dyDescent="0.2">
      <c r="A2074" s="31" t="s">
        <v>3874</v>
      </c>
      <c r="B2074" s="32" t="s">
        <v>8420</v>
      </c>
      <c r="C2074" s="33" t="s">
        <v>7403</v>
      </c>
      <c r="D2074" s="32" t="s">
        <v>3800</v>
      </c>
      <c r="E2074" s="34" t="s">
        <v>52</v>
      </c>
      <c r="F2074" s="35" t="s">
        <v>3875</v>
      </c>
      <c r="G2074" s="32" t="s">
        <v>517</v>
      </c>
      <c r="H2074" s="36">
        <v>42248</v>
      </c>
      <c r="I2074" s="36">
        <v>42613</v>
      </c>
      <c r="J2074" s="36" t="str">
        <f ca="1">IF(Ugovori_OPULJP[[#This Row],[DATUM ZAVRŠETKA OPERACIJE
OPERATION END DATE]]&lt;TODAY(),"završen","u provedbi")</f>
        <v>završen</v>
      </c>
      <c r="K2074" s="34" t="s">
        <v>18</v>
      </c>
      <c r="L2074" s="34" t="s">
        <v>18</v>
      </c>
      <c r="M2074" s="37">
        <v>0.85</v>
      </c>
      <c r="N2074" s="38">
        <f>Ugovori_OPULJP[[#This Row],[UKUPNI PRIHVATLJIVI IZDACI
TOTAL ELIGIBLE EXPENDITURE]]*Ugovori_OPULJP[[#This Row],[EU STOPA SUFINANCIRANJA %
EU CO-FINANCING RATE %]]</f>
        <v>419413.647</v>
      </c>
      <c r="O2074" s="38">
        <v>493427.82</v>
      </c>
      <c r="P2074" s="39" t="s">
        <v>3787</v>
      </c>
      <c r="Q2074" s="39" t="s">
        <v>4199</v>
      </c>
      <c r="R2074" s="33" t="s">
        <v>7786</v>
      </c>
      <c r="S2074" s="33" t="s">
        <v>8341</v>
      </c>
    </row>
    <row r="2075" spans="1:19" ht="51" customHeight="1" x14ac:dyDescent="0.2">
      <c r="A2075" s="31" t="s">
        <v>3876</v>
      </c>
      <c r="B2075" s="32" t="s">
        <v>8420</v>
      </c>
      <c r="C2075" s="33" t="s">
        <v>7403</v>
      </c>
      <c r="D2075" s="32" t="s">
        <v>3800</v>
      </c>
      <c r="E2075" s="34" t="s">
        <v>52</v>
      </c>
      <c r="F2075" s="35" t="s">
        <v>3877</v>
      </c>
      <c r="G2075" s="32" t="s">
        <v>732</v>
      </c>
      <c r="H2075" s="36">
        <v>42241</v>
      </c>
      <c r="I2075" s="36">
        <v>42606</v>
      </c>
      <c r="J2075" s="36" t="str">
        <f ca="1">IF(Ugovori_OPULJP[[#This Row],[DATUM ZAVRŠETKA OPERACIJE
OPERATION END DATE]]&lt;TODAY(),"završen","u provedbi")</f>
        <v>završen</v>
      </c>
      <c r="K2075" s="34" t="s">
        <v>11</v>
      </c>
      <c r="L2075" s="34" t="s">
        <v>11</v>
      </c>
      <c r="M2075" s="37">
        <v>0.85</v>
      </c>
      <c r="N2075" s="38">
        <f>Ugovori_OPULJP[[#This Row],[UKUPNI PRIHVATLJIVI IZDACI
TOTAL ELIGIBLE EXPENDITURE]]*Ugovori_OPULJP[[#This Row],[EU STOPA SUFINANCIRANJA %
EU CO-FINANCING RATE %]]</f>
        <v>1272857.575</v>
      </c>
      <c r="O2075" s="38">
        <v>1497479.5</v>
      </c>
      <c r="P2075" s="39" t="s">
        <v>3787</v>
      </c>
      <c r="Q2075" s="39" t="s">
        <v>4199</v>
      </c>
      <c r="R2075" s="33" t="s">
        <v>7780</v>
      </c>
      <c r="S2075" s="33" t="s">
        <v>8341</v>
      </c>
    </row>
    <row r="2076" spans="1:19" ht="51" customHeight="1" x14ac:dyDescent="0.2">
      <c r="A2076" s="31" t="s">
        <v>3878</v>
      </c>
      <c r="B2076" s="32" t="s">
        <v>8420</v>
      </c>
      <c r="C2076" s="33" t="s">
        <v>7403</v>
      </c>
      <c r="D2076" s="32" t="s">
        <v>3800</v>
      </c>
      <c r="E2076" s="34" t="s">
        <v>52</v>
      </c>
      <c r="F2076" s="35" t="s">
        <v>3879</v>
      </c>
      <c r="G2076" s="32" t="s">
        <v>1282</v>
      </c>
      <c r="H2076" s="36">
        <v>42236</v>
      </c>
      <c r="I2076" s="36">
        <v>42601</v>
      </c>
      <c r="J2076" s="36" t="str">
        <f ca="1">IF(Ugovori_OPULJP[[#This Row],[DATUM ZAVRŠETKA OPERACIJE
OPERATION END DATE]]&lt;TODAY(),"završen","u provedbi")</f>
        <v>završen</v>
      </c>
      <c r="K2076" s="34" t="s">
        <v>14</v>
      </c>
      <c r="L2076" s="34" t="s">
        <v>14</v>
      </c>
      <c r="M2076" s="37">
        <v>0.85</v>
      </c>
      <c r="N2076" s="38">
        <f>Ugovori_OPULJP[[#This Row],[UKUPNI PRIHVATLJIVI IZDACI
TOTAL ELIGIBLE EXPENDITURE]]*Ugovori_OPULJP[[#This Row],[EU STOPA SUFINANCIRANJA %
EU CO-FINANCING RATE %]]</f>
        <v>2125000</v>
      </c>
      <c r="O2076" s="38">
        <v>2500000</v>
      </c>
      <c r="P2076" s="39" t="s">
        <v>3787</v>
      </c>
      <c r="Q2076" s="39" t="s">
        <v>4199</v>
      </c>
      <c r="R2076" s="33" t="s">
        <v>7781</v>
      </c>
      <c r="S2076" s="33" t="s">
        <v>8341</v>
      </c>
    </row>
    <row r="2077" spans="1:19" ht="51" customHeight="1" x14ac:dyDescent="0.2">
      <c r="A2077" s="31" t="s">
        <v>3880</v>
      </c>
      <c r="B2077" s="32" t="s">
        <v>8420</v>
      </c>
      <c r="C2077" s="33" t="s">
        <v>7403</v>
      </c>
      <c r="D2077" s="32" t="s">
        <v>3800</v>
      </c>
      <c r="E2077" s="34" t="s">
        <v>52</v>
      </c>
      <c r="F2077" s="35" t="s">
        <v>3881</v>
      </c>
      <c r="G2077" s="32" t="s">
        <v>3038</v>
      </c>
      <c r="H2077" s="36">
        <v>42233</v>
      </c>
      <c r="I2077" s="36">
        <v>42598</v>
      </c>
      <c r="J2077" s="36" t="str">
        <f ca="1">IF(Ugovori_OPULJP[[#This Row],[DATUM ZAVRŠETKA OPERACIJE
OPERATION END DATE]]&lt;TODAY(),"završen","u provedbi")</f>
        <v>završen</v>
      </c>
      <c r="K2077" s="34" t="s">
        <v>2</v>
      </c>
      <c r="L2077" s="34" t="s">
        <v>2</v>
      </c>
      <c r="M2077" s="37">
        <v>0.85</v>
      </c>
      <c r="N2077" s="38">
        <f>Ugovori_OPULJP[[#This Row],[UKUPNI PRIHVATLJIVI IZDACI
TOTAL ELIGIBLE EXPENDITURE]]*Ugovori_OPULJP[[#This Row],[EU STOPA SUFINANCIRANJA %
EU CO-FINANCING RATE %]]</f>
        <v>599801.45449999999</v>
      </c>
      <c r="O2077" s="38">
        <v>705648.77</v>
      </c>
      <c r="P2077" s="39" t="s">
        <v>3787</v>
      </c>
      <c r="Q2077" s="39" t="s">
        <v>4199</v>
      </c>
      <c r="R2077" s="33" t="s">
        <v>7782</v>
      </c>
      <c r="S2077" s="33" t="s">
        <v>8341</v>
      </c>
    </row>
    <row r="2078" spans="1:19" ht="51" customHeight="1" x14ac:dyDescent="0.2">
      <c r="A2078" s="31" t="s">
        <v>3882</v>
      </c>
      <c r="B2078" s="32" t="s">
        <v>8420</v>
      </c>
      <c r="C2078" s="33" t="s">
        <v>7403</v>
      </c>
      <c r="D2078" s="32" t="s">
        <v>3800</v>
      </c>
      <c r="E2078" s="34" t="s">
        <v>52</v>
      </c>
      <c r="F2078" s="35" t="s">
        <v>3883</v>
      </c>
      <c r="G2078" s="32" t="s">
        <v>668</v>
      </c>
      <c r="H2078" s="36">
        <v>42233</v>
      </c>
      <c r="I2078" s="36">
        <v>42598</v>
      </c>
      <c r="J2078" s="36" t="str">
        <f ca="1">IF(Ugovori_OPULJP[[#This Row],[DATUM ZAVRŠETKA OPERACIJE
OPERATION END DATE]]&lt;TODAY(),"završen","u provedbi")</f>
        <v>završen</v>
      </c>
      <c r="K2078" s="34" t="s">
        <v>19</v>
      </c>
      <c r="L2078" s="34" t="s">
        <v>19</v>
      </c>
      <c r="M2078" s="37">
        <v>0.85</v>
      </c>
      <c r="N2078" s="38">
        <f>Ugovori_OPULJP[[#This Row],[UKUPNI PRIHVATLJIVI IZDACI
TOTAL ELIGIBLE EXPENDITURE]]*Ugovori_OPULJP[[#This Row],[EU STOPA SUFINANCIRANJA %
EU CO-FINANCING RATE %]]</f>
        <v>2039279.9309999999</v>
      </c>
      <c r="O2078" s="38">
        <v>2399152.86</v>
      </c>
      <c r="P2078" s="39" t="s">
        <v>3787</v>
      </c>
      <c r="Q2078" s="39" t="s">
        <v>4199</v>
      </c>
      <c r="R2078" s="33" t="s">
        <v>7783</v>
      </c>
      <c r="S2078" s="33" t="s">
        <v>8341</v>
      </c>
    </row>
    <row r="2079" spans="1:19" ht="51" customHeight="1" x14ac:dyDescent="0.2">
      <c r="A2079" s="31" t="s">
        <v>3884</v>
      </c>
      <c r="B2079" s="32" t="s">
        <v>8420</v>
      </c>
      <c r="C2079" s="33" t="s">
        <v>7403</v>
      </c>
      <c r="D2079" s="32" t="s">
        <v>3800</v>
      </c>
      <c r="E2079" s="34" t="s">
        <v>52</v>
      </c>
      <c r="F2079" s="35" t="s">
        <v>7716</v>
      </c>
      <c r="G2079" s="32" t="s">
        <v>325</v>
      </c>
      <c r="H2079" s="36">
        <v>42251</v>
      </c>
      <c r="I2079" s="36">
        <v>42616</v>
      </c>
      <c r="J2079" s="36" t="str">
        <f ca="1">IF(Ugovori_OPULJP[[#This Row],[DATUM ZAVRŠETKA OPERACIJE
OPERATION END DATE]]&lt;TODAY(),"završen","u provedbi")</f>
        <v>završen</v>
      </c>
      <c r="K2079" s="34" t="s">
        <v>8</v>
      </c>
      <c r="L2079" s="34" t="s">
        <v>8</v>
      </c>
      <c r="M2079" s="37">
        <v>0.85</v>
      </c>
      <c r="N2079" s="38">
        <f>Ugovori_OPULJP[[#This Row],[UKUPNI PRIHVATLJIVI IZDACI
TOTAL ELIGIBLE EXPENDITURE]]*Ugovori_OPULJP[[#This Row],[EU STOPA SUFINANCIRANJA %
EU CO-FINANCING RATE %]]</f>
        <v>1074764.9135</v>
      </c>
      <c r="O2079" s="38">
        <v>1264429.31</v>
      </c>
      <c r="P2079" s="39" t="s">
        <v>3787</v>
      </c>
      <c r="Q2079" s="39" t="s">
        <v>4199</v>
      </c>
      <c r="R2079" s="33" t="s">
        <v>6054</v>
      </c>
      <c r="S2079" s="33" t="s">
        <v>8341</v>
      </c>
    </row>
    <row r="2080" spans="1:19" ht="51" customHeight="1" x14ac:dyDescent="0.2">
      <c r="A2080" s="31" t="s">
        <v>3885</v>
      </c>
      <c r="B2080" s="32" t="s">
        <v>8420</v>
      </c>
      <c r="C2080" s="33" t="s">
        <v>7403</v>
      </c>
      <c r="D2080" s="32" t="s">
        <v>3800</v>
      </c>
      <c r="E2080" s="34" t="s">
        <v>52</v>
      </c>
      <c r="F2080" s="35" t="s">
        <v>3886</v>
      </c>
      <c r="G2080" s="32" t="s">
        <v>3887</v>
      </c>
      <c r="H2080" s="36">
        <v>42248</v>
      </c>
      <c r="I2080" s="36">
        <v>42613</v>
      </c>
      <c r="J2080" s="36" t="str">
        <f ca="1">IF(Ugovori_OPULJP[[#This Row],[DATUM ZAVRŠETKA OPERACIJE
OPERATION END DATE]]&lt;TODAY(),"završen","u provedbi")</f>
        <v>završen</v>
      </c>
      <c r="K2080" s="34" t="s">
        <v>10</v>
      </c>
      <c r="L2080" s="34" t="s">
        <v>10</v>
      </c>
      <c r="M2080" s="37">
        <v>0.85</v>
      </c>
      <c r="N2080" s="38">
        <f>Ugovori_OPULJP[[#This Row],[UKUPNI PRIHVATLJIVI IZDACI
TOTAL ELIGIBLE EXPENDITURE]]*Ugovori_OPULJP[[#This Row],[EU STOPA SUFINANCIRANJA %
EU CO-FINANCING RATE %]]</f>
        <v>1793586.87</v>
      </c>
      <c r="O2080" s="38">
        <v>2110102.2000000002</v>
      </c>
      <c r="P2080" s="39" t="s">
        <v>3787</v>
      </c>
      <c r="Q2080" s="39" t="s">
        <v>4199</v>
      </c>
      <c r="R2080" s="33" t="s">
        <v>7784</v>
      </c>
      <c r="S2080" s="33" t="s">
        <v>8341</v>
      </c>
    </row>
    <row r="2081" spans="1:19" ht="51" customHeight="1" x14ac:dyDescent="0.2">
      <c r="A2081" s="31" t="s">
        <v>3888</v>
      </c>
      <c r="B2081" s="32" t="s">
        <v>8420</v>
      </c>
      <c r="C2081" s="33" t="s">
        <v>7403</v>
      </c>
      <c r="D2081" s="32" t="s">
        <v>3800</v>
      </c>
      <c r="E2081" s="34" t="s">
        <v>52</v>
      </c>
      <c r="F2081" s="35" t="s">
        <v>3889</v>
      </c>
      <c r="G2081" s="32" t="s">
        <v>60</v>
      </c>
      <c r="H2081" s="36">
        <v>42248</v>
      </c>
      <c r="I2081" s="36">
        <v>42613</v>
      </c>
      <c r="J2081" s="36" t="str">
        <f ca="1">IF(Ugovori_OPULJP[[#This Row],[DATUM ZAVRŠETKA OPERACIJE
OPERATION END DATE]]&lt;TODAY(),"završen","u provedbi")</f>
        <v>završen</v>
      </c>
      <c r="K2081" s="34" t="s">
        <v>2</v>
      </c>
      <c r="L2081" s="34" t="s">
        <v>2</v>
      </c>
      <c r="M2081" s="37">
        <v>0.85</v>
      </c>
      <c r="N2081" s="38">
        <f>Ugovori_OPULJP[[#This Row],[UKUPNI PRIHVATLJIVI IZDACI
TOTAL ELIGIBLE EXPENDITURE]]*Ugovori_OPULJP[[#This Row],[EU STOPA SUFINANCIRANJA %
EU CO-FINANCING RATE %]]</f>
        <v>1910093.9475</v>
      </c>
      <c r="O2081" s="38">
        <v>2247169.35</v>
      </c>
      <c r="P2081" s="39" t="s">
        <v>3787</v>
      </c>
      <c r="Q2081" s="39" t="s">
        <v>4199</v>
      </c>
      <c r="R2081" s="33" t="s">
        <v>7785</v>
      </c>
      <c r="S2081" s="33" t="s">
        <v>8341</v>
      </c>
    </row>
    <row r="2082" spans="1:19" ht="63.75" customHeight="1" x14ac:dyDescent="0.2">
      <c r="A2082" s="31" t="s">
        <v>3890</v>
      </c>
      <c r="B2082" s="32" t="s">
        <v>8420</v>
      </c>
      <c r="C2082" s="33" t="s">
        <v>7403</v>
      </c>
      <c r="D2082" s="32" t="s">
        <v>3800</v>
      </c>
      <c r="E2082" s="34" t="s">
        <v>52</v>
      </c>
      <c r="F2082" s="35" t="s">
        <v>3891</v>
      </c>
      <c r="G2082" s="32" t="s">
        <v>3892</v>
      </c>
      <c r="H2082" s="36">
        <v>42240</v>
      </c>
      <c r="I2082" s="36">
        <v>42605</v>
      </c>
      <c r="J2082" s="36" t="str">
        <f ca="1">IF(Ugovori_OPULJP[[#This Row],[DATUM ZAVRŠETKA OPERACIJE
OPERATION END DATE]]&lt;TODAY(),"završen","u provedbi")</f>
        <v>završen</v>
      </c>
      <c r="K2082" s="34" t="s">
        <v>14</v>
      </c>
      <c r="L2082" s="34" t="s">
        <v>14</v>
      </c>
      <c r="M2082" s="37">
        <v>0.85</v>
      </c>
      <c r="N2082" s="38">
        <f>Ugovori_OPULJP[[#This Row],[UKUPNI PRIHVATLJIVI IZDACI
TOTAL ELIGIBLE EXPENDITURE]]*Ugovori_OPULJP[[#This Row],[EU STOPA SUFINANCIRANJA %
EU CO-FINANCING RATE %]]</f>
        <v>234827.75750000001</v>
      </c>
      <c r="O2082" s="38">
        <v>276267.95</v>
      </c>
      <c r="P2082" s="39" t="s">
        <v>3787</v>
      </c>
      <c r="Q2082" s="39" t="s">
        <v>4199</v>
      </c>
      <c r="R2082" s="33" t="s">
        <v>7787</v>
      </c>
      <c r="S2082" s="33" t="s">
        <v>8341</v>
      </c>
    </row>
    <row r="2083" spans="1:19" ht="51" customHeight="1" x14ac:dyDescent="0.2">
      <c r="A2083" s="31" t="s">
        <v>3894</v>
      </c>
      <c r="B2083" s="32" t="s">
        <v>8420</v>
      </c>
      <c r="C2083" s="33" t="s">
        <v>7403</v>
      </c>
      <c r="D2083" s="32" t="s">
        <v>3893</v>
      </c>
      <c r="E2083" s="34" t="s">
        <v>52</v>
      </c>
      <c r="F2083" s="35" t="s">
        <v>3895</v>
      </c>
      <c r="G2083" s="32" t="s">
        <v>929</v>
      </c>
      <c r="H2083" s="36">
        <v>42606</v>
      </c>
      <c r="I2083" s="36">
        <v>42970</v>
      </c>
      <c r="J2083" s="36" t="str">
        <f ca="1">IF(Ugovori_OPULJP[[#This Row],[DATUM ZAVRŠETKA OPERACIJE
OPERATION END DATE]]&lt;TODAY(),"završen","u provedbi")</f>
        <v>završen</v>
      </c>
      <c r="K2083" s="34" t="s">
        <v>0</v>
      </c>
      <c r="L2083" s="34" t="s">
        <v>0</v>
      </c>
      <c r="M2083" s="37">
        <v>0.85</v>
      </c>
      <c r="N2083" s="38">
        <f>Ugovori_OPULJP[[#This Row],[UKUPNI PRIHVATLJIVI IZDACI
TOTAL ELIGIBLE EXPENDITURE]]*Ugovori_OPULJP[[#This Row],[EU STOPA SUFINANCIRANJA %
EU CO-FINANCING RATE %]]</f>
        <v>1435428.6600000001</v>
      </c>
      <c r="O2083" s="38">
        <v>1688739.6</v>
      </c>
      <c r="P2083" s="39" t="s">
        <v>3787</v>
      </c>
      <c r="Q2083" s="39" t="s">
        <v>4199</v>
      </c>
      <c r="R2083" s="33" t="s">
        <v>7919</v>
      </c>
      <c r="S2083" s="33" t="s">
        <v>8341</v>
      </c>
    </row>
    <row r="2084" spans="1:19" ht="51" customHeight="1" x14ac:dyDescent="0.2">
      <c r="A2084" s="31" t="s">
        <v>3896</v>
      </c>
      <c r="B2084" s="32" t="s">
        <v>8420</v>
      </c>
      <c r="C2084" s="33" t="s">
        <v>7403</v>
      </c>
      <c r="D2084" s="32" t="s">
        <v>3893</v>
      </c>
      <c r="E2084" s="34" t="s">
        <v>52</v>
      </c>
      <c r="F2084" s="35" t="s">
        <v>3897</v>
      </c>
      <c r="G2084" s="32" t="s">
        <v>448</v>
      </c>
      <c r="H2084" s="36">
        <v>42583</v>
      </c>
      <c r="I2084" s="36">
        <v>42947</v>
      </c>
      <c r="J2084" s="36" t="str">
        <f ca="1">IF(Ugovori_OPULJP[[#This Row],[DATUM ZAVRŠETKA OPERACIJE
OPERATION END DATE]]&lt;TODAY(),"završen","u provedbi")</f>
        <v>završen</v>
      </c>
      <c r="K2084" s="34" t="s">
        <v>19</v>
      </c>
      <c r="L2084" s="34" t="s">
        <v>19</v>
      </c>
      <c r="M2084" s="37">
        <v>0.85</v>
      </c>
      <c r="N2084" s="38">
        <f>Ugovori_OPULJP[[#This Row],[UKUPNI PRIHVATLJIVI IZDACI
TOTAL ELIGIBLE EXPENDITURE]]*Ugovori_OPULJP[[#This Row],[EU STOPA SUFINANCIRANJA %
EU CO-FINANCING RATE %]]</f>
        <v>1700000</v>
      </c>
      <c r="O2084" s="38">
        <v>2000000</v>
      </c>
      <c r="P2084" s="39" t="s">
        <v>3787</v>
      </c>
      <c r="Q2084" s="39" t="s">
        <v>4199</v>
      </c>
      <c r="R2084" s="33" t="s">
        <v>7789</v>
      </c>
      <c r="S2084" s="33" t="s">
        <v>8341</v>
      </c>
    </row>
    <row r="2085" spans="1:19" ht="51" customHeight="1" x14ac:dyDescent="0.2">
      <c r="A2085" s="31" t="s">
        <v>3898</v>
      </c>
      <c r="B2085" s="32" t="s">
        <v>8420</v>
      </c>
      <c r="C2085" s="33" t="s">
        <v>7403</v>
      </c>
      <c r="D2085" s="32" t="s">
        <v>3893</v>
      </c>
      <c r="E2085" s="34" t="s">
        <v>52</v>
      </c>
      <c r="F2085" s="35" t="s">
        <v>3899</v>
      </c>
      <c r="G2085" s="32" t="s">
        <v>472</v>
      </c>
      <c r="H2085" s="36">
        <v>42613</v>
      </c>
      <c r="I2085" s="36">
        <v>42977</v>
      </c>
      <c r="J2085" s="36" t="str">
        <f ca="1">IF(Ugovori_OPULJP[[#This Row],[DATUM ZAVRŠETKA OPERACIJE
OPERATION END DATE]]&lt;TODAY(),"završen","u provedbi")</f>
        <v>završen</v>
      </c>
      <c r="K2085" s="34" t="s">
        <v>9</v>
      </c>
      <c r="L2085" s="34" t="s">
        <v>9</v>
      </c>
      <c r="M2085" s="37">
        <v>0.85</v>
      </c>
      <c r="N2085" s="38">
        <f>Ugovori_OPULJP[[#This Row],[UKUPNI PRIHVATLJIVI IZDACI
TOTAL ELIGIBLE EXPENDITURE]]*Ugovori_OPULJP[[#This Row],[EU STOPA SUFINANCIRANJA %
EU CO-FINANCING RATE %]]</f>
        <v>1531468.8</v>
      </c>
      <c r="O2085" s="38">
        <v>1801728</v>
      </c>
      <c r="P2085" s="39" t="s">
        <v>3787</v>
      </c>
      <c r="Q2085" s="39" t="s">
        <v>4199</v>
      </c>
      <c r="R2085" s="33" t="s">
        <v>7788</v>
      </c>
      <c r="S2085" s="33" t="s">
        <v>8341</v>
      </c>
    </row>
    <row r="2086" spans="1:19" ht="51" customHeight="1" x14ac:dyDescent="0.2">
      <c r="A2086" s="31" t="s">
        <v>3900</v>
      </c>
      <c r="B2086" s="32" t="s">
        <v>8420</v>
      </c>
      <c r="C2086" s="33" t="s">
        <v>7403</v>
      </c>
      <c r="D2086" s="32" t="s">
        <v>3893</v>
      </c>
      <c r="E2086" s="34" t="s">
        <v>52</v>
      </c>
      <c r="F2086" s="35" t="s">
        <v>3901</v>
      </c>
      <c r="G2086" s="32" t="s">
        <v>1640</v>
      </c>
      <c r="H2086" s="36">
        <v>42607</v>
      </c>
      <c r="I2086" s="36">
        <v>42971</v>
      </c>
      <c r="J2086" s="36" t="str">
        <f ca="1">IF(Ugovori_OPULJP[[#This Row],[DATUM ZAVRŠETKA OPERACIJE
OPERATION END DATE]]&lt;TODAY(),"završen","u provedbi")</f>
        <v>završen</v>
      </c>
      <c r="K2086" s="34" t="s">
        <v>5</v>
      </c>
      <c r="L2086" s="34" t="s">
        <v>5</v>
      </c>
      <c r="M2086" s="37">
        <v>0.85</v>
      </c>
      <c r="N2086" s="38">
        <f>Ugovori_OPULJP[[#This Row],[UKUPNI PRIHVATLJIVI IZDACI
TOTAL ELIGIBLE EXPENDITURE]]*Ugovori_OPULJP[[#This Row],[EU STOPA SUFINANCIRANJA %
EU CO-FINANCING RATE %]]</f>
        <v>1054962.574</v>
      </c>
      <c r="O2086" s="38">
        <v>1241132.44</v>
      </c>
      <c r="P2086" s="39" t="s">
        <v>3787</v>
      </c>
      <c r="Q2086" s="39" t="s">
        <v>4199</v>
      </c>
      <c r="R2086" s="33" t="s">
        <v>7790</v>
      </c>
      <c r="S2086" s="33" t="s">
        <v>8341</v>
      </c>
    </row>
    <row r="2087" spans="1:19" ht="51" customHeight="1" x14ac:dyDescent="0.2">
      <c r="A2087" s="31" t="s">
        <v>3902</v>
      </c>
      <c r="B2087" s="32" t="s">
        <v>8420</v>
      </c>
      <c r="C2087" s="33" t="s">
        <v>7403</v>
      </c>
      <c r="D2087" s="32" t="s">
        <v>3893</v>
      </c>
      <c r="E2087" s="34" t="s">
        <v>52</v>
      </c>
      <c r="F2087" s="35" t="s">
        <v>3903</v>
      </c>
      <c r="G2087" s="32" t="s">
        <v>3829</v>
      </c>
      <c r="H2087" s="36">
        <v>42613</v>
      </c>
      <c r="I2087" s="36">
        <v>42977</v>
      </c>
      <c r="J2087" s="36" t="str">
        <f ca="1">IF(Ugovori_OPULJP[[#This Row],[DATUM ZAVRŠETKA OPERACIJE
OPERATION END DATE]]&lt;TODAY(),"završen","u provedbi")</f>
        <v>završen</v>
      </c>
      <c r="K2087" s="34" t="s">
        <v>13</v>
      </c>
      <c r="L2087" s="34" t="s">
        <v>13</v>
      </c>
      <c r="M2087" s="37">
        <v>0.85</v>
      </c>
      <c r="N2087" s="38">
        <f>Ugovori_OPULJP[[#This Row],[UKUPNI PRIHVATLJIVI IZDACI
TOTAL ELIGIBLE EXPENDITURE]]*Ugovori_OPULJP[[#This Row],[EU STOPA SUFINANCIRANJA %
EU CO-FINANCING RATE %]]</f>
        <v>1566509.625</v>
      </c>
      <c r="O2087" s="38">
        <v>1842952.5</v>
      </c>
      <c r="P2087" s="39" t="s">
        <v>3787</v>
      </c>
      <c r="Q2087" s="39" t="s">
        <v>4199</v>
      </c>
      <c r="R2087" s="33" t="s">
        <v>7791</v>
      </c>
      <c r="S2087" s="33" t="s">
        <v>8341</v>
      </c>
    </row>
    <row r="2088" spans="1:19" ht="51" customHeight="1" x14ac:dyDescent="0.2">
      <c r="A2088" s="31" t="s">
        <v>3904</v>
      </c>
      <c r="B2088" s="32" t="s">
        <v>8420</v>
      </c>
      <c r="C2088" s="33" t="s">
        <v>7403</v>
      </c>
      <c r="D2088" s="32" t="s">
        <v>3893</v>
      </c>
      <c r="E2088" s="34" t="s">
        <v>52</v>
      </c>
      <c r="F2088" s="35" t="s">
        <v>3905</v>
      </c>
      <c r="G2088" s="32" t="s">
        <v>3843</v>
      </c>
      <c r="H2088" s="36">
        <v>42586</v>
      </c>
      <c r="I2088" s="36">
        <v>42950</v>
      </c>
      <c r="J2088" s="36" t="str">
        <f ca="1">IF(Ugovori_OPULJP[[#This Row],[DATUM ZAVRŠETKA OPERACIJE
OPERATION END DATE]]&lt;TODAY(),"završen","u provedbi")</f>
        <v>završen</v>
      </c>
      <c r="K2088" s="34" t="s">
        <v>17</v>
      </c>
      <c r="L2088" s="34" t="s">
        <v>17</v>
      </c>
      <c r="M2088" s="37">
        <v>0.85</v>
      </c>
      <c r="N2088" s="38">
        <f>Ugovori_OPULJP[[#This Row],[UKUPNI PRIHVATLJIVI IZDACI
TOTAL ELIGIBLE EXPENDITURE]]*Ugovori_OPULJP[[#This Row],[EU STOPA SUFINANCIRANJA %
EU CO-FINANCING RATE %]]</f>
        <v>655509.42599999998</v>
      </c>
      <c r="O2088" s="38">
        <v>771187.56</v>
      </c>
      <c r="P2088" s="39" t="s">
        <v>3787</v>
      </c>
      <c r="Q2088" s="39" t="s">
        <v>4199</v>
      </c>
      <c r="R2088" s="33" t="s">
        <v>7792</v>
      </c>
      <c r="S2088" s="33" t="s">
        <v>8341</v>
      </c>
    </row>
    <row r="2089" spans="1:19" ht="63.75" customHeight="1" x14ac:dyDescent="0.2">
      <c r="A2089" s="31" t="s">
        <v>3906</v>
      </c>
      <c r="B2089" s="32" t="s">
        <v>8420</v>
      </c>
      <c r="C2089" s="33" t="s">
        <v>7403</v>
      </c>
      <c r="D2089" s="32" t="s">
        <v>3893</v>
      </c>
      <c r="E2089" s="34" t="s">
        <v>52</v>
      </c>
      <c r="F2089" s="35" t="s">
        <v>3907</v>
      </c>
      <c r="G2089" s="32" t="s">
        <v>678</v>
      </c>
      <c r="H2089" s="36">
        <v>42607</v>
      </c>
      <c r="I2089" s="36">
        <v>42971</v>
      </c>
      <c r="J2089" s="36" t="str">
        <f ca="1">IF(Ugovori_OPULJP[[#This Row],[DATUM ZAVRŠETKA OPERACIJE
OPERATION END DATE]]&lt;TODAY(),"završen","u provedbi")</f>
        <v>završen</v>
      </c>
      <c r="K2089" s="34" t="s">
        <v>4</v>
      </c>
      <c r="L2089" s="34" t="s">
        <v>4</v>
      </c>
      <c r="M2089" s="37">
        <v>0.85</v>
      </c>
      <c r="N2089" s="38">
        <f>Ugovori_OPULJP[[#This Row],[UKUPNI PRIHVATLJIVI IZDACI
TOTAL ELIGIBLE EXPENDITURE]]*Ugovori_OPULJP[[#This Row],[EU STOPA SUFINANCIRANJA %
EU CO-FINANCING RATE %]]</f>
        <v>1648939.7095000001</v>
      </c>
      <c r="O2089" s="38">
        <v>1939929.07</v>
      </c>
      <c r="P2089" s="39" t="s">
        <v>3787</v>
      </c>
      <c r="Q2089" s="39" t="s">
        <v>4199</v>
      </c>
      <c r="R2089" s="33" t="s">
        <v>7794</v>
      </c>
      <c r="S2089" s="33" t="s">
        <v>8341</v>
      </c>
    </row>
    <row r="2090" spans="1:19" ht="51" customHeight="1" x14ac:dyDescent="0.2">
      <c r="A2090" s="31" t="s">
        <v>3908</v>
      </c>
      <c r="B2090" s="32" t="s">
        <v>8420</v>
      </c>
      <c r="C2090" s="33" t="s">
        <v>7403</v>
      </c>
      <c r="D2090" s="32" t="s">
        <v>3893</v>
      </c>
      <c r="E2090" s="34" t="s">
        <v>52</v>
      </c>
      <c r="F2090" s="35" t="s">
        <v>3909</v>
      </c>
      <c r="G2090" s="32" t="s">
        <v>489</v>
      </c>
      <c r="H2090" s="36">
        <v>42599</v>
      </c>
      <c r="I2090" s="36">
        <v>42963</v>
      </c>
      <c r="J2090" s="36" t="str">
        <f ca="1">IF(Ugovori_OPULJP[[#This Row],[DATUM ZAVRŠETKA OPERACIJE
OPERATION END DATE]]&lt;TODAY(),"završen","u provedbi")</f>
        <v>završen</v>
      </c>
      <c r="K2090" s="34" t="s">
        <v>12</v>
      </c>
      <c r="L2090" s="34" t="s">
        <v>12</v>
      </c>
      <c r="M2090" s="37">
        <v>0.85</v>
      </c>
      <c r="N2090" s="38">
        <f>Ugovori_OPULJP[[#This Row],[UKUPNI PRIHVATLJIVI IZDACI
TOTAL ELIGIBLE EXPENDITURE]]*Ugovori_OPULJP[[#This Row],[EU STOPA SUFINANCIRANJA %
EU CO-FINANCING RATE %]]</f>
        <v>1413267.9104999998</v>
      </c>
      <c r="O2090" s="38">
        <v>1662668.13</v>
      </c>
      <c r="P2090" s="39" t="s">
        <v>3787</v>
      </c>
      <c r="Q2090" s="39" t="s">
        <v>4199</v>
      </c>
      <c r="R2090" s="33" t="s">
        <v>7793</v>
      </c>
      <c r="S2090" s="33" t="s">
        <v>8341</v>
      </c>
    </row>
    <row r="2091" spans="1:19" ht="51" customHeight="1" x14ac:dyDescent="0.2">
      <c r="A2091" s="31" t="s">
        <v>3910</v>
      </c>
      <c r="B2091" s="32" t="s">
        <v>8420</v>
      </c>
      <c r="C2091" s="33" t="s">
        <v>7403</v>
      </c>
      <c r="D2091" s="32" t="s">
        <v>3893</v>
      </c>
      <c r="E2091" s="34" t="s">
        <v>52</v>
      </c>
      <c r="F2091" s="35" t="s">
        <v>3911</v>
      </c>
      <c r="G2091" s="32" t="s">
        <v>3810</v>
      </c>
      <c r="H2091" s="36">
        <v>42613</v>
      </c>
      <c r="I2091" s="36">
        <v>42977</v>
      </c>
      <c r="J2091" s="36" t="str">
        <f ca="1">IF(Ugovori_OPULJP[[#This Row],[DATUM ZAVRŠETKA OPERACIJE
OPERATION END DATE]]&lt;TODAY(),"završen","u provedbi")</f>
        <v>završen</v>
      </c>
      <c r="K2091" s="34" t="s">
        <v>12</v>
      </c>
      <c r="L2091" s="34" t="s">
        <v>12</v>
      </c>
      <c r="M2091" s="37">
        <v>0.85</v>
      </c>
      <c r="N2091" s="38">
        <f>Ugovori_OPULJP[[#This Row],[UKUPNI PRIHVATLJIVI IZDACI
TOTAL ELIGIBLE EXPENDITURE]]*Ugovori_OPULJP[[#This Row],[EU STOPA SUFINANCIRANJA %
EU CO-FINANCING RATE %]]</f>
        <v>1717480.08</v>
      </c>
      <c r="O2091" s="38">
        <v>2020564.8</v>
      </c>
      <c r="P2091" s="39" t="s">
        <v>3787</v>
      </c>
      <c r="Q2091" s="39" t="s">
        <v>4199</v>
      </c>
      <c r="R2091" s="33" t="s">
        <v>7795</v>
      </c>
      <c r="S2091" s="33" t="s">
        <v>8341</v>
      </c>
    </row>
    <row r="2092" spans="1:19" ht="63.75" customHeight="1" x14ac:dyDescent="0.2">
      <c r="A2092" s="31" t="s">
        <v>3912</v>
      </c>
      <c r="B2092" s="32" t="s">
        <v>8420</v>
      </c>
      <c r="C2092" s="33" t="s">
        <v>7403</v>
      </c>
      <c r="D2092" s="32" t="s">
        <v>3893</v>
      </c>
      <c r="E2092" s="34" t="s">
        <v>52</v>
      </c>
      <c r="F2092" s="35" t="s">
        <v>3913</v>
      </c>
      <c r="G2092" s="32" t="s">
        <v>1669</v>
      </c>
      <c r="H2092" s="36">
        <v>42613</v>
      </c>
      <c r="I2092" s="36">
        <v>42977</v>
      </c>
      <c r="J2092" s="36" t="str">
        <f ca="1">IF(Ugovori_OPULJP[[#This Row],[DATUM ZAVRŠETKA OPERACIJE
OPERATION END DATE]]&lt;TODAY(),"završen","u provedbi")</f>
        <v>završen</v>
      </c>
      <c r="K2092" s="34" t="s">
        <v>11</v>
      </c>
      <c r="L2092" s="34" t="s">
        <v>11</v>
      </c>
      <c r="M2092" s="37">
        <v>0.85</v>
      </c>
      <c r="N2092" s="38">
        <f>Ugovori_OPULJP[[#This Row],[UKUPNI PRIHVATLJIVI IZDACI
TOTAL ELIGIBLE EXPENDITURE]]*Ugovori_OPULJP[[#This Row],[EU STOPA SUFINANCIRANJA %
EU CO-FINANCING RATE %]]</f>
        <v>1442011.9185000001</v>
      </c>
      <c r="O2092" s="38">
        <v>1696484.61</v>
      </c>
      <c r="P2092" s="39" t="s">
        <v>3787</v>
      </c>
      <c r="Q2092" s="39" t="s">
        <v>4199</v>
      </c>
      <c r="R2092" s="33" t="s">
        <v>7920</v>
      </c>
      <c r="S2092" s="33" t="s">
        <v>8341</v>
      </c>
    </row>
    <row r="2093" spans="1:19" ht="51" customHeight="1" x14ac:dyDescent="0.2">
      <c r="A2093" s="31" t="s">
        <v>3914</v>
      </c>
      <c r="B2093" s="32" t="s">
        <v>8420</v>
      </c>
      <c r="C2093" s="33" t="s">
        <v>7403</v>
      </c>
      <c r="D2093" s="32" t="s">
        <v>3893</v>
      </c>
      <c r="E2093" s="34" t="s">
        <v>52</v>
      </c>
      <c r="F2093" s="35" t="s">
        <v>3915</v>
      </c>
      <c r="G2093" s="32" t="s">
        <v>3892</v>
      </c>
      <c r="H2093" s="36">
        <v>42606</v>
      </c>
      <c r="I2093" s="36">
        <v>42970</v>
      </c>
      <c r="J2093" s="36" t="str">
        <f ca="1">IF(Ugovori_OPULJP[[#This Row],[DATUM ZAVRŠETKA OPERACIJE
OPERATION END DATE]]&lt;TODAY(),"završen","u provedbi")</f>
        <v>završen</v>
      </c>
      <c r="K2093" s="34" t="s">
        <v>14</v>
      </c>
      <c r="L2093" s="34" t="s">
        <v>14</v>
      </c>
      <c r="M2093" s="37">
        <v>0.85</v>
      </c>
      <c r="N2093" s="38">
        <f>Ugovori_OPULJP[[#This Row],[UKUPNI PRIHVATLJIVI IZDACI
TOTAL ELIGIBLE EXPENDITURE]]*Ugovori_OPULJP[[#This Row],[EU STOPA SUFINANCIRANJA %
EU CO-FINANCING RATE %]]</f>
        <v>278854.995</v>
      </c>
      <c r="O2093" s="38">
        <v>328064.7</v>
      </c>
      <c r="P2093" s="39" t="s">
        <v>3787</v>
      </c>
      <c r="Q2093" s="39" t="s">
        <v>4199</v>
      </c>
      <c r="R2093" s="33" t="s">
        <v>7796</v>
      </c>
      <c r="S2093" s="33" t="s">
        <v>8341</v>
      </c>
    </row>
    <row r="2094" spans="1:19" ht="51" customHeight="1" x14ac:dyDescent="0.2">
      <c r="A2094" s="31" t="s">
        <v>3916</v>
      </c>
      <c r="B2094" s="32" t="s">
        <v>8420</v>
      </c>
      <c r="C2094" s="33" t="s">
        <v>7403</v>
      </c>
      <c r="D2094" s="32" t="s">
        <v>3893</v>
      </c>
      <c r="E2094" s="34" t="s">
        <v>52</v>
      </c>
      <c r="F2094" s="35" t="s">
        <v>3917</v>
      </c>
      <c r="G2094" s="32" t="s">
        <v>3062</v>
      </c>
      <c r="H2094" s="36">
        <v>42604</v>
      </c>
      <c r="I2094" s="36">
        <v>42968</v>
      </c>
      <c r="J2094" s="36" t="str">
        <f ca="1">IF(Ugovori_OPULJP[[#This Row],[DATUM ZAVRŠETKA OPERACIJE
OPERATION END DATE]]&lt;TODAY(),"završen","u provedbi")</f>
        <v>završen</v>
      </c>
      <c r="K2094" s="34" t="s">
        <v>12</v>
      </c>
      <c r="L2094" s="34" t="s">
        <v>12</v>
      </c>
      <c r="M2094" s="37">
        <v>0.85</v>
      </c>
      <c r="N2094" s="38">
        <f>Ugovori_OPULJP[[#This Row],[UKUPNI PRIHVATLJIVI IZDACI
TOTAL ELIGIBLE EXPENDITURE]]*Ugovori_OPULJP[[#This Row],[EU STOPA SUFINANCIRANJA %
EU CO-FINANCING RATE %]]</f>
        <v>97092.150999999998</v>
      </c>
      <c r="O2094" s="38">
        <v>114226.06</v>
      </c>
      <c r="P2094" s="39" t="s">
        <v>3787</v>
      </c>
      <c r="Q2094" s="39" t="s">
        <v>4199</v>
      </c>
      <c r="R2094" s="33" t="s">
        <v>7797</v>
      </c>
      <c r="S2094" s="33" t="s">
        <v>8341</v>
      </c>
    </row>
    <row r="2095" spans="1:19" ht="63.75" customHeight="1" x14ac:dyDescent="0.2">
      <c r="A2095" s="31" t="s">
        <v>3918</v>
      </c>
      <c r="B2095" s="32" t="s">
        <v>8420</v>
      </c>
      <c r="C2095" s="33" t="s">
        <v>7403</v>
      </c>
      <c r="D2095" s="32" t="s">
        <v>3893</v>
      </c>
      <c r="E2095" s="34" t="s">
        <v>52</v>
      </c>
      <c r="F2095" s="35" t="s">
        <v>3919</v>
      </c>
      <c r="G2095" s="32" t="s">
        <v>668</v>
      </c>
      <c r="H2095" s="36">
        <v>42583</v>
      </c>
      <c r="I2095" s="36">
        <v>42947</v>
      </c>
      <c r="J2095" s="36" t="str">
        <f ca="1">IF(Ugovori_OPULJP[[#This Row],[DATUM ZAVRŠETKA OPERACIJE
OPERATION END DATE]]&lt;TODAY(),"završen","u provedbi")</f>
        <v>završen</v>
      </c>
      <c r="K2095" s="34" t="s">
        <v>19</v>
      </c>
      <c r="L2095" s="34" t="s">
        <v>19</v>
      </c>
      <c r="M2095" s="37">
        <v>0.85</v>
      </c>
      <c r="N2095" s="38">
        <f>Ugovori_OPULJP[[#This Row],[UKUPNI PRIHVATLJIVI IZDACI
TOTAL ELIGIBLE EXPENDITURE]]*Ugovori_OPULJP[[#This Row],[EU STOPA SUFINANCIRANJA %
EU CO-FINANCING RATE %]]</f>
        <v>1509417.301</v>
      </c>
      <c r="O2095" s="38">
        <v>1775785.06</v>
      </c>
      <c r="P2095" s="39" t="s">
        <v>3787</v>
      </c>
      <c r="Q2095" s="39" t="s">
        <v>4199</v>
      </c>
      <c r="R2095" s="33" t="s">
        <v>7798</v>
      </c>
      <c r="S2095" s="33" t="s">
        <v>8341</v>
      </c>
    </row>
    <row r="2096" spans="1:19" ht="51" customHeight="1" x14ac:dyDescent="0.2">
      <c r="A2096" s="31" t="s">
        <v>3920</v>
      </c>
      <c r="B2096" s="32" t="s">
        <v>8420</v>
      </c>
      <c r="C2096" s="33" t="s">
        <v>7403</v>
      </c>
      <c r="D2096" s="32" t="s">
        <v>3893</v>
      </c>
      <c r="E2096" s="34" t="s">
        <v>52</v>
      </c>
      <c r="F2096" s="35" t="s">
        <v>3921</v>
      </c>
      <c r="G2096" s="32" t="s">
        <v>104</v>
      </c>
      <c r="H2096" s="36">
        <v>42607</v>
      </c>
      <c r="I2096" s="36">
        <v>42971</v>
      </c>
      <c r="J2096" s="36" t="str">
        <f ca="1">IF(Ugovori_OPULJP[[#This Row],[DATUM ZAVRŠETKA OPERACIJE
OPERATION END DATE]]&lt;TODAY(),"završen","u provedbi")</f>
        <v>završen</v>
      </c>
      <c r="K2096" s="34" t="s">
        <v>4</v>
      </c>
      <c r="L2096" s="34" t="s">
        <v>4</v>
      </c>
      <c r="M2096" s="37">
        <v>0.85</v>
      </c>
      <c r="N2096" s="38">
        <f>Ugovori_OPULJP[[#This Row],[UKUPNI PRIHVATLJIVI IZDACI
TOTAL ELIGIBLE EXPENDITURE]]*Ugovori_OPULJP[[#This Row],[EU STOPA SUFINANCIRANJA %
EU CO-FINANCING RATE %]]</f>
        <v>1575753.2390000001</v>
      </c>
      <c r="O2096" s="38">
        <v>1853827.34</v>
      </c>
      <c r="P2096" s="39" t="s">
        <v>3787</v>
      </c>
      <c r="Q2096" s="39" t="s">
        <v>4199</v>
      </c>
      <c r="R2096" s="33" t="s">
        <v>7799</v>
      </c>
      <c r="S2096" s="33" t="s">
        <v>8341</v>
      </c>
    </row>
    <row r="2097" spans="1:19" ht="51" customHeight="1" x14ac:dyDescent="0.2">
      <c r="A2097" s="31" t="s">
        <v>3922</v>
      </c>
      <c r="B2097" s="32" t="s">
        <v>8420</v>
      </c>
      <c r="C2097" s="33" t="s">
        <v>7403</v>
      </c>
      <c r="D2097" s="32" t="s">
        <v>3893</v>
      </c>
      <c r="E2097" s="34" t="s">
        <v>52</v>
      </c>
      <c r="F2097" s="35" t="s">
        <v>3923</v>
      </c>
      <c r="G2097" s="32" t="s">
        <v>1706</v>
      </c>
      <c r="H2097" s="36">
        <v>42607</v>
      </c>
      <c r="I2097" s="36">
        <v>42971</v>
      </c>
      <c r="J2097" s="36" t="str">
        <f ca="1">IF(Ugovori_OPULJP[[#This Row],[DATUM ZAVRŠETKA OPERACIJE
OPERATION END DATE]]&lt;TODAY(),"završen","u provedbi")</f>
        <v>završen</v>
      </c>
      <c r="K2097" s="34" t="s">
        <v>20</v>
      </c>
      <c r="L2097" s="34" t="s">
        <v>20</v>
      </c>
      <c r="M2097" s="37">
        <v>0.85</v>
      </c>
      <c r="N2097" s="38">
        <f>Ugovori_OPULJP[[#This Row],[UKUPNI PRIHVATLJIVI IZDACI
TOTAL ELIGIBLE EXPENDITURE]]*Ugovori_OPULJP[[#This Row],[EU STOPA SUFINANCIRANJA %
EU CO-FINANCING RATE %]]</f>
        <v>727687.94099999999</v>
      </c>
      <c r="O2097" s="38">
        <v>856103.46</v>
      </c>
      <c r="P2097" s="39" t="s">
        <v>3787</v>
      </c>
      <c r="Q2097" s="39" t="s">
        <v>4199</v>
      </c>
      <c r="R2097" s="33" t="s">
        <v>7800</v>
      </c>
      <c r="S2097" s="33" t="s">
        <v>8341</v>
      </c>
    </row>
    <row r="2098" spans="1:19" ht="51" customHeight="1" x14ac:dyDescent="0.2">
      <c r="A2098" s="31" t="s">
        <v>3924</v>
      </c>
      <c r="B2098" s="32" t="s">
        <v>8420</v>
      </c>
      <c r="C2098" s="33" t="s">
        <v>7403</v>
      </c>
      <c r="D2098" s="32" t="s">
        <v>3893</v>
      </c>
      <c r="E2098" s="34" t="s">
        <v>52</v>
      </c>
      <c r="F2098" s="35" t="s">
        <v>2600</v>
      </c>
      <c r="G2098" s="32" t="s">
        <v>135</v>
      </c>
      <c r="H2098" s="36">
        <v>42599</v>
      </c>
      <c r="I2098" s="36">
        <v>42963</v>
      </c>
      <c r="J2098" s="36" t="str">
        <f ca="1">IF(Ugovori_OPULJP[[#This Row],[DATUM ZAVRŠETKA OPERACIJE
OPERATION END DATE]]&lt;TODAY(),"završen","u provedbi")</f>
        <v>završen</v>
      </c>
      <c r="K2098" s="34" t="s">
        <v>16</v>
      </c>
      <c r="L2098" s="34" t="s">
        <v>16</v>
      </c>
      <c r="M2098" s="37">
        <v>0.85</v>
      </c>
      <c r="N2098" s="38">
        <f>Ugovori_OPULJP[[#This Row],[UKUPNI PRIHVATLJIVI IZDACI
TOTAL ELIGIBLE EXPENDITURE]]*Ugovori_OPULJP[[#This Row],[EU STOPA SUFINANCIRANJA %
EU CO-FINANCING RATE %]]</f>
        <v>1560922.2010000001</v>
      </c>
      <c r="O2098" s="38">
        <v>1836379.06</v>
      </c>
      <c r="P2098" s="39" t="s">
        <v>3787</v>
      </c>
      <c r="Q2098" s="39" t="s">
        <v>4199</v>
      </c>
      <c r="R2098" s="33" t="s">
        <v>7801</v>
      </c>
      <c r="S2098" s="33" t="s">
        <v>8341</v>
      </c>
    </row>
    <row r="2099" spans="1:19" ht="51" customHeight="1" x14ac:dyDescent="0.2">
      <c r="A2099" s="31" t="s">
        <v>3925</v>
      </c>
      <c r="B2099" s="32" t="s">
        <v>8420</v>
      </c>
      <c r="C2099" s="33" t="s">
        <v>7403</v>
      </c>
      <c r="D2099" s="32" t="s">
        <v>3893</v>
      </c>
      <c r="E2099" s="34" t="s">
        <v>52</v>
      </c>
      <c r="F2099" s="35" t="s">
        <v>3926</v>
      </c>
      <c r="G2099" s="32" t="s">
        <v>3822</v>
      </c>
      <c r="H2099" s="36">
        <v>42569</v>
      </c>
      <c r="I2099" s="36">
        <v>42933</v>
      </c>
      <c r="J2099" s="36" t="str">
        <f ca="1">IF(Ugovori_OPULJP[[#This Row],[DATUM ZAVRŠETKA OPERACIJE
OPERATION END DATE]]&lt;TODAY(),"završen","u provedbi")</f>
        <v>završen</v>
      </c>
      <c r="K2099" s="34" t="s">
        <v>20</v>
      </c>
      <c r="L2099" s="34" t="s">
        <v>20</v>
      </c>
      <c r="M2099" s="37">
        <v>0.85</v>
      </c>
      <c r="N2099" s="38">
        <f>Ugovori_OPULJP[[#This Row],[UKUPNI PRIHVATLJIVI IZDACI
TOTAL ELIGIBLE EXPENDITURE]]*Ugovori_OPULJP[[#This Row],[EU STOPA SUFINANCIRANJA %
EU CO-FINANCING RATE %]]</f>
        <v>1694408.4279999998</v>
      </c>
      <c r="O2099" s="38">
        <v>1993421.68</v>
      </c>
      <c r="P2099" s="39" t="s">
        <v>3787</v>
      </c>
      <c r="Q2099" s="39" t="s">
        <v>4199</v>
      </c>
      <c r="R2099" s="33" t="s">
        <v>7802</v>
      </c>
      <c r="S2099" s="33" t="s">
        <v>8341</v>
      </c>
    </row>
    <row r="2100" spans="1:19" ht="51" customHeight="1" x14ac:dyDescent="0.2">
      <c r="A2100" s="31" t="s">
        <v>3927</v>
      </c>
      <c r="B2100" s="32" t="s">
        <v>8420</v>
      </c>
      <c r="C2100" s="33" t="s">
        <v>7403</v>
      </c>
      <c r="D2100" s="32" t="s">
        <v>3893</v>
      </c>
      <c r="E2100" s="34" t="s">
        <v>52</v>
      </c>
      <c r="F2100" s="35" t="s">
        <v>3928</v>
      </c>
      <c r="G2100" s="32" t="s">
        <v>3836</v>
      </c>
      <c r="H2100" s="36">
        <v>42608</v>
      </c>
      <c r="I2100" s="36">
        <v>42972</v>
      </c>
      <c r="J2100" s="36" t="str">
        <f ca="1">IF(Ugovori_OPULJP[[#This Row],[DATUM ZAVRŠETKA OPERACIJE
OPERATION END DATE]]&lt;TODAY(),"završen","u provedbi")</f>
        <v>završen</v>
      </c>
      <c r="K2100" s="34" t="s">
        <v>14</v>
      </c>
      <c r="L2100" s="34" t="s">
        <v>14</v>
      </c>
      <c r="M2100" s="37">
        <v>0.85</v>
      </c>
      <c r="N2100" s="38">
        <f>Ugovori_OPULJP[[#This Row],[UKUPNI PRIHVATLJIVI IZDACI
TOTAL ELIGIBLE EXPENDITURE]]*Ugovori_OPULJP[[#This Row],[EU STOPA SUFINANCIRANJA %
EU CO-FINANCING RATE %]]</f>
        <v>2125000</v>
      </c>
      <c r="O2100" s="38">
        <v>2500000</v>
      </c>
      <c r="P2100" s="39" t="s">
        <v>3787</v>
      </c>
      <c r="Q2100" s="39" t="s">
        <v>4199</v>
      </c>
      <c r="R2100" s="33" t="s">
        <v>7803</v>
      </c>
      <c r="S2100" s="33" t="s">
        <v>8341</v>
      </c>
    </row>
    <row r="2101" spans="1:19" ht="51" customHeight="1" x14ac:dyDescent="0.2">
      <c r="A2101" s="31" t="s">
        <v>3929</v>
      </c>
      <c r="B2101" s="32" t="s">
        <v>8420</v>
      </c>
      <c r="C2101" s="33" t="s">
        <v>7403</v>
      </c>
      <c r="D2101" s="32" t="s">
        <v>3893</v>
      </c>
      <c r="E2101" s="34" t="s">
        <v>52</v>
      </c>
      <c r="F2101" s="35" t="s">
        <v>3831</v>
      </c>
      <c r="G2101" s="32" t="s">
        <v>2140</v>
      </c>
      <c r="H2101" s="36">
        <v>42590</v>
      </c>
      <c r="I2101" s="36">
        <v>42954</v>
      </c>
      <c r="J2101" s="36" t="str">
        <f ca="1">IF(Ugovori_OPULJP[[#This Row],[DATUM ZAVRŠETKA OPERACIJE
OPERATION END DATE]]&lt;TODAY(),"završen","u provedbi")</f>
        <v>završen</v>
      </c>
      <c r="K2101" s="34" t="s">
        <v>20</v>
      </c>
      <c r="L2101" s="34" t="s">
        <v>20</v>
      </c>
      <c r="M2101" s="37">
        <v>0.85</v>
      </c>
      <c r="N2101" s="38">
        <f>Ugovori_OPULJP[[#This Row],[UKUPNI PRIHVATLJIVI IZDACI
TOTAL ELIGIBLE EXPENDITURE]]*Ugovori_OPULJP[[#This Row],[EU STOPA SUFINANCIRANJA %
EU CO-FINANCING RATE %]]</f>
        <v>2125000</v>
      </c>
      <c r="O2101" s="38">
        <v>2500000</v>
      </c>
      <c r="P2101" s="39" t="s">
        <v>3787</v>
      </c>
      <c r="Q2101" s="39" t="s">
        <v>4199</v>
      </c>
      <c r="R2101" s="33" t="s">
        <v>7804</v>
      </c>
      <c r="S2101" s="33" t="s">
        <v>8341</v>
      </c>
    </row>
    <row r="2102" spans="1:19" ht="51" customHeight="1" x14ac:dyDescent="0.2">
      <c r="A2102" s="31" t="s">
        <v>3930</v>
      </c>
      <c r="B2102" s="32" t="s">
        <v>8420</v>
      </c>
      <c r="C2102" s="33" t="s">
        <v>7403</v>
      </c>
      <c r="D2102" s="32" t="s">
        <v>3893</v>
      </c>
      <c r="E2102" s="34" t="s">
        <v>52</v>
      </c>
      <c r="F2102" s="35" t="s">
        <v>3931</v>
      </c>
      <c r="G2102" s="32" t="s">
        <v>3850</v>
      </c>
      <c r="H2102" s="36">
        <v>42608</v>
      </c>
      <c r="I2102" s="36">
        <v>42972</v>
      </c>
      <c r="J2102" s="36" t="str">
        <f ca="1">IF(Ugovori_OPULJP[[#This Row],[DATUM ZAVRŠETKA OPERACIJE
OPERATION END DATE]]&lt;TODAY(),"završen","u provedbi")</f>
        <v>završen</v>
      </c>
      <c r="K2102" s="34" t="s">
        <v>5</v>
      </c>
      <c r="L2102" s="34" t="s">
        <v>5</v>
      </c>
      <c r="M2102" s="37">
        <v>0.85</v>
      </c>
      <c r="N2102" s="38">
        <f>Ugovori_OPULJP[[#This Row],[UKUPNI PRIHVATLJIVI IZDACI
TOTAL ELIGIBLE EXPENDITURE]]*Ugovori_OPULJP[[#This Row],[EU STOPA SUFINANCIRANJA %
EU CO-FINANCING RATE %]]</f>
        <v>1510383.105</v>
      </c>
      <c r="O2102" s="38">
        <v>1776921.3</v>
      </c>
      <c r="P2102" s="39" t="s">
        <v>3787</v>
      </c>
      <c r="Q2102" s="39" t="s">
        <v>4199</v>
      </c>
      <c r="R2102" s="33" t="s">
        <v>7805</v>
      </c>
      <c r="S2102" s="33" t="s">
        <v>8341</v>
      </c>
    </row>
    <row r="2103" spans="1:19" ht="51" customHeight="1" x14ac:dyDescent="0.2">
      <c r="A2103" s="31" t="s">
        <v>3932</v>
      </c>
      <c r="B2103" s="32" t="s">
        <v>8420</v>
      </c>
      <c r="C2103" s="33" t="s">
        <v>7403</v>
      </c>
      <c r="D2103" s="32" t="s">
        <v>3893</v>
      </c>
      <c r="E2103" s="34" t="s">
        <v>52</v>
      </c>
      <c r="F2103" s="35" t="s">
        <v>3933</v>
      </c>
      <c r="G2103" s="32" t="s">
        <v>3934</v>
      </c>
      <c r="H2103" s="36">
        <v>42600</v>
      </c>
      <c r="I2103" s="36">
        <v>42964</v>
      </c>
      <c r="J2103" s="36" t="str">
        <f ca="1">IF(Ugovori_OPULJP[[#This Row],[DATUM ZAVRŠETKA OPERACIJE
OPERATION END DATE]]&lt;TODAY(),"završen","u provedbi")</f>
        <v>završen</v>
      </c>
      <c r="K2103" s="34" t="s">
        <v>20</v>
      </c>
      <c r="L2103" s="34" t="s">
        <v>20</v>
      </c>
      <c r="M2103" s="37">
        <v>0.85</v>
      </c>
      <c r="N2103" s="38">
        <f>Ugovori_OPULJP[[#This Row],[UKUPNI PRIHVATLJIVI IZDACI
TOTAL ELIGIBLE EXPENDITURE]]*Ugovori_OPULJP[[#This Row],[EU STOPA SUFINANCIRANJA %
EU CO-FINANCING RATE %]]</f>
        <v>691721.5</v>
      </c>
      <c r="O2103" s="38">
        <v>813790</v>
      </c>
      <c r="P2103" s="39" t="s">
        <v>3787</v>
      </c>
      <c r="Q2103" s="39" t="s">
        <v>4199</v>
      </c>
      <c r="R2103" s="33" t="s">
        <v>7806</v>
      </c>
      <c r="S2103" s="33" t="s">
        <v>8341</v>
      </c>
    </row>
    <row r="2104" spans="1:19" ht="51" customHeight="1" x14ac:dyDescent="0.2">
      <c r="A2104" s="31" t="s">
        <v>3935</v>
      </c>
      <c r="B2104" s="32" t="s">
        <v>8420</v>
      </c>
      <c r="C2104" s="33" t="s">
        <v>7403</v>
      </c>
      <c r="D2104" s="32" t="s">
        <v>3893</v>
      </c>
      <c r="E2104" s="34" t="s">
        <v>52</v>
      </c>
      <c r="F2104" s="35" t="s">
        <v>3936</v>
      </c>
      <c r="G2104" s="32" t="s">
        <v>3826</v>
      </c>
      <c r="H2104" s="36">
        <v>42613</v>
      </c>
      <c r="I2104" s="36">
        <v>42977</v>
      </c>
      <c r="J2104" s="36" t="str">
        <f ca="1">IF(Ugovori_OPULJP[[#This Row],[DATUM ZAVRŠETKA OPERACIJE
OPERATION END DATE]]&lt;TODAY(),"završen","u provedbi")</f>
        <v>završen</v>
      </c>
      <c r="K2104" s="34" t="s">
        <v>13</v>
      </c>
      <c r="L2104" s="34" t="s">
        <v>13</v>
      </c>
      <c r="M2104" s="37">
        <v>0.85</v>
      </c>
      <c r="N2104" s="38">
        <f>Ugovori_OPULJP[[#This Row],[UKUPNI PRIHVATLJIVI IZDACI
TOTAL ELIGIBLE EXPENDITURE]]*Ugovori_OPULJP[[#This Row],[EU STOPA SUFINANCIRANJA %
EU CO-FINANCING RATE %]]</f>
        <v>1433691.6255000001</v>
      </c>
      <c r="O2104" s="38">
        <v>1686696.03</v>
      </c>
      <c r="P2104" s="39" t="s">
        <v>3787</v>
      </c>
      <c r="Q2104" s="39" t="s">
        <v>4199</v>
      </c>
      <c r="R2104" s="33" t="s">
        <v>7807</v>
      </c>
      <c r="S2104" s="33" t="s">
        <v>8341</v>
      </c>
    </row>
    <row r="2105" spans="1:19" ht="51" customHeight="1" x14ac:dyDescent="0.2">
      <c r="A2105" s="31" t="s">
        <v>3937</v>
      </c>
      <c r="B2105" s="32" t="s">
        <v>8420</v>
      </c>
      <c r="C2105" s="33" t="s">
        <v>7403</v>
      </c>
      <c r="D2105" s="32" t="s">
        <v>3893</v>
      </c>
      <c r="E2105" s="34" t="s">
        <v>52</v>
      </c>
      <c r="F2105" s="35" t="s">
        <v>3938</v>
      </c>
      <c r="G2105" s="32" t="s">
        <v>2590</v>
      </c>
      <c r="H2105" s="36">
        <v>42565</v>
      </c>
      <c r="I2105" s="36">
        <v>42929</v>
      </c>
      <c r="J2105" s="36" t="str">
        <f ca="1">IF(Ugovori_OPULJP[[#This Row],[DATUM ZAVRŠETKA OPERACIJE
OPERATION END DATE]]&lt;TODAY(),"završen","u provedbi")</f>
        <v>završen</v>
      </c>
      <c r="K2105" s="34" t="s">
        <v>7</v>
      </c>
      <c r="L2105" s="34" t="s">
        <v>7</v>
      </c>
      <c r="M2105" s="37">
        <v>0.85</v>
      </c>
      <c r="N2105" s="38">
        <f>Ugovori_OPULJP[[#This Row],[UKUPNI PRIHVATLJIVI IZDACI
TOTAL ELIGIBLE EXPENDITURE]]*Ugovori_OPULJP[[#This Row],[EU STOPA SUFINANCIRANJA %
EU CO-FINANCING RATE %]]</f>
        <v>1700000</v>
      </c>
      <c r="O2105" s="38">
        <v>2000000</v>
      </c>
      <c r="P2105" s="39" t="s">
        <v>3787</v>
      </c>
      <c r="Q2105" s="39" t="s">
        <v>4199</v>
      </c>
      <c r="R2105" s="33" t="s">
        <v>7808</v>
      </c>
      <c r="S2105" s="33" t="s">
        <v>8341</v>
      </c>
    </row>
    <row r="2106" spans="1:19" ht="51" customHeight="1" x14ac:dyDescent="0.2">
      <c r="A2106" s="31" t="s">
        <v>3939</v>
      </c>
      <c r="B2106" s="32" t="s">
        <v>8420</v>
      </c>
      <c r="C2106" s="33" t="s">
        <v>7403</v>
      </c>
      <c r="D2106" s="32" t="s">
        <v>3893</v>
      </c>
      <c r="E2106" s="34" t="s">
        <v>52</v>
      </c>
      <c r="F2106" s="35" t="s">
        <v>3940</v>
      </c>
      <c r="G2106" s="32" t="s">
        <v>3</v>
      </c>
      <c r="H2106" s="36">
        <v>42565</v>
      </c>
      <c r="I2106" s="36">
        <v>42929</v>
      </c>
      <c r="J2106" s="36" t="str">
        <f ca="1">IF(Ugovori_OPULJP[[#This Row],[DATUM ZAVRŠETKA OPERACIJE
OPERATION END DATE]]&lt;TODAY(),"završen","u provedbi")</f>
        <v>završen</v>
      </c>
      <c r="K2106" s="34" t="s">
        <v>3</v>
      </c>
      <c r="L2106" s="34" t="s">
        <v>3</v>
      </c>
      <c r="M2106" s="37">
        <v>0.85</v>
      </c>
      <c r="N2106" s="38">
        <f>Ugovori_OPULJP[[#This Row],[UKUPNI PRIHVATLJIVI IZDACI
TOTAL ELIGIBLE EXPENDITURE]]*Ugovori_OPULJP[[#This Row],[EU STOPA SUFINANCIRANJA %
EU CO-FINANCING RATE %]]</f>
        <v>4250000</v>
      </c>
      <c r="O2106" s="38">
        <v>5000000</v>
      </c>
      <c r="P2106" s="39" t="s">
        <v>3787</v>
      </c>
      <c r="Q2106" s="39" t="s">
        <v>4199</v>
      </c>
      <c r="R2106" s="33" t="s">
        <v>7809</v>
      </c>
      <c r="S2106" s="33" t="s">
        <v>8341</v>
      </c>
    </row>
    <row r="2107" spans="1:19" ht="114.75" customHeight="1" x14ac:dyDescent="0.2">
      <c r="A2107" s="31" t="s">
        <v>3941</v>
      </c>
      <c r="B2107" s="32" t="s">
        <v>8420</v>
      </c>
      <c r="C2107" s="33" t="s">
        <v>7403</v>
      </c>
      <c r="D2107" s="32" t="s">
        <v>3893</v>
      </c>
      <c r="E2107" s="34" t="s">
        <v>52</v>
      </c>
      <c r="F2107" s="35" t="s">
        <v>3942</v>
      </c>
      <c r="G2107" s="32" t="s">
        <v>60</v>
      </c>
      <c r="H2107" s="36">
        <v>42599</v>
      </c>
      <c r="I2107" s="36">
        <v>42963</v>
      </c>
      <c r="J2107" s="36" t="str">
        <f ca="1">IF(Ugovori_OPULJP[[#This Row],[DATUM ZAVRŠETKA OPERACIJE
OPERATION END DATE]]&lt;TODAY(),"završen","u provedbi")</f>
        <v>završen</v>
      </c>
      <c r="K2107" s="34" t="s">
        <v>2</v>
      </c>
      <c r="L2107" s="34" t="s">
        <v>2</v>
      </c>
      <c r="M2107" s="37">
        <v>0.85</v>
      </c>
      <c r="N2107" s="38">
        <f>Ugovori_OPULJP[[#This Row],[UKUPNI PRIHVATLJIVI IZDACI
TOTAL ELIGIBLE EXPENDITURE]]*Ugovori_OPULJP[[#This Row],[EU STOPA SUFINANCIRANJA %
EU CO-FINANCING RATE %]]</f>
        <v>1700000</v>
      </c>
      <c r="O2107" s="38">
        <v>2000000</v>
      </c>
      <c r="P2107" s="39" t="s">
        <v>3787</v>
      </c>
      <c r="Q2107" s="39" t="s">
        <v>4199</v>
      </c>
      <c r="R2107" s="33" t="s">
        <v>7812</v>
      </c>
      <c r="S2107" s="33" t="s">
        <v>8341</v>
      </c>
    </row>
    <row r="2108" spans="1:19" ht="51" customHeight="1" x14ac:dyDescent="0.2">
      <c r="A2108" s="31" t="s">
        <v>3943</v>
      </c>
      <c r="B2108" s="32" t="s">
        <v>8420</v>
      </c>
      <c r="C2108" s="33" t="s">
        <v>7403</v>
      </c>
      <c r="D2108" s="32" t="s">
        <v>3893</v>
      </c>
      <c r="E2108" s="34" t="s">
        <v>52</v>
      </c>
      <c r="F2108" s="35" t="s">
        <v>4921</v>
      </c>
      <c r="G2108" s="32" t="s">
        <v>1239</v>
      </c>
      <c r="H2108" s="36">
        <v>42613</v>
      </c>
      <c r="I2108" s="36">
        <v>42977</v>
      </c>
      <c r="J2108" s="36" t="str">
        <f ca="1">IF(Ugovori_OPULJP[[#This Row],[DATUM ZAVRŠETKA OPERACIJE
OPERATION END DATE]]&lt;TODAY(),"završen","u provedbi")</f>
        <v>završen</v>
      </c>
      <c r="K2108" s="34" t="s">
        <v>10</v>
      </c>
      <c r="L2108" s="34" t="s">
        <v>10</v>
      </c>
      <c r="M2108" s="37">
        <v>0.85</v>
      </c>
      <c r="N2108" s="38">
        <f>Ugovori_OPULJP[[#This Row],[UKUPNI PRIHVATLJIVI IZDACI
TOTAL ELIGIBLE EXPENDITURE]]*Ugovori_OPULJP[[#This Row],[EU STOPA SUFINANCIRANJA %
EU CO-FINANCING RATE %]]</f>
        <v>2118200</v>
      </c>
      <c r="O2108" s="38">
        <v>2492000</v>
      </c>
      <c r="P2108" s="39" t="s">
        <v>3787</v>
      </c>
      <c r="Q2108" s="39" t="s">
        <v>4199</v>
      </c>
      <c r="R2108" s="33" t="s">
        <v>7810</v>
      </c>
      <c r="S2108" s="33" t="s">
        <v>8341</v>
      </c>
    </row>
    <row r="2109" spans="1:19" ht="51" customHeight="1" x14ac:dyDescent="0.2">
      <c r="A2109" s="31" t="s">
        <v>3944</v>
      </c>
      <c r="B2109" s="32" t="s">
        <v>8420</v>
      </c>
      <c r="C2109" s="33" t="s">
        <v>7403</v>
      </c>
      <c r="D2109" s="32" t="s">
        <v>3893</v>
      </c>
      <c r="E2109" s="34" t="s">
        <v>52</v>
      </c>
      <c r="F2109" s="35" t="s">
        <v>3945</v>
      </c>
      <c r="G2109" s="32" t="s">
        <v>2324</v>
      </c>
      <c r="H2109" s="36">
        <v>42598</v>
      </c>
      <c r="I2109" s="36">
        <v>42962</v>
      </c>
      <c r="J2109" s="36" t="str">
        <f ca="1">IF(Ugovori_OPULJP[[#This Row],[DATUM ZAVRŠETKA OPERACIJE
OPERATION END DATE]]&lt;TODAY(),"završen","u provedbi")</f>
        <v>završen</v>
      </c>
      <c r="K2109" s="34" t="s">
        <v>17</v>
      </c>
      <c r="L2109" s="34" t="s">
        <v>17</v>
      </c>
      <c r="M2109" s="37">
        <v>0.85</v>
      </c>
      <c r="N2109" s="38">
        <f>Ugovori_OPULJP[[#This Row],[UKUPNI PRIHVATLJIVI IZDACI
TOTAL ELIGIBLE EXPENDITURE]]*Ugovori_OPULJP[[#This Row],[EU STOPA SUFINANCIRANJA %
EU CO-FINANCING RATE %]]</f>
        <v>1312140.9369999999</v>
      </c>
      <c r="O2109" s="38">
        <v>1543695.22</v>
      </c>
      <c r="P2109" s="39" t="s">
        <v>3787</v>
      </c>
      <c r="Q2109" s="39" t="s">
        <v>4199</v>
      </c>
      <c r="R2109" s="33" t="s">
        <v>7811</v>
      </c>
      <c r="S2109" s="33" t="s">
        <v>8341</v>
      </c>
    </row>
    <row r="2110" spans="1:19" ht="51" customHeight="1" x14ac:dyDescent="0.2">
      <c r="A2110" s="31" t="s">
        <v>3946</v>
      </c>
      <c r="B2110" s="32" t="s">
        <v>8420</v>
      </c>
      <c r="C2110" s="33" t="s">
        <v>7403</v>
      </c>
      <c r="D2110" s="32" t="s">
        <v>3893</v>
      </c>
      <c r="E2110" s="34" t="s">
        <v>52</v>
      </c>
      <c r="F2110" s="35" t="s">
        <v>3947</v>
      </c>
      <c r="G2110" s="32" t="s">
        <v>473</v>
      </c>
      <c r="H2110" s="36">
        <v>42604</v>
      </c>
      <c r="I2110" s="36">
        <v>42968</v>
      </c>
      <c r="J2110" s="36" t="str">
        <f ca="1">IF(Ugovori_OPULJP[[#This Row],[DATUM ZAVRŠETKA OPERACIJE
OPERATION END DATE]]&lt;TODAY(),"završen","u provedbi")</f>
        <v>završen</v>
      </c>
      <c r="K2110" s="34" t="s">
        <v>9</v>
      </c>
      <c r="L2110" s="34" t="s">
        <v>9</v>
      </c>
      <c r="M2110" s="37">
        <v>0.85</v>
      </c>
      <c r="N2110" s="38">
        <f>Ugovori_OPULJP[[#This Row],[UKUPNI PRIHVATLJIVI IZDACI
TOTAL ELIGIBLE EXPENDITURE]]*Ugovori_OPULJP[[#This Row],[EU STOPA SUFINANCIRANJA %
EU CO-FINANCING RATE %]]</f>
        <v>1969430.5520000001</v>
      </c>
      <c r="O2110" s="38">
        <v>2316977.12</v>
      </c>
      <c r="P2110" s="39" t="s">
        <v>3787</v>
      </c>
      <c r="Q2110" s="39" t="s">
        <v>4199</v>
      </c>
      <c r="R2110" s="33" t="s">
        <v>7813</v>
      </c>
      <c r="S2110" s="33" t="s">
        <v>8341</v>
      </c>
    </row>
    <row r="2111" spans="1:19" ht="102" customHeight="1" x14ac:dyDescent="0.2">
      <c r="A2111" s="31" t="s">
        <v>3948</v>
      </c>
      <c r="B2111" s="32" t="s">
        <v>8420</v>
      </c>
      <c r="C2111" s="33" t="s">
        <v>7403</v>
      </c>
      <c r="D2111" s="32" t="s">
        <v>3893</v>
      </c>
      <c r="E2111" s="34" t="s">
        <v>52</v>
      </c>
      <c r="F2111" s="35" t="s">
        <v>3949</v>
      </c>
      <c r="G2111" s="32" t="s">
        <v>325</v>
      </c>
      <c r="H2111" s="36">
        <v>42601</v>
      </c>
      <c r="I2111" s="36">
        <v>42965</v>
      </c>
      <c r="J2111" s="36" t="str">
        <f ca="1">IF(Ugovori_OPULJP[[#This Row],[DATUM ZAVRŠETKA OPERACIJE
OPERATION END DATE]]&lt;TODAY(),"završen","u provedbi")</f>
        <v>završen</v>
      </c>
      <c r="K2111" s="34" t="s">
        <v>8</v>
      </c>
      <c r="L2111" s="34" t="s">
        <v>8</v>
      </c>
      <c r="M2111" s="37">
        <v>0.85</v>
      </c>
      <c r="N2111" s="38">
        <f>Ugovori_OPULJP[[#This Row],[UKUPNI PRIHVATLJIVI IZDACI
TOTAL ELIGIBLE EXPENDITURE]]*Ugovori_OPULJP[[#This Row],[EU STOPA SUFINANCIRANJA %
EU CO-FINANCING RATE %]]</f>
        <v>1398005.8459999999</v>
      </c>
      <c r="O2111" s="38">
        <v>1644712.76</v>
      </c>
      <c r="P2111" s="39" t="s">
        <v>3787</v>
      </c>
      <c r="Q2111" s="39" t="s">
        <v>4199</v>
      </c>
      <c r="R2111" s="33" t="s">
        <v>7814</v>
      </c>
      <c r="S2111" s="33" t="s">
        <v>8341</v>
      </c>
    </row>
    <row r="2112" spans="1:19" ht="51" customHeight="1" x14ac:dyDescent="0.2">
      <c r="A2112" s="31" t="s">
        <v>3950</v>
      </c>
      <c r="B2112" s="32" t="s">
        <v>8420</v>
      </c>
      <c r="C2112" s="33" t="s">
        <v>7403</v>
      </c>
      <c r="D2112" s="32" t="s">
        <v>3893</v>
      </c>
      <c r="E2112" s="34" t="s">
        <v>52</v>
      </c>
      <c r="F2112" s="35" t="s">
        <v>3951</v>
      </c>
      <c r="G2112" s="32" t="s">
        <v>1302</v>
      </c>
      <c r="H2112" s="36">
        <v>42599</v>
      </c>
      <c r="I2112" s="36">
        <v>42963</v>
      </c>
      <c r="J2112" s="36" t="str">
        <f ca="1">IF(Ugovori_OPULJP[[#This Row],[DATUM ZAVRŠETKA OPERACIJE
OPERATION END DATE]]&lt;TODAY(),"završen","u provedbi")</f>
        <v>završen</v>
      </c>
      <c r="K2112" s="34" t="s">
        <v>8</v>
      </c>
      <c r="L2112" s="34" t="s">
        <v>8</v>
      </c>
      <c r="M2112" s="37">
        <v>0.85</v>
      </c>
      <c r="N2112" s="38">
        <f>Ugovori_OPULJP[[#This Row],[UKUPNI PRIHVATLJIVI IZDACI
TOTAL ELIGIBLE EXPENDITURE]]*Ugovori_OPULJP[[#This Row],[EU STOPA SUFINANCIRANJA %
EU CO-FINANCING RATE %]]</f>
        <v>362836.49949999998</v>
      </c>
      <c r="O2112" s="38">
        <v>426866.47</v>
      </c>
      <c r="P2112" s="39" t="s">
        <v>3787</v>
      </c>
      <c r="Q2112" s="39" t="s">
        <v>4199</v>
      </c>
      <c r="R2112" s="33" t="s">
        <v>7815</v>
      </c>
      <c r="S2112" s="33" t="s">
        <v>8341</v>
      </c>
    </row>
    <row r="2113" spans="1:19" ht="51" customHeight="1" x14ac:dyDescent="0.2">
      <c r="A2113" s="31" t="s">
        <v>3952</v>
      </c>
      <c r="B2113" s="32" t="s">
        <v>8420</v>
      </c>
      <c r="C2113" s="33" t="s">
        <v>7403</v>
      </c>
      <c r="D2113" s="32" t="s">
        <v>3893</v>
      </c>
      <c r="E2113" s="34" t="s">
        <v>52</v>
      </c>
      <c r="F2113" s="35" t="s">
        <v>3953</v>
      </c>
      <c r="G2113" s="32" t="s">
        <v>3861</v>
      </c>
      <c r="H2113" s="36">
        <v>42599</v>
      </c>
      <c r="I2113" s="36">
        <v>42963</v>
      </c>
      <c r="J2113" s="36" t="str">
        <f ca="1">IF(Ugovori_OPULJP[[#This Row],[DATUM ZAVRŠETKA OPERACIJE
OPERATION END DATE]]&lt;TODAY(),"završen","u provedbi")</f>
        <v>završen</v>
      </c>
      <c r="K2113" s="34" t="s">
        <v>6</v>
      </c>
      <c r="L2113" s="34" t="s">
        <v>6</v>
      </c>
      <c r="M2113" s="37">
        <v>0.85</v>
      </c>
      <c r="N2113" s="38">
        <f>Ugovori_OPULJP[[#This Row],[UKUPNI PRIHVATLJIVI IZDACI
TOTAL ELIGIBLE EXPENDITURE]]*Ugovori_OPULJP[[#This Row],[EU STOPA SUFINANCIRANJA %
EU CO-FINANCING RATE %]]</f>
        <v>709703.07149999996</v>
      </c>
      <c r="O2113" s="38">
        <v>834944.79</v>
      </c>
      <c r="P2113" s="39" t="s">
        <v>3787</v>
      </c>
      <c r="Q2113" s="39" t="s">
        <v>4199</v>
      </c>
      <c r="R2113" s="33" t="s">
        <v>7816</v>
      </c>
      <c r="S2113" s="33" t="s">
        <v>8341</v>
      </c>
    </row>
    <row r="2114" spans="1:19" ht="51" customHeight="1" x14ac:dyDescent="0.2">
      <c r="A2114" s="31" t="s">
        <v>3954</v>
      </c>
      <c r="B2114" s="32" t="s">
        <v>8420</v>
      </c>
      <c r="C2114" s="33" t="s">
        <v>7403</v>
      </c>
      <c r="D2114" s="32" t="s">
        <v>3893</v>
      </c>
      <c r="E2114" s="34" t="s">
        <v>52</v>
      </c>
      <c r="F2114" s="35" t="s">
        <v>3955</v>
      </c>
      <c r="G2114" s="32" t="s">
        <v>517</v>
      </c>
      <c r="H2114" s="36">
        <v>42606</v>
      </c>
      <c r="I2114" s="36">
        <v>42970</v>
      </c>
      <c r="J2114" s="36" t="str">
        <f ca="1">IF(Ugovori_OPULJP[[#This Row],[DATUM ZAVRŠETKA OPERACIJE
OPERATION END DATE]]&lt;TODAY(),"završen","u provedbi")</f>
        <v>završen</v>
      </c>
      <c r="K2114" s="34" t="s">
        <v>18</v>
      </c>
      <c r="L2114" s="34" t="s">
        <v>18</v>
      </c>
      <c r="M2114" s="37">
        <v>0.85</v>
      </c>
      <c r="N2114" s="38">
        <f>Ugovori_OPULJP[[#This Row],[UKUPNI PRIHVATLJIVI IZDACI
TOTAL ELIGIBLE EXPENDITURE]]*Ugovori_OPULJP[[#This Row],[EU STOPA SUFINANCIRANJA %
EU CO-FINANCING RATE %]]</f>
        <v>717722.728</v>
      </c>
      <c r="O2114" s="38">
        <v>844379.68</v>
      </c>
      <c r="P2114" s="39" t="s">
        <v>3787</v>
      </c>
      <c r="Q2114" s="39" t="s">
        <v>4199</v>
      </c>
      <c r="R2114" s="33" t="s">
        <v>7817</v>
      </c>
      <c r="S2114" s="33" t="s">
        <v>8341</v>
      </c>
    </row>
    <row r="2115" spans="1:19" ht="51" customHeight="1" x14ac:dyDescent="0.2">
      <c r="A2115" s="31" t="s">
        <v>3956</v>
      </c>
      <c r="B2115" s="32" t="s">
        <v>8420</v>
      </c>
      <c r="C2115" s="33" t="s">
        <v>7403</v>
      </c>
      <c r="D2115" s="32" t="s">
        <v>3893</v>
      </c>
      <c r="E2115" s="34" t="s">
        <v>52</v>
      </c>
      <c r="F2115" s="35" t="s">
        <v>3957</v>
      </c>
      <c r="G2115" s="32" t="s">
        <v>3817</v>
      </c>
      <c r="H2115" s="36">
        <v>42583</v>
      </c>
      <c r="I2115" s="36">
        <v>42947</v>
      </c>
      <c r="J2115" s="36" t="str">
        <f ca="1">IF(Ugovori_OPULJP[[#This Row],[DATUM ZAVRŠETKA OPERACIJE
OPERATION END DATE]]&lt;TODAY(),"završen","u provedbi")</f>
        <v>završen</v>
      </c>
      <c r="K2115" s="34" t="s">
        <v>16</v>
      </c>
      <c r="L2115" s="34" t="s">
        <v>16</v>
      </c>
      <c r="M2115" s="37">
        <v>0.85</v>
      </c>
      <c r="N2115" s="38">
        <f>Ugovori_OPULJP[[#This Row],[UKUPNI PRIHVATLJIVI IZDACI
TOTAL ELIGIBLE EXPENDITURE]]*Ugovori_OPULJP[[#This Row],[EU STOPA SUFINANCIRANJA %
EU CO-FINANCING RATE %]]</f>
        <v>1179545</v>
      </c>
      <c r="O2115" s="38">
        <v>1387700</v>
      </c>
      <c r="P2115" s="39" t="s">
        <v>3787</v>
      </c>
      <c r="Q2115" s="39" t="s">
        <v>4199</v>
      </c>
      <c r="R2115" s="33" t="s">
        <v>7922</v>
      </c>
      <c r="S2115" s="33" t="s">
        <v>8341</v>
      </c>
    </row>
    <row r="2116" spans="1:19" ht="51" customHeight="1" x14ac:dyDescent="0.2">
      <c r="A2116" s="31" t="s">
        <v>3958</v>
      </c>
      <c r="B2116" s="32" t="s">
        <v>8420</v>
      </c>
      <c r="C2116" s="33" t="s">
        <v>7403</v>
      </c>
      <c r="D2116" s="32" t="s">
        <v>3893</v>
      </c>
      <c r="E2116" s="34" t="s">
        <v>52</v>
      </c>
      <c r="F2116" s="35" t="s">
        <v>3959</v>
      </c>
      <c r="G2116" s="32" t="s">
        <v>732</v>
      </c>
      <c r="H2116" s="36">
        <v>42593</v>
      </c>
      <c r="I2116" s="36">
        <v>42957</v>
      </c>
      <c r="J2116" s="36" t="str">
        <f ca="1">IF(Ugovori_OPULJP[[#This Row],[DATUM ZAVRŠETKA OPERACIJE
OPERATION END DATE]]&lt;TODAY(),"završen","u provedbi")</f>
        <v>završen</v>
      </c>
      <c r="K2116" s="34" t="s">
        <v>11</v>
      </c>
      <c r="L2116" s="34" t="s">
        <v>11</v>
      </c>
      <c r="M2116" s="37">
        <v>0.85</v>
      </c>
      <c r="N2116" s="38">
        <f>Ugovori_OPULJP[[#This Row],[UKUPNI PRIHVATLJIVI IZDACI
TOTAL ELIGIBLE EXPENDITURE]]*Ugovori_OPULJP[[#This Row],[EU STOPA SUFINANCIRANJA %
EU CO-FINANCING RATE %]]</f>
        <v>1176886.5399999998</v>
      </c>
      <c r="O2116" s="38">
        <v>1384572.4</v>
      </c>
      <c r="P2116" s="39" t="s">
        <v>3787</v>
      </c>
      <c r="Q2116" s="39" t="s">
        <v>4199</v>
      </c>
      <c r="R2116" s="33" t="s">
        <v>7923</v>
      </c>
      <c r="S2116" s="33" t="s">
        <v>8341</v>
      </c>
    </row>
    <row r="2117" spans="1:19" ht="51" customHeight="1" x14ac:dyDescent="0.2">
      <c r="A2117" s="31" t="s">
        <v>3960</v>
      </c>
      <c r="B2117" s="32" t="s">
        <v>8420</v>
      </c>
      <c r="C2117" s="33" t="s">
        <v>7403</v>
      </c>
      <c r="D2117" s="32" t="s">
        <v>3893</v>
      </c>
      <c r="E2117" s="34" t="s">
        <v>52</v>
      </c>
      <c r="F2117" s="35" t="s">
        <v>3961</v>
      </c>
      <c r="G2117" s="32" t="s">
        <v>3962</v>
      </c>
      <c r="H2117" s="36">
        <v>42608</v>
      </c>
      <c r="I2117" s="36">
        <v>42972</v>
      </c>
      <c r="J2117" s="36" t="str">
        <f ca="1">IF(Ugovori_OPULJP[[#This Row],[DATUM ZAVRŠETKA OPERACIJE
OPERATION END DATE]]&lt;TODAY(),"završen","u provedbi")</f>
        <v>završen</v>
      </c>
      <c r="K2117" s="34" t="s">
        <v>20</v>
      </c>
      <c r="L2117" s="34" t="s">
        <v>20</v>
      </c>
      <c r="M2117" s="37">
        <v>0.85</v>
      </c>
      <c r="N2117" s="38">
        <f>Ugovori_OPULJP[[#This Row],[UKUPNI PRIHVATLJIVI IZDACI
TOTAL ELIGIBLE EXPENDITURE]]*Ugovori_OPULJP[[#This Row],[EU STOPA SUFINANCIRANJA %
EU CO-FINANCING RATE %]]</f>
        <v>305333.92300000001</v>
      </c>
      <c r="O2117" s="38">
        <v>359216.38</v>
      </c>
      <c r="P2117" s="39" t="s">
        <v>3787</v>
      </c>
      <c r="Q2117" s="39" t="s">
        <v>4199</v>
      </c>
      <c r="R2117" s="33" t="s">
        <v>7924</v>
      </c>
      <c r="S2117" s="33" t="s">
        <v>8341</v>
      </c>
    </row>
    <row r="2118" spans="1:19" ht="51" customHeight="1" x14ac:dyDescent="0.2">
      <c r="A2118" s="31" t="s">
        <v>3963</v>
      </c>
      <c r="B2118" s="32" t="s">
        <v>8420</v>
      </c>
      <c r="C2118" s="33" t="s">
        <v>7403</v>
      </c>
      <c r="D2118" s="32" t="s">
        <v>3893</v>
      </c>
      <c r="E2118" s="34" t="s">
        <v>52</v>
      </c>
      <c r="F2118" s="35" t="s">
        <v>3964</v>
      </c>
      <c r="G2118" s="32" t="s">
        <v>3965</v>
      </c>
      <c r="H2118" s="36">
        <v>42606</v>
      </c>
      <c r="I2118" s="36">
        <v>42970</v>
      </c>
      <c r="J2118" s="36" t="str">
        <f ca="1">IF(Ugovori_OPULJP[[#This Row],[DATUM ZAVRŠETKA OPERACIJE
OPERATION END DATE]]&lt;TODAY(),"završen","u provedbi")</f>
        <v>završen</v>
      </c>
      <c r="K2118" s="34" t="s">
        <v>12</v>
      </c>
      <c r="L2118" s="34" t="s">
        <v>12</v>
      </c>
      <c r="M2118" s="37">
        <v>0.85</v>
      </c>
      <c r="N2118" s="38">
        <f>Ugovori_OPULJP[[#This Row],[UKUPNI PRIHVATLJIVI IZDACI
TOTAL ELIGIBLE EXPENDITURE]]*Ugovori_OPULJP[[#This Row],[EU STOPA SUFINANCIRANJA %
EU CO-FINANCING RATE %]]</f>
        <v>59534</v>
      </c>
      <c r="O2118" s="38">
        <v>70040</v>
      </c>
      <c r="P2118" s="39" t="s">
        <v>3787</v>
      </c>
      <c r="Q2118" s="39" t="s">
        <v>4199</v>
      </c>
      <c r="R2118" s="33" t="s">
        <v>7925</v>
      </c>
      <c r="S2118" s="33" t="s">
        <v>8341</v>
      </c>
    </row>
    <row r="2119" spans="1:19" ht="51" customHeight="1" x14ac:dyDescent="0.2">
      <c r="A2119" s="31" t="s">
        <v>3966</v>
      </c>
      <c r="B2119" s="32" t="s">
        <v>8420</v>
      </c>
      <c r="C2119" s="33" t="s">
        <v>7403</v>
      </c>
      <c r="D2119" s="32" t="s">
        <v>3893</v>
      </c>
      <c r="E2119" s="34" t="s">
        <v>52</v>
      </c>
      <c r="F2119" s="35" t="s">
        <v>3967</v>
      </c>
      <c r="G2119" s="32" t="s">
        <v>964</v>
      </c>
      <c r="H2119" s="36">
        <v>42613</v>
      </c>
      <c r="I2119" s="36">
        <v>42977</v>
      </c>
      <c r="J2119" s="36" t="str">
        <f ca="1">IF(Ugovori_OPULJP[[#This Row],[DATUM ZAVRŠETKA OPERACIJE
OPERATION END DATE]]&lt;TODAY(),"završen","u provedbi")</f>
        <v>završen</v>
      </c>
      <c r="K2119" s="34" t="s">
        <v>0</v>
      </c>
      <c r="L2119" s="34" t="s">
        <v>0</v>
      </c>
      <c r="M2119" s="37">
        <v>0.85</v>
      </c>
      <c r="N2119" s="38">
        <f>Ugovori_OPULJP[[#This Row],[UKUPNI PRIHVATLJIVI IZDACI
TOTAL ELIGIBLE EXPENDITURE]]*Ugovori_OPULJP[[#This Row],[EU STOPA SUFINANCIRANJA %
EU CO-FINANCING RATE %]]</f>
        <v>1561317.3574999999</v>
      </c>
      <c r="O2119" s="38">
        <v>1836843.95</v>
      </c>
      <c r="P2119" s="39" t="s">
        <v>3787</v>
      </c>
      <c r="Q2119" s="39" t="s">
        <v>4199</v>
      </c>
      <c r="R2119" s="33" t="s">
        <v>7926</v>
      </c>
      <c r="S2119" s="33" t="s">
        <v>8341</v>
      </c>
    </row>
    <row r="2120" spans="1:19" ht="51" customHeight="1" x14ac:dyDescent="0.2">
      <c r="A2120" s="31" t="s">
        <v>3968</v>
      </c>
      <c r="B2120" s="32" t="s">
        <v>8420</v>
      </c>
      <c r="C2120" s="33" t="s">
        <v>7403</v>
      </c>
      <c r="D2120" s="32" t="s">
        <v>3893</v>
      </c>
      <c r="E2120" s="34" t="s">
        <v>52</v>
      </c>
      <c r="F2120" s="35" t="s">
        <v>3969</v>
      </c>
      <c r="G2120" s="32" t="s">
        <v>1156</v>
      </c>
      <c r="H2120" s="36">
        <v>42601</v>
      </c>
      <c r="I2120" s="36">
        <v>42965</v>
      </c>
      <c r="J2120" s="36" t="str">
        <f ca="1">IF(Ugovori_OPULJP[[#This Row],[DATUM ZAVRŠETKA OPERACIJE
OPERATION END DATE]]&lt;TODAY(),"završen","u provedbi")</f>
        <v>završen</v>
      </c>
      <c r="K2120" s="34" t="s">
        <v>1</v>
      </c>
      <c r="L2120" s="34" t="s">
        <v>1</v>
      </c>
      <c r="M2120" s="37">
        <v>0.85</v>
      </c>
      <c r="N2120" s="38">
        <f>Ugovori_OPULJP[[#This Row],[UKUPNI PRIHVATLJIVI IZDACI
TOTAL ELIGIBLE EXPENDITURE]]*Ugovori_OPULJP[[#This Row],[EU STOPA SUFINANCIRANJA %
EU CO-FINANCING RATE %]]</f>
        <v>1515956.0279999999</v>
      </c>
      <c r="O2120" s="38">
        <v>1783477.68</v>
      </c>
      <c r="P2120" s="39" t="s">
        <v>3787</v>
      </c>
      <c r="Q2120" s="39" t="s">
        <v>4199</v>
      </c>
      <c r="R2120" s="33" t="s">
        <v>7927</v>
      </c>
      <c r="S2120" s="33" t="s">
        <v>8341</v>
      </c>
    </row>
    <row r="2121" spans="1:19" ht="76.5" customHeight="1" x14ac:dyDescent="0.2">
      <c r="A2121" s="31" t="s">
        <v>3970</v>
      </c>
      <c r="B2121" s="32" t="s">
        <v>8420</v>
      </c>
      <c r="C2121" s="33" t="s">
        <v>7403</v>
      </c>
      <c r="D2121" s="32" t="s">
        <v>3893</v>
      </c>
      <c r="E2121" s="34" t="s">
        <v>52</v>
      </c>
      <c r="F2121" s="35" t="s">
        <v>3971</v>
      </c>
      <c r="G2121" s="32" t="s">
        <v>3873</v>
      </c>
      <c r="H2121" s="36">
        <v>42607</v>
      </c>
      <c r="I2121" s="36">
        <v>42971</v>
      </c>
      <c r="J2121" s="36" t="str">
        <f ca="1">IF(Ugovori_OPULJP[[#This Row],[DATUM ZAVRŠETKA OPERACIJE
OPERATION END DATE]]&lt;TODAY(),"završen","u provedbi")</f>
        <v>završen</v>
      </c>
      <c r="K2121" s="34" t="s">
        <v>18</v>
      </c>
      <c r="L2121" s="34" t="s">
        <v>18</v>
      </c>
      <c r="M2121" s="37">
        <v>0.85</v>
      </c>
      <c r="N2121" s="38">
        <f>Ugovori_OPULJP[[#This Row],[UKUPNI PRIHVATLJIVI IZDACI
TOTAL ELIGIBLE EXPENDITURE]]*Ugovori_OPULJP[[#This Row],[EU STOPA SUFINANCIRANJA %
EU CO-FINANCING RATE %]]</f>
        <v>1671089.1624999999</v>
      </c>
      <c r="O2121" s="38">
        <v>1965987.25</v>
      </c>
      <c r="P2121" s="39" t="s">
        <v>3787</v>
      </c>
      <c r="Q2121" s="39" t="s">
        <v>4199</v>
      </c>
      <c r="R2121" s="33" t="s">
        <v>7921</v>
      </c>
      <c r="S2121" s="33" t="s">
        <v>8341</v>
      </c>
    </row>
    <row r="2122" spans="1:19" ht="51" customHeight="1" x14ac:dyDescent="0.2">
      <c r="A2122" s="31" t="s">
        <v>3972</v>
      </c>
      <c r="B2122" s="32" t="s">
        <v>8420</v>
      </c>
      <c r="C2122" s="33" t="s">
        <v>7403</v>
      </c>
      <c r="D2122" s="32" t="s">
        <v>3893</v>
      </c>
      <c r="E2122" s="34" t="s">
        <v>52</v>
      </c>
      <c r="F2122" s="35" t="s">
        <v>3973</v>
      </c>
      <c r="G2122" s="32" t="s">
        <v>3038</v>
      </c>
      <c r="H2122" s="36">
        <v>42600</v>
      </c>
      <c r="I2122" s="36">
        <v>42964</v>
      </c>
      <c r="J2122" s="36" t="str">
        <f ca="1">IF(Ugovori_OPULJP[[#This Row],[DATUM ZAVRŠETKA OPERACIJE
OPERATION END DATE]]&lt;TODAY(),"završen","u provedbi")</f>
        <v>završen</v>
      </c>
      <c r="K2122" s="34" t="s">
        <v>2</v>
      </c>
      <c r="L2122" s="34" t="s">
        <v>2</v>
      </c>
      <c r="M2122" s="37">
        <v>0.85</v>
      </c>
      <c r="N2122" s="38">
        <f>Ugovori_OPULJP[[#This Row],[UKUPNI PRIHVATLJIVI IZDACI
TOTAL ELIGIBLE EXPENDITURE]]*Ugovori_OPULJP[[#This Row],[EU STOPA SUFINANCIRANJA %
EU CO-FINANCING RATE %]]</f>
        <v>468433.3</v>
      </c>
      <c r="O2122" s="38">
        <v>551098</v>
      </c>
      <c r="P2122" s="39" t="s">
        <v>3787</v>
      </c>
      <c r="Q2122" s="39" t="s">
        <v>4199</v>
      </c>
      <c r="R2122" s="33" t="s">
        <v>7928</v>
      </c>
      <c r="S2122" s="33" t="s">
        <v>8341</v>
      </c>
    </row>
    <row r="2123" spans="1:19" ht="51" customHeight="1" x14ac:dyDescent="0.2">
      <c r="A2123" s="31" t="s">
        <v>3974</v>
      </c>
      <c r="B2123" s="32" t="s">
        <v>8420</v>
      </c>
      <c r="C2123" s="33" t="s">
        <v>7403</v>
      </c>
      <c r="D2123" s="32" t="s">
        <v>3893</v>
      </c>
      <c r="E2123" s="34" t="s">
        <v>52</v>
      </c>
      <c r="F2123" s="35" t="s">
        <v>3835</v>
      </c>
      <c r="G2123" s="32" t="s">
        <v>3975</v>
      </c>
      <c r="H2123" s="36">
        <v>42613</v>
      </c>
      <c r="I2123" s="36">
        <v>42977</v>
      </c>
      <c r="J2123" s="36" t="str">
        <f ca="1">IF(Ugovori_OPULJP[[#This Row],[DATUM ZAVRŠETKA OPERACIJE
OPERATION END DATE]]&lt;TODAY(),"završen","u provedbi")</f>
        <v>završen</v>
      </c>
      <c r="K2123" s="34" t="s">
        <v>13</v>
      </c>
      <c r="L2123" s="34" t="s">
        <v>13</v>
      </c>
      <c r="M2123" s="37">
        <v>0.85</v>
      </c>
      <c r="N2123" s="38">
        <f>Ugovori_OPULJP[[#This Row],[UKUPNI PRIHVATLJIVI IZDACI
TOTAL ELIGIBLE EXPENDITURE]]*Ugovori_OPULJP[[#This Row],[EU STOPA SUFINANCIRANJA %
EU CO-FINANCING RATE %]]</f>
        <v>618316.91950000008</v>
      </c>
      <c r="O2123" s="38">
        <v>727431.67</v>
      </c>
      <c r="P2123" s="39" t="s">
        <v>3787</v>
      </c>
      <c r="Q2123" s="39" t="s">
        <v>4199</v>
      </c>
      <c r="R2123" s="33" t="s">
        <v>7929</v>
      </c>
      <c r="S2123" s="33" t="s">
        <v>8341</v>
      </c>
    </row>
    <row r="2124" spans="1:19" ht="51" customHeight="1" x14ac:dyDescent="0.2">
      <c r="A2124" s="31" t="s">
        <v>3976</v>
      </c>
      <c r="B2124" s="32" t="s">
        <v>8420</v>
      </c>
      <c r="C2124" s="33" t="s">
        <v>7403</v>
      </c>
      <c r="D2124" s="32" t="s">
        <v>3893</v>
      </c>
      <c r="E2124" s="34" t="s">
        <v>52</v>
      </c>
      <c r="F2124" s="35" t="s">
        <v>3977</v>
      </c>
      <c r="G2124" s="32" t="s">
        <v>1095</v>
      </c>
      <c r="H2124" s="36">
        <v>42601</v>
      </c>
      <c r="I2124" s="36">
        <v>42965</v>
      </c>
      <c r="J2124" s="36" t="str">
        <f ca="1">IF(Ugovori_OPULJP[[#This Row],[DATUM ZAVRŠETKA OPERACIJE
OPERATION END DATE]]&lt;TODAY(),"završen","u provedbi")</f>
        <v>završen</v>
      </c>
      <c r="K2124" s="34" t="s">
        <v>6</v>
      </c>
      <c r="L2124" s="34" t="s">
        <v>6</v>
      </c>
      <c r="M2124" s="37">
        <v>0.85</v>
      </c>
      <c r="N2124" s="38">
        <f>Ugovori_OPULJP[[#This Row],[UKUPNI PRIHVATLJIVI IZDACI
TOTAL ELIGIBLE EXPENDITURE]]*Ugovori_OPULJP[[#This Row],[EU STOPA SUFINANCIRANJA %
EU CO-FINANCING RATE %]]</f>
        <v>216596.677</v>
      </c>
      <c r="O2124" s="38">
        <v>254819.62</v>
      </c>
      <c r="P2124" s="39" t="s">
        <v>3787</v>
      </c>
      <c r="Q2124" s="39" t="s">
        <v>4199</v>
      </c>
      <c r="R2124" s="33" t="s">
        <v>7930</v>
      </c>
      <c r="S2124" s="33" t="s">
        <v>8341</v>
      </c>
    </row>
    <row r="2125" spans="1:19" ht="51" customHeight="1" x14ac:dyDescent="0.2">
      <c r="A2125" s="31" t="s">
        <v>3978</v>
      </c>
      <c r="B2125" s="32" t="s">
        <v>8420</v>
      </c>
      <c r="C2125" s="33" t="s">
        <v>7403</v>
      </c>
      <c r="D2125" s="32" t="s">
        <v>3893</v>
      </c>
      <c r="E2125" s="34" t="s">
        <v>52</v>
      </c>
      <c r="F2125" s="35" t="s">
        <v>3979</v>
      </c>
      <c r="G2125" s="32" t="s">
        <v>3858</v>
      </c>
      <c r="H2125" s="36">
        <v>42583</v>
      </c>
      <c r="I2125" s="36">
        <v>42947</v>
      </c>
      <c r="J2125" s="36" t="str">
        <f ca="1">IF(Ugovori_OPULJP[[#This Row],[DATUM ZAVRŠETKA OPERACIJE
OPERATION END DATE]]&lt;TODAY(),"završen","u provedbi")</f>
        <v>završen</v>
      </c>
      <c r="K2125" s="34" t="s">
        <v>6</v>
      </c>
      <c r="L2125" s="34" t="s">
        <v>6</v>
      </c>
      <c r="M2125" s="37">
        <v>0.85</v>
      </c>
      <c r="N2125" s="38">
        <f>Ugovori_OPULJP[[#This Row],[UKUPNI PRIHVATLJIVI IZDACI
TOTAL ELIGIBLE EXPENDITURE]]*Ugovori_OPULJP[[#This Row],[EU STOPA SUFINANCIRANJA %
EU CO-FINANCING RATE %]]</f>
        <v>1642725.8694999998</v>
      </c>
      <c r="O2125" s="38">
        <v>1932618.67</v>
      </c>
      <c r="P2125" s="39" t="s">
        <v>3787</v>
      </c>
      <c r="Q2125" s="39" t="s">
        <v>4199</v>
      </c>
      <c r="R2125" s="33" t="s">
        <v>7934</v>
      </c>
      <c r="S2125" s="33" t="s">
        <v>8341</v>
      </c>
    </row>
    <row r="2126" spans="1:19" ht="51" customHeight="1" x14ac:dyDescent="0.2">
      <c r="A2126" s="31" t="s">
        <v>3980</v>
      </c>
      <c r="B2126" s="32" t="s">
        <v>8420</v>
      </c>
      <c r="C2126" s="33" t="s">
        <v>7403</v>
      </c>
      <c r="D2126" s="32" t="s">
        <v>3893</v>
      </c>
      <c r="E2126" s="34" t="s">
        <v>52</v>
      </c>
      <c r="F2126" s="35" t="s">
        <v>3981</v>
      </c>
      <c r="G2126" s="32" t="s">
        <v>3867</v>
      </c>
      <c r="H2126" s="36">
        <v>42613</v>
      </c>
      <c r="I2126" s="36">
        <v>42977</v>
      </c>
      <c r="J2126" s="36" t="str">
        <f ca="1">IF(Ugovori_OPULJP[[#This Row],[DATUM ZAVRŠETKA OPERACIJE
OPERATION END DATE]]&lt;TODAY(),"završen","u provedbi")</f>
        <v>završen</v>
      </c>
      <c r="K2126" s="34" t="s">
        <v>1</v>
      </c>
      <c r="L2126" s="34" t="s">
        <v>1</v>
      </c>
      <c r="M2126" s="37">
        <v>0.85</v>
      </c>
      <c r="N2126" s="38">
        <f>Ugovori_OPULJP[[#This Row],[UKUPNI PRIHVATLJIVI IZDACI
TOTAL ELIGIBLE EXPENDITURE]]*Ugovori_OPULJP[[#This Row],[EU STOPA SUFINANCIRANJA %
EU CO-FINANCING RATE %]]</f>
        <v>1447125</v>
      </c>
      <c r="O2126" s="38">
        <v>1702500</v>
      </c>
      <c r="P2126" s="39" t="s">
        <v>3787</v>
      </c>
      <c r="Q2126" s="39" t="s">
        <v>4199</v>
      </c>
      <c r="R2126" s="33" t="s">
        <v>7931</v>
      </c>
      <c r="S2126" s="33" t="s">
        <v>8341</v>
      </c>
    </row>
    <row r="2127" spans="1:19" ht="114.75" customHeight="1" x14ac:dyDescent="0.2">
      <c r="A2127" s="31" t="s">
        <v>3982</v>
      </c>
      <c r="B2127" s="32" t="s">
        <v>8420</v>
      </c>
      <c r="C2127" s="33" t="s">
        <v>7403</v>
      </c>
      <c r="D2127" s="32" t="s">
        <v>3893</v>
      </c>
      <c r="E2127" s="34" t="s">
        <v>52</v>
      </c>
      <c r="F2127" s="35" t="s">
        <v>3983</v>
      </c>
      <c r="G2127" s="32" t="s">
        <v>1282</v>
      </c>
      <c r="H2127" s="36">
        <v>42606</v>
      </c>
      <c r="I2127" s="36">
        <v>42970</v>
      </c>
      <c r="J2127" s="36" t="str">
        <f ca="1">IF(Ugovori_OPULJP[[#This Row],[DATUM ZAVRŠETKA OPERACIJE
OPERATION END DATE]]&lt;TODAY(),"završen","u provedbi")</f>
        <v>završen</v>
      </c>
      <c r="K2127" s="34" t="s">
        <v>14</v>
      </c>
      <c r="L2127" s="34" t="s">
        <v>14</v>
      </c>
      <c r="M2127" s="37">
        <v>0.85</v>
      </c>
      <c r="N2127" s="38">
        <f>Ugovori_OPULJP[[#This Row],[UKUPNI PRIHVATLJIVI IZDACI
TOTAL ELIGIBLE EXPENDITURE]]*Ugovori_OPULJP[[#This Row],[EU STOPA SUFINANCIRANJA %
EU CO-FINANCING RATE %]]</f>
        <v>1690258.7534999999</v>
      </c>
      <c r="O2127" s="38">
        <v>1988539.71</v>
      </c>
      <c r="P2127" s="39" t="s">
        <v>3787</v>
      </c>
      <c r="Q2127" s="39" t="s">
        <v>4199</v>
      </c>
      <c r="R2127" s="33" t="s">
        <v>7932</v>
      </c>
      <c r="S2127" s="33" t="s">
        <v>8341</v>
      </c>
    </row>
    <row r="2128" spans="1:19" ht="51" customHeight="1" x14ac:dyDescent="0.2">
      <c r="A2128" s="31" t="s">
        <v>3984</v>
      </c>
      <c r="B2128" s="32" t="s">
        <v>8420</v>
      </c>
      <c r="C2128" s="33" t="s">
        <v>7403</v>
      </c>
      <c r="D2128" s="32" t="s">
        <v>3893</v>
      </c>
      <c r="E2128" s="34" t="s">
        <v>52</v>
      </c>
      <c r="F2128" s="35" t="s">
        <v>3985</v>
      </c>
      <c r="G2128" s="32" t="s">
        <v>3986</v>
      </c>
      <c r="H2128" s="36">
        <v>42594</v>
      </c>
      <c r="I2128" s="36">
        <v>42958</v>
      </c>
      <c r="J2128" s="36" t="str">
        <f ca="1">IF(Ugovori_OPULJP[[#This Row],[DATUM ZAVRŠETKA OPERACIJE
OPERATION END DATE]]&lt;TODAY(),"završen","u provedbi")</f>
        <v>završen</v>
      </c>
      <c r="K2128" s="34" t="s">
        <v>15</v>
      </c>
      <c r="L2128" s="34" t="s">
        <v>15</v>
      </c>
      <c r="M2128" s="37">
        <v>0.85</v>
      </c>
      <c r="N2128" s="38">
        <f>Ugovori_OPULJP[[#This Row],[UKUPNI PRIHVATLJIVI IZDACI
TOTAL ELIGIBLE EXPENDITURE]]*Ugovori_OPULJP[[#This Row],[EU STOPA SUFINANCIRANJA %
EU CO-FINANCING RATE %]]</f>
        <v>722866.32449999999</v>
      </c>
      <c r="O2128" s="38">
        <v>850430.97</v>
      </c>
      <c r="P2128" s="39" t="s">
        <v>3787</v>
      </c>
      <c r="Q2128" s="39" t="s">
        <v>4199</v>
      </c>
      <c r="R2128" s="33" t="s">
        <v>7933</v>
      </c>
      <c r="S2128" s="33" t="s">
        <v>8341</v>
      </c>
    </row>
    <row r="2129" spans="1:19" ht="51" customHeight="1" x14ac:dyDescent="0.2">
      <c r="A2129" s="31" t="s">
        <v>3987</v>
      </c>
      <c r="B2129" s="32" t="s">
        <v>8420</v>
      </c>
      <c r="C2129" s="33" t="s">
        <v>7403</v>
      </c>
      <c r="D2129" s="32" t="s">
        <v>3893</v>
      </c>
      <c r="E2129" s="34" t="s">
        <v>52</v>
      </c>
      <c r="F2129" s="35" t="s">
        <v>3988</v>
      </c>
      <c r="G2129" s="32" t="s">
        <v>1598</v>
      </c>
      <c r="H2129" s="36">
        <v>42586</v>
      </c>
      <c r="I2129" s="36">
        <v>42950</v>
      </c>
      <c r="J2129" s="36" t="str">
        <f ca="1">IF(Ugovori_OPULJP[[#This Row],[DATUM ZAVRŠETKA OPERACIJE
OPERATION END DATE]]&lt;TODAY(),"završen","u provedbi")</f>
        <v>završen</v>
      </c>
      <c r="K2129" s="34" t="s">
        <v>15</v>
      </c>
      <c r="L2129" s="34" t="s">
        <v>15</v>
      </c>
      <c r="M2129" s="37">
        <v>0.85</v>
      </c>
      <c r="N2129" s="38">
        <f>Ugovori_OPULJP[[#This Row],[UKUPNI PRIHVATLJIVI IZDACI
TOTAL ELIGIBLE EXPENDITURE]]*Ugovori_OPULJP[[#This Row],[EU STOPA SUFINANCIRANJA %
EU CO-FINANCING RATE %]]</f>
        <v>892500</v>
      </c>
      <c r="O2129" s="38">
        <v>1050000</v>
      </c>
      <c r="P2129" s="39" t="s">
        <v>3787</v>
      </c>
      <c r="Q2129" s="39" t="s">
        <v>4199</v>
      </c>
      <c r="R2129" s="33" t="s">
        <v>7935</v>
      </c>
      <c r="S2129" s="33" t="s">
        <v>8341</v>
      </c>
    </row>
    <row r="2130" spans="1:19" ht="51" customHeight="1" x14ac:dyDescent="0.2">
      <c r="A2130" s="31" t="s">
        <v>3989</v>
      </c>
      <c r="B2130" s="32" t="s">
        <v>8420</v>
      </c>
      <c r="C2130" s="33" t="s">
        <v>7403</v>
      </c>
      <c r="D2130" s="32" t="s">
        <v>3893</v>
      </c>
      <c r="E2130" s="34" t="s">
        <v>52</v>
      </c>
      <c r="F2130" s="35" t="s">
        <v>3990</v>
      </c>
      <c r="G2130" s="32" t="s">
        <v>3870</v>
      </c>
      <c r="H2130" s="36">
        <v>42583</v>
      </c>
      <c r="I2130" s="36">
        <v>42947</v>
      </c>
      <c r="J2130" s="36" t="str">
        <f ca="1">IF(Ugovori_OPULJP[[#This Row],[DATUM ZAVRŠETKA OPERACIJE
OPERATION END DATE]]&lt;TODAY(),"završen","u provedbi")</f>
        <v>završen</v>
      </c>
      <c r="K2130" s="34" t="s">
        <v>6</v>
      </c>
      <c r="L2130" s="34" t="s">
        <v>6</v>
      </c>
      <c r="M2130" s="37">
        <v>0.85</v>
      </c>
      <c r="N2130" s="38">
        <f>Ugovori_OPULJP[[#This Row],[UKUPNI PRIHVATLJIVI IZDACI
TOTAL ELIGIBLE EXPENDITURE]]*Ugovori_OPULJP[[#This Row],[EU STOPA SUFINANCIRANJA %
EU CO-FINANCING RATE %]]</f>
        <v>998787.97799999989</v>
      </c>
      <c r="O2130" s="38">
        <v>1175044.68</v>
      </c>
      <c r="P2130" s="39" t="s">
        <v>3787</v>
      </c>
      <c r="Q2130" s="39" t="s">
        <v>4199</v>
      </c>
      <c r="R2130" s="33" t="s">
        <v>7936</v>
      </c>
      <c r="S2130" s="33" t="s">
        <v>8341</v>
      </c>
    </row>
    <row r="2131" spans="1:19" ht="51" customHeight="1" x14ac:dyDescent="0.2">
      <c r="A2131" s="31" t="s">
        <v>3991</v>
      </c>
      <c r="B2131" s="32" t="s">
        <v>8420</v>
      </c>
      <c r="C2131" s="33" t="s">
        <v>7403</v>
      </c>
      <c r="D2131" s="32" t="s">
        <v>3893</v>
      </c>
      <c r="E2131" s="34" t="s">
        <v>52</v>
      </c>
      <c r="F2131" s="35" t="s">
        <v>3992</v>
      </c>
      <c r="G2131" s="32" t="s">
        <v>3887</v>
      </c>
      <c r="H2131" s="36">
        <v>42599</v>
      </c>
      <c r="I2131" s="36">
        <v>42963</v>
      </c>
      <c r="J2131" s="36" t="str">
        <f ca="1">IF(Ugovori_OPULJP[[#This Row],[DATUM ZAVRŠETKA OPERACIJE
OPERATION END DATE]]&lt;TODAY(),"završen","u provedbi")</f>
        <v>završen</v>
      </c>
      <c r="K2131" s="34" t="s">
        <v>10</v>
      </c>
      <c r="L2131" s="34" t="s">
        <v>10</v>
      </c>
      <c r="M2131" s="37">
        <v>0.85</v>
      </c>
      <c r="N2131" s="38">
        <f>Ugovori_OPULJP[[#This Row],[UKUPNI PRIHVATLJIVI IZDACI
TOTAL ELIGIBLE EXPENDITURE]]*Ugovori_OPULJP[[#This Row],[EU STOPA SUFINANCIRANJA %
EU CO-FINANCING RATE %]]</f>
        <v>1624349.0649999999</v>
      </c>
      <c r="O2131" s="38">
        <v>1910998.9</v>
      </c>
      <c r="P2131" s="39" t="s">
        <v>3787</v>
      </c>
      <c r="Q2131" s="39" t="s">
        <v>4199</v>
      </c>
      <c r="R2131" s="33" t="s">
        <v>7937</v>
      </c>
      <c r="S2131" s="33" t="s">
        <v>8341</v>
      </c>
    </row>
    <row r="2132" spans="1:19" ht="51" customHeight="1" x14ac:dyDescent="0.2">
      <c r="A2132" s="31" t="s">
        <v>3994</v>
      </c>
      <c r="B2132" s="32" t="s">
        <v>8420</v>
      </c>
      <c r="C2132" s="33" t="s">
        <v>7403</v>
      </c>
      <c r="D2132" s="32" t="s">
        <v>3993</v>
      </c>
      <c r="E2132" s="34" t="s">
        <v>52</v>
      </c>
      <c r="F2132" s="35" t="s">
        <v>3995</v>
      </c>
      <c r="G2132" s="32" t="s">
        <v>3873</v>
      </c>
      <c r="H2132" s="36">
        <v>42977</v>
      </c>
      <c r="I2132" s="36">
        <v>44437</v>
      </c>
      <c r="J2132" s="36" t="str">
        <f ca="1">IF(Ugovori_OPULJP[[#This Row],[DATUM ZAVRŠETKA OPERACIJE
OPERATION END DATE]]&lt;TODAY(),"završen","u provedbi")</f>
        <v>u provedbi</v>
      </c>
      <c r="K2132" s="34" t="s">
        <v>18</v>
      </c>
      <c r="L2132" s="34" t="s">
        <v>18</v>
      </c>
      <c r="M2132" s="37">
        <v>0.85</v>
      </c>
      <c r="N2132" s="38">
        <f>Ugovori_OPULJP[[#This Row],[UKUPNI PRIHVATLJIVI IZDACI
TOTAL ELIGIBLE EXPENDITURE]]*Ugovori_OPULJP[[#This Row],[EU STOPA SUFINANCIRANJA %
EU CO-FINANCING RATE %]]</f>
        <v>7608889.2400000002</v>
      </c>
      <c r="O2132" s="38">
        <v>8951634.4000000004</v>
      </c>
      <c r="P2132" s="39" t="s">
        <v>3787</v>
      </c>
      <c r="Q2132" s="39" t="s">
        <v>4199</v>
      </c>
      <c r="R2132" s="33" t="s">
        <v>6055</v>
      </c>
      <c r="S2132" s="33" t="s">
        <v>8341</v>
      </c>
    </row>
    <row r="2133" spans="1:19" ht="51" customHeight="1" x14ac:dyDescent="0.2">
      <c r="A2133" s="31" t="s">
        <v>3996</v>
      </c>
      <c r="B2133" s="32" t="s">
        <v>8420</v>
      </c>
      <c r="C2133" s="33" t="s">
        <v>7403</v>
      </c>
      <c r="D2133" s="32" t="s">
        <v>3993</v>
      </c>
      <c r="E2133" s="34" t="s">
        <v>52</v>
      </c>
      <c r="F2133" s="35" t="s">
        <v>3997</v>
      </c>
      <c r="G2133" s="32" t="s">
        <v>1095</v>
      </c>
      <c r="H2133" s="36">
        <v>42956</v>
      </c>
      <c r="I2133" s="36">
        <v>44416</v>
      </c>
      <c r="J2133" s="36" t="str">
        <f ca="1">IF(Ugovori_OPULJP[[#This Row],[DATUM ZAVRŠETKA OPERACIJE
OPERATION END DATE]]&lt;TODAY(),"završen","u provedbi")</f>
        <v>u provedbi</v>
      </c>
      <c r="K2133" s="34" t="s">
        <v>6</v>
      </c>
      <c r="L2133" s="34" t="s">
        <v>6</v>
      </c>
      <c r="M2133" s="37">
        <v>0.85</v>
      </c>
      <c r="N2133" s="38">
        <f>Ugovori_OPULJP[[#This Row],[UKUPNI PRIHVATLJIVI IZDACI
TOTAL ELIGIBLE EXPENDITURE]]*Ugovori_OPULJP[[#This Row],[EU STOPA SUFINANCIRANJA %
EU CO-FINANCING RATE %]]</f>
        <v>1700448.358</v>
      </c>
      <c r="O2133" s="38">
        <v>2000527.48</v>
      </c>
      <c r="P2133" s="39" t="s">
        <v>3787</v>
      </c>
      <c r="Q2133" s="39" t="s">
        <v>4199</v>
      </c>
      <c r="R2133" s="33" t="s">
        <v>6056</v>
      </c>
      <c r="S2133" s="33" t="s">
        <v>8341</v>
      </c>
    </row>
    <row r="2134" spans="1:19" ht="51" customHeight="1" x14ac:dyDescent="0.2">
      <c r="A2134" s="31" t="s">
        <v>3998</v>
      </c>
      <c r="B2134" s="32" t="s">
        <v>8420</v>
      </c>
      <c r="C2134" s="33" t="s">
        <v>7403</v>
      </c>
      <c r="D2134" s="32" t="s">
        <v>3993</v>
      </c>
      <c r="E2134" s="34" t="s">
        <v>52</v>
      </c>
      <c r="F2134" s="35" t="s">
        <v>3999</v>
      </c>
      <c r="G2134" s="32" t="s">
        <v>3858</v>
      </c>
      <c r="H2134" s="36">
        <v>42948</v>
      </c>
      <c r="I2134" s="36">
        <v>44408</v>
      </c>
      <c r="J2134" s="36" t="str">
        <f ca="1">IF(Ugovori_OPULJP[[#This Row],[DATUM ZAVRŠETKA OPERACIJE
OPERATION END DATE]]&lt;TODAY(),"završen","u provedbi")</f>
        <v>u provedbi</v>
      </c>
      <c r="K2134" s="34" t="s">
        <v>6</v>
      </c>
      <c r="L2134" s="34" t="s">
        <v>6</v>
      </c>
      <c r="M2134" s="37">
        <v>0.85</v>
      </c>
      <c r="N2134" s="38">
        <f>Ugovori_OPULJP[[#This Row],[UKUPNI PRIHVATLJIVI IZDACI
TOTAL ELIGIBLE EXPENDITURE]]*Ugovori_OPULJP[[#This Row],[EU STOPA SUFINANCIRANJA %
EU CO-FINANCING RATE %]]</f>
        <v>8194189.5839999989</v>
      </c>
      <c r="O2134" s="38">
        <v>9640223.0399999991</v>
      </c>
      <c r="P2134" s="39" t="s">
        <v>3787</v>
      </c>
      <c r="Q2134" s="39" t="s">
        <v>4199</v>
      </c>
      <c r="R2134" s="33" t="s">
        <v>7938</v>
      </c>
      <c r="S2134" s="33" t="s">
        <v>8341</v>
      </c>
    </row>
    <row r="2135" spans="1:19" ht="51" customHeight="1" x14ac:dyDescent="0.2">
      <c r="A2135" s="31" t="s">
        <v>4000</v>
      </c>
      <c r="B2135" s="32" t="s">
        <v>8420</v>
      </c>
      <c r="C2135" s="33" t="s">
        <v>7403</v>
      </c>
      <c r="D2135" s="32" t="s">
        <v>3993</v>
      </c>
      <c r="E2135" s="34" t="s">
        <v>52</v>
      </c>
      <c r="F2135" s="35" t="s">
        <v>3933</v>
      </c>
      <c r="G2135" s="32" t="s">
        <v>3934</v>
      </c>
      <c r="H2135" s="36">
        <v>42969</v>
      </c>
      <c r="I2135" s="36">
        <v>44429</v>
      </c>
      <c r="J2135" s="36" t="str">
        <f ca="1">IF(Ugovori_OPULJP[[#This Row],[DATUM ZAVRŠETKA OPERACIJE
OPERATION END DATE]]&lt;TODAY(),"završen","u provedbi")</f>
        <v>u provedbi</v>
      </c>
      <c r="K2135" s="34" t="s">
        <v>20</v>
      </c>
      <c r="L2135" s="34" t="s">
        <v>20</v>
      </c>
      <c r="M2135" s="37">
        <v>0.85</v>
      </c>
      <c r="N2135" s="38">
        <f>Ugovori_OPULJP[[#This Row],[UKUPNI PRIHVATLJIVI IZDACI
TOTAL ELIGIBLE EXPENDITURE]]*Ugovori_OPULJP[[#This Row],[EU STOPA SUFINANCIRANJA %
EU CO-FINANCING RATE %]]</f>
        <v>2880288.4440000001</v>
      </c>
      <c r="O2135" s="38">
        <v>3388574.64</v>
      </c>
      <c r="P2135" s="39" t="s">
        <v>3787</v>
      </c>
      <c r="Q2135" s="39" t="s">
        <v>4199</v>
      </c>
      <c r="R2135" s="33" t="s">
        <v>6057</v>
      </c>
      <c r="S2135" s="33" t="s">
        <v>8341</v>
      </c>
    </row>
    <row r="2136" spans="1:19" ht="51" customHeight="1" x14ac:dyDescent="0.2">
      <c r="A2136" s="31" t="s">
        <v>4001</v>
      </c>
      <c r="B2136" s="32" t="s">
        <v>8420</v>
      </c>
      <c r="C2136" s="33" t="s">
        <v>7403</v>
      </c>
      <c r="D2136" s="32" t="s">
        <v>3993</v>
      </c>
      <c r="E2136" s="34" t="s">
        <v>52</v>
      </c>
      <c r="F2136" s="35" t="s">
        <v>4002</v>
      </c>
      <c r="G2136" s="32" t="s">
        <v>1706</v>
      </c>
      <c r="H2136" s="36">
        <v>42961</v>
      </c>
      <c r="I2136" s="36">
        <v>44421</v>
      </c>
      <c r="J2136" s="36" t="str">
        <f ca="1">IF(Ugovori_OPULJP[[#This Row],[DATUM ZAVRŠETKA OPERACIJE
OPERATION END DATE]]&lt;TODAY(),"završen","u provedbi")</f>
        <v>u provedbi</v>
      </c>
      <c r="K2136" s="34" t="s">
        <v>20</v>
      </c>
      <c r="L2136" s="34" t="s">
        <v>20</v>
      </c>
      <c r="M2136" s="37">
        <v>0.85</v>
      </c>
      <c r="N2136" s="38">
        <f>Ugovori_OPULJP[[#This Row],[UKUPNI PRIHVATLJIVI IZDACI
TOTAL ELIGIBLE EXPENDITURE]]*Ugovori_OPULJP[[#This Row],[EU STOPA SUFINANCIRANJA %
EU CO-FINANCING RATE %]]</f>
        <v>4058588.2619999996</v>
      </c>
      <c r="O2136" s="38">
        <v>4774809.72</v>
      </c>
      <c r="P2136" s="39" t="s">
        <v>3787</v>
      </c>
      <c r="Q2136" s="39" t="s">
        <v>4199</v>
      </c>
      <c r="R2136" s="33" t="s">
        <v>6058</v>
      </c>
      <c r="S2136" s="33" t="s">
        <v>8341</v>
      </c>
    </row>
    <row r="2137" spans="1:19" ht="63.75" customHeight="1" x14ac:dyDescent="0.2">
      <c r="A2137" s="31" t="s">
        <v>4003</v>
      </c>
      <c r="B2137" s="32" t="s">
        <v>8420</v>
      </c>
      <c r="C2137" s="33" t="s">
        <v>7403</v>
      </c>
      <c r="D2137" s="32" t="s">
        <v>3993</v>
      </c>
      <c r="E2137" s="34" t="s">
        <v>52</v>
      </c>
      <c r="F2137" s="35" t="s">
        <v>3909</v>
      </c>
      <c r="G2137" s="32" t="s">
        <v>489</v>
      </c>
      <c r="H2137" s="36">
        <v>42955</v>
      </c>
      <c r="I2137" s="36">
        <v>44415</v>
      </c>
      <c r="J2137" s="36" t="str">
        <f ca="1">IF(Ugovori_OPULJP[[#This Row],[DATUM ZAVRŠETKA OPERACIJE
OPERATION END DATE]]&lt;TODAY(),"završen","u provedbi")</f>
        <v>u provedbi</v>
      </c>
      <c r="K2137" s="34" t="s">
        <v>12</v>
      </c>
      <c r="L2137" s="34" t="s">
        <v>12</v>
      </c>
      <c r="M2137" s="37">
        <v>0.85</v>
      </c>
      <c r="N2137" s="38">
        <f>Ugovori_OPULJP[[#This Row],[UKUPNI PRIHVATLJIVI IZDACI
TOTAL ELIGIBLE EXPENDITURE]]*Ugovori_OPULJP[[#This Row],[EU STOPA SUFINANCIRANJA %
EU CO-FINANCING RATE %]]</f>
        <v>7069798.9079999998</v>
      </c>
      <c r="O2137" s="38">
        <v>8317410.4800000004</v>
      </c>
      <c r="P2137" s="39" t="s">
        <v>3787</v>
      </c>
      <c r="Q2137" s="39" t="s">
        <v>4199</v>
      </c>
      <c r="R2137" s="33" t="s">
        <v>6059</v>
      </c>
      <c r="S2137" s="33" t="s">
        <v>8341</v>
      </c>
    </row>
    <row r="2138" spans="1:19" ht="51" customHeight="1" x14ac:dyDescent="0.2">
      <c r="A2138" s="31" t="s">
        <v>4004</v>
      </c>
      <c r="B2138" s="32" t="s">
        <v>8420</v>
      </c>
      <c r="C2138" s="33" t="s">
        <v>7403</v>
      </c>
      <c r="D2138" s="32" t="s">
        <v>3993</v>
      </c>
      <c r="E2138" s="34" t="s">
        <v>52</v>
      </c>
      <c r="F2138" s="35" t="s">
        <v>4005</v>
      </c>
      <c r="G2138" s="32" t="s">
        <v>472</v>
      </c>
      <c r="H2138" s="36">
        <v>42979</v>
      </c>
      <c r="I2138" s="36">
        <v>44439</v>
      </c>
      <c r="J2138" s="36" t="str">
        <f ca="1">IF(Ugovori_OPULJP[[#This Row],[DATUM ZAVRŠETKA OPERACIJE
OPERATION END DATE]]&lt;TODAY(),"završen","u provedbi")</f>
        <v>u provedbi</v>
      </c>
      <c r="K2138" s="34" t="s">
        <v>9</v>
      </c>
      <c r="L2138" s="34" t="s">
        <v>9</v>
      </c>
      <c r="M2138" s="37">
        <v>0.85</v>
      </c>
      <c r="N2138" s="38">
        <f>Ugovori_OPULJP[[#This Row],[UKUPNI PRIHVATLJIVI IZDACI
TOTAL ELIGIBLE EXPENDITURE]]*Ugovori_OPULJP[[#This Row],[EU STOPA SUFINANCIRANJA %
EU CO-FINANCING RATE %]]</f>
        <v>5891499.0899999999</v>
      </c>
      <c r="O2138" s="38">
        <v>6931175.4000000004</v>
      </c>
      <c r="P2138" s="39" t="s">
        <v>3787</v>
      </c>
      <c r="Q2138" s="39" t="s">
        <v>4199</v>
      </c>
      <c r="R2138" s="33" t="s">
        <v>6060</v>
      </c>
      <c r="S2138" s="33" t="s">
        <v>8341</v>
      </c>
    </row>
    <row r="2139" spans="1:19" ht="51" customHeight="1" x14ac:dyDescent="0.2">
      <c r="A2139" s="31" t="s">
        <v>4006</v>
      </c>
      <c r="B2139" s="32" t="s">
        <v>8420</v>
      </c>
      <c r="C2139" s="33" t="s">
        <v>7403</v>
      </c>
      <c r="D2139" s="32" t="s">
        <v>3993</v>
      </c>
      <c r="E2139" s="34" t="s">
        <v>52</v>
      </c>
      <c r="F2139" s="35" t="s">
        <v>4007</v>
      </c>
      <c r="G2139" s="32" t="s">
        <v>3</v>
      </c>
      <c r="H2139" s="36">
        <v>42940</v>
      </c>
      <c r="I2139" s="36">
        <v>44400</v>
      </c>
      <c r="J2139" s="36" t="str">
        <f ca="1">IF(Ugovori_OPULJP[[#This Row],[DATUM ZAVRŠETKA OPERACIJE
OPERATION END DATE]]&lt;TODAY(),"završen","u provedbi")</f>
        <v>u provedbi</v>
      </c>
      <c r="K2139" s="34" t="s">
        <v>3</v>
      </c>
      <c r="L2139" s="34" t="s">
        <v>3</v>
      </c>
      <c r="M2139" s="37">
        <v>0.85</v>
      </c>
      <c r="N2139" s="38">
        <f>Ugovori_OPULJP[[#This Row],[UKUPNI PRIHVATLJIVI IZDACI
TOTAL ELIGIBLE EXPENDITURE]]*Ugovori_OPULJP[[#This Row],[EU STOPA SUFINANCIRANJA %
EU CO-FINANCING RATE %]]</f>
        <v>17000000</v>
      </c>
      <c r="O2139" s="38">
        <v>20000000</v>
      </c>
      <c r="P2139" s="39" t="s">
        <v>3787</v>
      </c>
      <c r="Q2139" s="39" t="s">
        <v>4199</v>
      </c>
      <c r="R2139" s="33" t="s">
        <v>6061</v>
      </c>
      <c r="S2139" s="33" t="s">
        <v>8341</v>
      </c>
    </row>
    <row r="2140" spans="1:19" ht="51" customHeight="1" x14ac:dyDescent="0.2">
      <c r="A2140" s="31" t="s">
        <v>4008</v>
      </c>
      <c r="B2140" s="32" t="s">
        <v>8420</v>
      </c>
      <c r="C2140" s="33" t="s">
        <v>7403</v>
      </c>
      <c r="D2140" s="32" t="s">
        <v>3993</v>
      </c>
      <c r="E2140" s="34" t="s">
        <v>52</v>
      </c>
      <c r="F2140" s="35" t="s">
        <v>4009</v>
      </c>
      <c r="G2140" s="32" t="s">
        <v>678</v>
      </c>
      <c r="H2140" s="36">
        <v>42964</v>
      </c>
      <c r="I2140" s="36">
        <v>44424</v>
      </c>
      <c r="J2140" s="36" t="str">
        <f ca="1">IF(Ugovori_OPULJP[[#This Row],[DATUM ZAVRŠETKA OPERACIJE
OPERATION END DATE]]&lt;TODAY(),"završen","u provedbi")</f>
        <v>u provedbi</v>
      </c>
      <c r="K2140" s="34" t="s">
        <v>4</v>
      </c>
      <c r="L2140" s="34" t="s">
        <v>4</v>
      </c>
      <c r="M2140" s="37">
        <v>0.85</v>
      </c>
      <c r="N2140" s="38">
        <f>Ugovori_OPULJP[[#This Row],[UKUPNI PRIHVATLJIVI IZDACI
TOTAL ELIGIBLE EXPENDITURE]]*Ugovori_OPULJP[[#This Row],[EU STOPA SUFINANCIRANJA %
EU CO-FINANCING RATE %]]</f>
        <v>6800000</v>
      </c>
      <c r="O2140" s="38">
        <v>8000000</v>
      </c>
      <c r="P2140" s="39" t="s">
        <v>3787</v>
      </c>
      <c r="Q2140" s="39" t="s">
        <v>4199</v>
      </c>
      <c r="R2140" s="33" t="s">
        <v>6062</v>
      </c>
      <c r="S2140" s="33" t="s">
        <v>8341</v>
      </c>
    </row>
    <row r="2141" spans="1:19" ht="63.75" customHeight="1" x14ac:dyDescent="0.2">
      <c r="A2141" s="31" t="s">
        <v>4010</v>
      </c>
      <c r="B2141" s="32" t="s">
        <v>8420</v>
      </c>
      <c r="C2141" s="33" t="s">
        <v>7403</v>
      </c>
      <c r="D2141" s="32" t="s">
        <v>3993</v>
      </c>
      <c r="E2141" s="34" t="s">
        <v>52</v>
      </c>
      <c r="F2141" s="35" t="s">
        <v>4011</v>
      </c>
      <c r="G2141" s="32" t="s">
        <v>668</v>
      </c>
      <c r="H2141" s="36">
        <v>42948</v>
      </c>
      <c r="I2141" s="36">
        <v>44408</v>
      </c>
      <c r="J2141" s="36" t="str">
        <f ca="1">IF(Ugovori_OPULJP[[#This Row],[DATUM ZAVRŠETKA OPERACIJE
OPERATION END DATE]]&lt;TODAY(),"završen","u provedbi")</f>
        <v>u provedbi</v>
      </c>
      <c r="K2141" s="34" t="s">
        <v>19</v>
      </c>
      <c r="L2141" s="34" t="s">
        <v>19</v>
      </c>
      <c r="M2141" s="37">
        <v>0.85</v>
      </c>
      <c r="N2141" s="38">
        <f>Ugovori_OPULJP[[#This Row],[UKUPNI PRIHVATLJIVI IZDACI
TOTAL ELIGIBLE EXPENDITURE]]*Ugovori_OPULJP[[#This Row],[EU STOPA SUFINANCIRANJA %
EU CO-FINANCING RATE %]]</f>
        <v>6677032.3020000001</v>
      </c>
      <c r="O2141" s="38">
        <v>7855332.1200000001</v>
      </c>
      <c r="P2141" s="39" t="s">
        <v>3787</v>
      </c>
      <c r="Q2141" s="39" t="s">
        <v>4199</v>
      </c>
      <c r="R2141" s="33" t="s">
        <v>6063</v>
      </c>
      <c r="S2141" s="33" t="s">
        <v>8341</v>
      </c>
    </row>
    <row r="2142" spans="1:19" ht="51" customHeight="1" x14ac:dyDescent="0.2">
      <c r="A2142" s="31" t="s">
        <v>4012</v>
      </c>
      <c r="B2142" s="32" t="s">
        <v>8420</v>
      </c>
      <c r="C2142" s="33" t="s">
        <v>7403</v>
      </c>
      <c r="D2142" s="32" t="s">
        <v>3993</v>
      </c>
      <c r="E2142" s="34" t="s">
        <v>52</v>
      </c>
      <c r="F2142" s="35" t="s">
        <v>4013</v>
      </c>
      <c r="G2142" s="32" t="s">
        <v>964</v>
      </c>
      <c r="H2142" s="36">
        <v>42979</v>
      </c>
      <c r="I2142" s="36">
        <v>44439</v>
      </c>
      <c r="J2142" s="36" t="str">
        <f ca="1">IF(Ugovori_OPULJP[[#This Row],[DATUM ZAVRŠETKA OPERACIJE
OPERATION END DATE]]&lt;TODAY(),"završen","u provedbi")</f>
        <v>u provedbi</v>
      </c>
      <c r="K2142" s="34" t="s">
        <v>0</v>
      </c>
      <c r="L2142" s="34" t="s">
        <v>0</v>
      </c>
      <c r="M2142" s="37">
        <v>0.85</v>
      </c>
      <c r="N2142" s="38">
        <f>Ugovori_OPULJP[[#This Row],[UKUPNI PRIHVATLJIVI IZDACI
TOTAL ELIGIBLE EXPENDITURE]]*Ugovori_OPULJP[[#This Row],[EU STOPA SUFINANCIRANJA %
EU CO-FINANCING RATE %]]</f>
        <v>7901539.9559999993</v>
      </c>
      <c r="O2142" s="38">
        <v>9295929.3599999994</v>
      </c>
      <c r="P2142" s="39" t="s">
        <v>3787</v>
      </c>
      <c r="Q2142" s="39" t="s">
        <v>4199</v>
      </c>
      <c r="R2142" s="33" t="s">
        <v>6064</v>
      </c>
      <c r="S2142" s="33" t="s">
        <v>8341</v>
      </c>
    </row>
    <row r="2143" spans="1:19" ht="51" customHeight="1" x14ac:dyDescent="0.2">
      <c r="A2143" s="31" t="s">
        <v>4014</v>
      </c>
      <c r="B2143" s="32" t="s">
        <v>8420</v>
      </c>
      <c r="C2143" s="33" t="s">
        <v>7403</v>
      </c>
      <c r="D2143" s="32" t="s">
        <v>3993</v>
      </c>
      <c r="E2143" s="34" t="s">
        <v>52</v>
      </c>
      <c r="F2143" s="35" t="s">
        <v>4015</v>
      </c>
      <c r="G2143" s="32" t="s">
        <v>3861</v>
      </c>
      <c r="H2143" s="36">
        <v>42963</v>
      </c>
      <c r="I2143" s="36">
        <v>44423</v>
      </c>
      <c r="J2143" s="36" t="str">
        <f ca="1">IF(Ugovori_OPULJP[[#This Row],[DATUM ZAVRŠETKA OPERACIJE
OPERATION END DATE]]&lt;TODAY(),"završen","u provedbi")</f>
        <v>u provedbi</v>
      </c>
      <c r="K2143" s="34" t="s">
        <v>6</v>
      </c>
      <c r="L2143" s="34" t="s">
        <v>6</v>
      </c>
      <c r="M2143" s="37">
        <v>0.85</v>
      </c>
      <c r="N2143" s="38">
        <f>Ugovori_OPULJP[[#This Row],[UKUPNI PRIHVATLJIVI IZDACI
TOTAL ELIGIBLE EXPENDITURE]]*Ugovori_OPULJP[[#This Row],[EU STOPA SUFINANCIRANJA %
EU CO-FINANCING RATE %]]</f>
        <v>3826008.8139999998</v>
      </c>
      <c r="O2143" s="38">
        <v>4501186.84</v>
      </c>
      <c r="P2143" s="39" t="s">
        <v>3787</v>
      </c>
      <c r="Q2143" s="39" t="s">
        <v>4199</v>
      </c>
      <c r="R2143" s="33" t="s">
        <v>6065</v>
      </c>
      <c r="S2143" s="33" t="s">
        <v>8341</v>
      </c>
    </row>
    <row r="2144" spans="1:19" ht="51" customHeight="1" x14ac:dyDescent="0.2">
      <c r="A2144" s="31" t="s">
        <v>4016</v>
      </c>
      <c r="B2144" s="32" t="s">
        <v>8420</v>
      </c>
      <c r="C2144" s="33" t="s">
        <v>7403</v>
      </c>
      <c r="D2144" s="32" t="s">
        <v>3993</v>
      </c>
      <c r="E2144" s="34" t="s">
        <v>52</v>
      </c>
      <c r="F2144" s="35" t="s">
        <v>4017</v>
      </c>
      <c r="G2144" s="32" t="s">
        <v>3843</v>
      </c>
      <c r="H2144" s="36">
        <v>42965</v>
      </c>
      <c r="I2144" s="36">
        <v>44425</v>
      </c>
      <c r="J2144" s="36" t="str">
        <f ca="1">IF(Ugovori_OPULJP[[#This Row],[DATUM ZAVRŠETKA OPERACIJE
OPERATION END DATE]]&lt;TODAY(),"završen","u provedbi")</f>
        <v>u provedbi</v>
      </c>
      <c r="K2144" s="34" t="s">
        <v>17</v>
      </c>
      <c r="L2144" s="34" t="s">
        <v>17</v>
      </c>
      <c r="M2144" s="37">
        <v>0.85</v>
      </c>
      <c r="N2144" s="38">
        <f>Ugovori_OPULJP[[#This Row],[UKUPNI PRIHVATLJIVI IZDACI
TOTAL ELIGIBLE EXPENDITURE]]*Ugovori_OPULJP[[#This Row],[EU STOPA SUFINANCIRANJA %
EU CO-FINANCING RATE %]]</f>
        <v>4676233.0014999993</v>
      </c>
      <c r="O2144" s="38">
        <v>5501450.5899999999</v>
      </c>
      <c r="P2144" s="39" t="s">
        <v>3787</v>
      </c>
      <c r="Q2144" s="39" t="s">
        <v>4199</v>
      </c>
      <c r="R2144" s="33" t="s">
        <v>6066</v>
      </c>
      <c r="S2144" s="33" t="s">
        <v>8341</v>
      </c>
    </row>
    <row r="2145" spans="1:19" ht="51" customHeight="1" x14ac:dyDescent="0.2">
      <c r="A2145" s="31" t="s">
        <v>4018</v>
      </c>
      <c r="B2145" s="32" t="s">
        <v>8420</v>
      </c>
      <c r="C2145" s="33" t="s">
        <v>7403</v>
      </c>
      <c r="D2145" s="32" t="s">
        <v>3993</v>
      </c>
      <c r="E2145" s="34" t="s">
        <v>52</v>
      </c>
      <c r="F2145" s="35" t="s">
        <v>4019</v>
      </c>
      <c r="G2145" s="32" t="s">
        <v>1302</v>
      </c>
      <c r="H2145" s="36">
        <v>42956</v>
      </c>
      <c r="I2145" s="36">
        <v>44416</v>
      </c>
      <c r="J2145" s="36" t="str">
        <f ca="1">IF(Ugovori_OPULJP[[#This Row],[DATUM ZAVRŠETKA OPERACIJE
OPERATION END DATE]]&lt;TODAY(),"završen","u provedbi")</f>
        <v>u provedbi</v>
      </c>
      <c r="K2145" s="34" t="s">
        <v>8</v>
      </c>
      <c r="L2145" s="34" t="s">
        <v>8</v>
      </c>
      <c r="M2145" s="37">
        <v>0.85</v>
      </c>
      <c r="N2145" s="38">
        <f>Ugovori_OPULJP[[#This Row],[UKUPNI PRIHVATLJIVI IZDACI
TOTAL ELIGIBLE EXPENDITURE]]*Ugovori_OPULJP[[#This Row],[EU STOPA SUFINANCIRANJA %
EU CO-FINANCING RATE %]]</f>
        <v>2266950</v>
      </c>
      <c r="O2145" s="38">
        <v>2667000</v>
      </c>
      <c r="P2145" s="39" t="s">
        <v>3787</v>
      </c>
      <c r="Q2145" s="39" t="s">
        <v>4199</v>
      </c>
      <c r="R2145" s="33" t="s">
        <v>6067</v>
      </c>
      <c r="S2145" s="33" t="s">
        <v>8341</v>
      </c>
    </row>
    <row r="2146" spans="1:19" ht="51" customHeight="1" x14ac:dyDescent="0.2">
      <c r="A2146" s="31" t="s">
        <v>4020</v>
      </c>
      <c r="B2146" s="32" t="s">
        <v>8420</v>
      </c>
      <c r="C2146" s="33" t="s">
        <v>7403</v>
      </c>
      <c r="D2146" s="32" t="s">
        <v>3993</v>
      </c>
      <c r="E2146" s="34" t="s">
        <v>52</v>
      </c>
      <c r="F2146" s="35" t="s">
        <v>4021</v>
      </c>
      <c r="G2146" s="32" t="s">
        <v>517</v>
      </c>
      <c r="H2146" s="36">
        <v>42968</v>
      </c>
      <c r="I2146" s="36">
        <v>44428</v>
      </c>
      <c r="J2146" s="36" t="str">
        <f ca="1">IF(Ugovori_OPULJP[[#This Row],[DATUM ZAVRŠETKA OPERACIJE
OPERATION END DATE]]&lt;TODAY(),"završen","u provedbi")</f>
        <v>u provedbi</v>
      </c>
      <c r="K2146" s="34" t="s">
        <v>18</v>
      </c>
      <c r="L2146" s="34" t="s">
        <v>18</v>
      </c>
      <c r="M2146" s="37">
        <v>0.85</v>
      </c>
      <c r="N2146" s="38">
        <f>Ugovori_OPULJP[[#This Row],[UKUPNI PRIHVATLJIVI IZDACI
TOTAL ELIGIBLE EXPENDITURE]]*Ugovori_OPULJP[[#This Row],[EU STOPA SUFINANCIRANJA %
EU CO-FINANCING RATE %]]</f>
        <v>4534528.9744999995</v>
      </c>
      <c r="O2146" s="38">
        <v>5334739.97</v>
      </c>
      <c r="P2146" s="39" t="s">
        <v>3787</v>
      </c>
      <c r="Q2146" s="39" t="s">
        <v>4199</v>
      </c>
      <c r="R2146" s="33" t="s">
        <v>6068</v>
      </c>
      <c r="S2146" s="33" t="s">
        <v>8341</v>
      </c>
    </row>
    <row r="2147" spans="1:19" ht="51" customHeight="1" x14ac:dyDescent="0.2">
      <c r="A2147" s="31" t="s">
        <v>4022</v>
      </c>
      <c r="B2147" s="32" t="s">
        <v>8420</v>
      </c>
      <c r="C2147" s="33" t="s">
        <v>7403</v>
      </c>
      <c r="D2147" s="32" t="s">
        <v>3993</v>
      </c>
      <c r="E2147" s="34" t="s">
        <v>52</v>
      </c>
      <c r="F2147" s="35" t="s">
        <v>4023</v>
      </c>
      <c r="G2147" s="32" t="s">
        <v>732</v>
      </c>
      <c r="H2147" s="36">
        <v>42963</v>
      </c>
      <c r="I2147" s="36">
        <v>44423</v>
      </c>
      <c r="J2147" s="36" t="str">
        <f ca="1">IF(Ugovori_OPULJP[[#This Row],[DATUM ZAVRŠETKA OPERACIJE
OPERATION END DATE]]&lt;TODAY(),"završen","u provedbi")</f>
        <v>u provedbi</v>
      </c>
      <c r="K2147" s="34" t="s">
        <v>11</v>
      </c>
      <c r="L2147" s="34" t="s">
        <v>11</v>
      </c>
      <c r="M2147" s="37">
        <v>0.85</v>
      </c>
      <c r="N2147" s="38">
        <f>Ugovori_OPULJP[[#This Row],[UKUPNI PRIHVATLJIVI IZDACI
TOTAL ELIGIBLE EXPENDITURE]]*Ugovori_OPULJP[[#This Row],[EU STOPA SUFINANCIRANJA %
EU CO-FINANCING RATE %]]</f>
        <v>4959641.0639999993</v>
      </c>
      <c r="O2147" s="38">
        <v>5834871.8399999999</v>
      </c>
      <c r="P2147" s="39" t="s">
        <v>3787</v>
      </c>
      <c r="Q2147" s="39" t="s">
        <v>4199</v>
      </c>
      <c r="R2147" s="33" t="s">
        <v>6069</v>
      </c>
      <c r="S2147" s="33" t="s">
        <v>8341</v>
      </c>
    </row>
    <row r="2148" spans="1:19" ht="63.75" customHeight="1" x14ac:dyDescent="0.2">
      <c r="A2148" s="31" t="s">
        <v>4024</v>
      </c>
      <c r="B2148" s="32" t="s">
        <v>8420</v>
      </c>
      <c r="C2148" s="33" t="s">
        <v>7403</v>
      </c>
      <c r="D2148" s="32" t="s">
        <v>3993</v>
      </c>
      <c r="E2148" s="34" t="s">
        <v>52</v>
      </c>
      <c r="F2148" s="35" t="s">
        <v>4025</v>
      </c>
      <c r="G2148" s="32" t="s">
        <v>1669</v>
      </c>
      <c r="H2148" s="36">
        <v>42968</v>
      </c>
      <c r="I2148" s="36">
        <v>44428</v>
      </c>
      <c r="J2148" s="36" t="str">
        <f ca="1">IF(Ugovori_OPULJP[[#This Row],[DATUM ZAVRŠETKA OPERACIJE
OPERATION END DATE]]&lt;TODAY(),"završen","u provedbi")</f>
        <v>u provedbi</v>
      </c>
      <c r="K2148" s="34" t="s">
        <v>11</v>
      </c>
      <c r="L2148" s="34" t="s">
        <v>11</v>
      </c>
      <c r="M2148" s="37">
        <v>0.85</v>
      </c>
      <c r="N2148" s="38">
        <f>Ugovori_OPULJP[[#This Row],[UKUPNI PRIHVATLJIVI IZDACI
TOTAL ELIGIBLE EXPENDITURE]]*Ugovori_OPULJP[[#This Row],[EU STOPA SUFINANCIRANJA %
EU CO-FINANCING RATE %]]</f>
        <v>6730941.4439999992</v>
      </c>
      <c r="O2148" s="38">
        <v>7918754.6399999997</v>
      </c>
      <c r="P2148" s="39" t="s">
        <v>3787</v>
      </c>
      <c r="Q2148" s="39" t="s">
        <v>4199</v>
      </c>
      <c r="R2148" s="33" t="s">
        <v>6070</v>
      </c>
      <c r="S2148" s="33" t="s">
        <v>8341</v>
      </c>
    </row>
    <row r="2149" spans="1:19" ht="63.75" customHeight="1" x14ac:dyDescent="0.2">
      <c r="A2149" s="31" t="s">
        <v>4026</v>
      </c>
      <c r="B2149" s="32" t="s">
        <v>8420</v>
      </c>
      <c r="C2149" s="33" t="s">
        <v>7403</v>
      </c>
      <c r="D2149" s="32" t="s">
        <v>3993</v>
      </c>
      <c r="E2149" s="34" t="s">
        <v>52</v>
      </c>
      <c r="F2149" s="35" t="s">
        <v>3926</v>
      </c>
      <c r="G2149" s="32" t="s">
        <v>3822</v>
      </c>
      <c r="H2149" s="36">
        <v>42940</v>
      </c>
      <c r="I2149" s="36">
        <v>44400</v>
      </c>
      <c r="J2149" s="36" t="str">
        <f ca="1">IF(Ugovori_OPULJP[[#This Row],[DATUM ZAVRŠETKA OPERACIJE
OPERATION END DATE]]&lt;TODAY(),"završen","u provedbi")</f>
        <v>u provedbi</v>
      </c>
      <c r="K2149" s="34" t="s">
        <v>20</v>
      </c>
      <c r="L2149" s="34" t="s">
        <v>20</v>
      </c>
      <c r="M2149" s="37">
        <v>0.85</v>
      </c>
      <c r="N2149" s="38">
        <f>Ugovori_OPULJP[[#This Row],[UKUPNI PRIHVATLJIVI IZDACI
TOTAL ELIGIBLE EXPENDITURE]]*Ugovori_OPULJP[[#This Row],[EU STOPA SUFINANCIRANJA %
EU CO-FINANCING RATE %]]</f>
        <v>6807954.5039999997</v>
      </c>
      <c r="O2149" s="38">
        <v>8009358.2400000002</v>
      </c>
      <c r="P2149" s="39" t="s">
        <v>3787</v>
      </c>
      <c r="Q2149" s="39" t="s">
        <v>4199</v>
      </c>
      <c r="R2149" s="33" t="s">
        <v>6071</v>
      </c>
      <c r="S2149" s="33" t="s">
        <v>8341</v>
      </c>
    </row>
    <row r="2150" spans="1:19" ht="51" customHeight="1" x14ac:dyDescent="0.2">
      <c r="A2150" s="31" t="s">
        <v>4027</v>
      </c>
      <c r="B2150" s="32" t="s">
        <v>8420</v>
      </c>
      <c r="C2150" s="33" t="s">
        <v>7403</v>
      </c>
      <c r="D2150" s="32" t="s">
        <v>3993</v>
      </c>
      <c r="E2150" s="34" t="s">
        <v>52</v>
      </c>
      <c r="F2150" s="35" t="s">
        <v>3831</v>
      </c>
      <c r="G2150" s="32" t="s">
        <v>2140</v>
      </c>
      <c r="H2150" s="36">
        <v>42948</v>
      </c>
      <c r="I2150" s="36">
        <v>44408</v>
      </c>
      <c r="J2150" s="36" t="str">
        <f ca="1">IF(Ugovori_OPULJP[[#This Row],[DATUM ZAVRŠETKA OPERACIJE
OPERATION END DATE]]&lt;TODAY(),"završen","u provedbi")</f>
        <v>u provedbi</v>
      </c>
      <c r="K2150" s="34" t="s">
        <v>20</v>
      </c>
      <c r="L2150" s="34" t="s">
        <v>20</v>
      </c>
      <c r="M2150" s="37">
        <v>0.85</v>
      </c>
      <c r="N2150" s="38">
        <f>Ugovori_OPULJP[[#This Row],[UKUPNI PRIHVATLJIVI IZDACI
TOTAL ELIGIBLE EXPENDITURE]]*Ugovori_OPULJP[[#This Row],[EU STOPA SUFINANCIRANJA %
EU CO-FINANCING RATE %]]</f>
        <v>8500000</v>
      </c>
      <c r="O2150" s="38">
        <v>10000000</v>
      </c>
      <c r="P2150" s="39" t="s">
        <v>3787</v>
      </c>
      <c r="Q2150" s="39" t="s">
        <v>4199</v>
      </c>
      <c r="R2150" s="33" t="s">
        <v>6072</v>
      </c>
      <c r="S2150" s="33" t="s">
        <v>8341</v>
      </c>
    </row>
    <row r="2151" spans="1:19" ht="51" customHeight="1" x14ac:dyDescent="0.2">
      <c r="A2151" s="31" t="s">
        <v>4028</v>
      </c>
      <c r="B2151" s="32" t="s">
        <v>8420</v>
      </c>
      <c r="C2151" s="33" t="s">
        <v>7403</v>
      </c>
      <c r="D2151" s="32" t="s">
        <v>3993</v>
      </c>
      <c r="E2151" s="34" t="s">
        <v>52</v>
      </c>
      <c r="F2151" s="35" t="s">
        <v>4029</v>
      </c>
      <c r="G2151" s="32" t="s">
        <v>3836</v>
      </c>
      <c r="H2151" s="36">
        <v>42968</v>
      </c>
      <c r="I2151" s="36">
        <v>44428</v>
      </c>
      <c r="J2151" s="36" t="str">
        <f ca="1">IF(Ugovori_OPULJP[[#This Row],[DATUM ZAVRŠETKA OPERACIJE
OPERATION END DATE]]&lt;TODAY(),"završen","u provedbi")</f>
        <v>u provedbi</v>
      </c>
      <c r="K2151" s="34" t="s">
        <v>14</v>
      </c>
      <c r="L2151" s="34" t="s">
        <v>14</v>
      </c>
      <c r="M2151" s="37">
        <v>0.85</v>
      </c>
      <c r="N2151" s="38">
        <f>Ugovori_OPULJP[[#This Row],[UKUPNI PRIHVATLJIVI IZDACI
TOTAL ELIGIBLE EXPENDITURE]]*Ugovori_OPULJP[[#This Row],[EU STOPA SUFINANCIRANJA %
EU CO-FINANCING RATE %]]</f>
        <v>8500000</v>
      </c>
      <c r="O2151" s="38">
        <v>10000000</v>
      </c>
      <c r="P2151" s="39" t="s">
        <v>3787</v>
      </c>
      <c r="Q2151" s="39" t="s">
        <v>4199</v>
      </c>
      <c r="R2151" s="33" t="s">
        <v>6073</v>
      </c>
      <c r="S2151" s="33" t="s">
        <v>8341</v>
      </c>
    </row>
    <row r="2152" spans="1:19" ht="51" customHeight="1" x14ac:dyDescent="0.2">
      <c r="A2152" s="31" t="s">
        <v>4030</v>
      </c>
      <c r="B2152" s="32" t="s">
        <v>8420</v>
      </c>
      <c r="C2152" s="33" t="s">
        <v>7403</v>
      </c>
      <c r="D2152" s="32" t="s">
        <v>3993</v>
      </c>
      <c r="E2152" s="34" t="s">
        <v>52</v>
      </c>
      <c r="F2152" s="35" t="s">
        <v>4031</v>
      </c>
      <c r="G2152" s="32" t="s">
        <v>3810</v>
      </c>
      <c r="H2152" s="36">
        <v>42951</v>
      </c>
      <c r="I2152" s="36">
        <v>44411</v>
      </c>
      <c r="J2152" s="36" t="str">
        <f ca="1">IF(Ugovori_OPULJP[[#This Row],[DATUM ZAVRŠETKA OPERACIJE
OPERATION END DATE]]&lt;TODAY(),"završen","u provedbi")</f>
        <v>u provedbi</v>
      </c>
      <c r="K2152" s="34" t="s">
        <v>12</v>
      </c>
      <c r="L2152" s="34" t="s">
        <v>12</v>
      </c>
      <c r="M2152" s="37">
        <v>0.85</v>
      </c>
      <c r="N2152" s="38">
        <f>Ugovori_OPULJP[[#This Row],[UKUPNI PRIHVATLJIVI IZDACI
TOTAL ELIGIBLE EXPENDITURE]]*Ugovori_OPULJP[[#This Row],[EU STOPA SUFINANCIRANJA %
EU CO-FINANCING RATE %]]</f>
        <v>8500000</v>
      </c>
      <c r="O2152" s="38">
        <v>10000000</v>
      </c>
      <c r="P2152" s="39" t="s">
        <v>3787</v>
      </c>
      <c r="Q2152" s="39" t="s">
        <v>4199</v>
      </c>
      <c r="R2152" s="33" t="s">
        <v>6074</v>
      </c>
      <c r="S2152" s="33" t="s">
        <v>8341</v>
      </c>
    </row>
    <row r="2153" spans="1:19" ht="51" customHeight="1" x14ac:dyDescent="0.2">
      <c r="A2153" s="31" t="s">
        <v>4032</v>
      </c>
      <c r="B2153" s="32" t="s">
        <v>8420</v>
      </c>
      <c r="C2153" s="33" t="s">
        <v>7403</v>
      </c>
      <c r="D2153" s="32" t="s">
        <v>3993</v>
      </c>
      <c r="E2153" s="34" t="s">
        <v>52</v>
      </c>
      <c r="F2153" s="35" t="s">
        <v>3931</v>
      </c>
      <c r="G2153" s="32" t="s">
        <v>3850</v>
      </c>
      <c r="H2153" s="36">
        <v>42975</v>
      </c>
      <c r="I2153" s="36">
        <v>44435</v>
      </c>
      <c r="J2153" s="36" t="str">
        <f ca="1">IF(Ugovori_OPULJP[[#This Row],[DATUM ZAVRŠETKA OPERACIJE
OPERATION END DATE]]&lt;TODAY(),"završen","u provedbi")</f>
        <v>u provedbi</v>
      </c>
      <c r="K2153" s="34" t="s">
        <v>5</v>
      </c>
      <c r="L2153" s="34" t="s">
        <v>5</v>
      </c>
      <c r="M2153" s="37">
        <v>0.85</v>
      </c>
      <c r="N2153" s="38">
        <f>Ugovori_OPULJP[[#This Row],[UKUPNI PRIHVATLJIVI IZDACI
TOTAL ELIGIBLE EXPENDITURE]]*Ugovori_OPULJP[[#This Row],[EU STOPA SUFINANCIRANJA %
EU CO-FINANCING RATE %]]</f>
        <v>6800000</v>
      </c>
      <c r="O2153" s="38">
        <v>8000000</v>
      </c>
      <c r="P2153" s="39" t="s">
        <v>3787</v>
      </c>
      <c r="Q2153" s="39" t="s">
        <v>4199</v>
      </c>
      <c r="R2153" s="33" t="s">
        <v>6075</v>
      </c>
      <c r="S2153" s="33" t="s">
        <v>8341</v>
      </c>
    </row>
    <row r="2154" spans="1:19" ht="63.75" customHeight="1" x14ac:dyDescent="0.2">
      <c r="A2154" s="31" t="s">
        <v>4033</v>
      </c>
      <c r="B2154" s="32" t="s">
        <v>8420</v>
      </c>
      <c r="C2154" s="33" t="s">
        <v>7403</v>
      </c>
      <c r="D2154" s="32" t="s">
        <v>3993</v>
      </c>
      <c r="E2154" s="34" t="s">
        <v>52</v>
      </c>
      <c r="F2154" s="35" t="s">
        <v>4034</v>
      </c>
      <c r="G2154" s="32" t="s">
        <v>1640</v>
      </c>
      <c r="H2154" s="36">
        <v>42975</v>
      </c>
      <c r="I2154" s="36">
        <v>44435</v>
      </c>
      <c r="J2154" s="36" t="str">
        <f ca="1">IF(Ugovori_OPULJP[[#This Row],[DATUM ZAVRŠETKA OPERACIJE
OPERATION END DATE]]&lt;TODAY(),"završen","u provedbi")</f>
        <v>u provedbi</v>
      </c>
      <c r="K2154" s="34" t="s">
        <v>5</v>
      </c>
      <c r="L2154" s="34" t="s">
        <v>5</v>
      </c>
      <c r="M2154" s="37">
        <v>0.85</v>
      </c>
      <c r="N2154" s="38">
        <f>Ugovori_OPULJP[[#This Row],[UKUPNI PRIHVATLJIVI IZDACI
TOTAL ELIGIBLE EXPENDITURE]]*Ugovori_OPULJP[[#This Row],[EU STOPA SUFINANCIRANJA %
EU CO-FINANCING RATE %]]</f>
        <v>6376681.3679999998</v>
      </c>
      <c r="O2154" s="38">
        <v>7501978.0800000001</v>
      </c>
      <c r="P2154" s="39" t="s">
        <v>3787</v>
      </c>
      <c r="Q2154" s="39" t="s">
        <v>4199</v>
      </c>
      <c r="R2154" s="33" t="s">
        <v>6076</v>
      </c>
      <c r="S2154" s="33" t="s">
        <v>8341</v>
      </c>
    </row>
    <row r="2155" spans="1:19" ht="51" customHeight="1" x14ac:dyDescent="0.2">
      <c r="A2155" s="31" t="s">
        <v>4035</v>
      </c>
      <c r="B2155" s="32" t="s">
        <v>8420</v>
      </c>
      <c r="C2155" s="33" t="s">
        <v>7403</v>
      </c>
      <c r="D2155" s="32" t="s">
        <v>3993</v>
      </c>
      <c r="E2155" s="34" t="s">
        <v>52</v>
      </c>
      <c r="F2155" s="35" t="s">
        <v>4036</v>
      </c>
      <c r="G2155" s="32" t="s">
        <v>3826</v>
      </c>
      <c r="H2155" s="36">
        <v>42968</v>
      </c>
      <c r="I2155" s="36">
        <v>44428</v>
      </c>
      <c r="J2155" s="36" t="str">
        <f ca="1">IF(Ugovori_OPULJP[[#This Row],[DATUM ZAVRŠETKA OPERACIJE
OPERATION END DATE]]&lt;TODAY(),"završen","u provedbi")</f>
        <v>u provedbi</v>
      </c>
      <c r="K2155" s="34" t="s">
        <v>13</v>
      </c>
      <c r="L2155" s="34" t="s">
        <v>13</v>
      </c>
      <c r="M2155" s="37">
        <v>0.85</v>
      </c>
      <c r="N2155" s="38">
        <f>Ugovori_OPULJP[[#This Row],[UKUPNI PRIHVATLJIVI IZDACI
TOTAL ELIGIBLE EXPENDITURE]]*Ugovori_OPULJP[[#This Row],[EU STOPA SUFINANCIRANJA %
EU CO-FINANCING RATE %]]</f>
        <v>6800000</v>
      </c>
      <c r="O2155" s="38">
        <v>8000000</v>
      </c>
      <c r="P2155" s="39" t="s">
        <v>3787</v>
      </c>
      <c r="Q2155" s="39" t="s">
        <v>4199</v>
      </c>
      <c r="R2155" s="33" t="s">
        <v>6077</v>
      </c>
      <c r="S2155" s="33" t="s">
        <v>8341</v>
      </c>
    </row>
    <row r="2156" spans="1:19" ht="51" customHeight="1" x14ac:dyDescent="0.2">
      <c r="A2156" s="31" t="s">
        <v>4037</v>
      </c>
      <c r="B2156" s="32" t="s">
        <v>8420</v>
      </c>
      <c r="C2156" s="33" t="s">
        <v>7403</v>
      </c>
      <c r="D2156" s="32" t="s">
        <v>3993</v>
      </c>
      <c r="E2156" s="34" t="s">
        <v>52</v>
      </c>
      <c r="F2156" s="35" t="s">
        <v>4038</v>
      </c>
      <c r="G2156" s="32" t="s">
        <v>3817</v>
      </c>
      <c r="H2156" s="36">
        <v>42948</v>
      </c>
      <c r="I2156" s="36">
        <v>44408</v>
      </c>
      <c r="J2156" s="36" t="str">
        <f ca="1">IF(Ugovori_OPULJP[[#This Row],[DATUM ZAVRŠETKA OPERACIJE
OPERATION END DATE]]&lt;TODAY(),"završen","u provedbi")</f>
        <v>u provedbi</v>
      </c>
      <c r="K2156" s="34" t="s">
        <v>16</v>
      </c>
      <c r="L2156" s="34" t="s">
        <v>16</v>
      </c>
      <c r="M2156" s="37">
        <v>0.85</v>
      </c>
      <c r="N2156" s="38">
        <f>Ugovori_OPULJP[[#This Row],[UKUPNI PRIHVATLJIVI IZDACI
TOTAL ELIGIBLE EXPENDITURE]]*Ugovori_OPULJP[[#This Row],[EU STOPA SUFINANCIRANJA %
EU CO-FINANCING RATE %]]</f>
        <v>6800000</v>
      </c>
      <c r="O2156" s="38">
        <v>8000000</v>
      </c>
      <c r="P2156" s="39" t="s">
        <v>3787</v>
      </c>
      <c r="Q2156" s="39" t="s">
        <v>4199</v>
      </c>
      <c r="R2156" s="33" t="s">
        <v>6078</v>
      </c>
      <c r="S2156" s="33" t="s">
        <v>8341</v>
      </c>
    </row>
    <row r="2157" spans="1:19" ht="63.75" customHeight="1" x14ac:dyDescent="0.2">
      <c r="A2157" s="31" t="s">
        <v>4039</v>
      </c>
      <c r="B2157" s="32" t="s">
        <v>8420</v>
      </c>
      <c r="C2157" s="33" t="s">
        <v>7403</v>
      </c>
      <c r="D2157" s="32" t="s">
        <v>3993</v>
      </c>
      <c r="E2157" s="34" t="s">
        <v>52</v>
      </c>
      <c r="F2157" s="35" t="s">
        <v>4040</v>
      </c>
      <c r="G2157" s="32" t="s">
        <v>4041</v>
      </c>
      <c r="H2157" s="36">
        <v>42965</v>
      </c>
      <c r="I2157" s="36">
        <v>44425</v>
      </c>
      <c r="J2157" s="36" t="str">
        <f ca="1">IF(Ugovori_OPULJP[[#This Row],[DATUM ZAVRŠETKA OPERACIJE
OPERATION END DATE]]&lt;TODAY(),"završen","u provedbi")</f>
        <v>u provedbi</v>
      </c>
      <c r="K2157" s="34" t="s">
        <v>4</v>
      </c>
      <c r="L2157" s="34" t="s">
        <v>4</v>
      </c>
      <c r="M2157" s="37">
        <v>0.85</v>
      </c>
      <c r="N2157" s="38">
        <f>Ugovori_OPULJP[[#This Row],[UKUPNI PRIHVATLJIVI IZDACI
TOTAL ELIGIBLE EXPENDITURE]]*Ugovori_OPULJP[[#This Row],[EU STOPA SUFINANCIRANJA %
EU CO-FINANCING RATE %]]</f>
        <v>6800000</v>
      </c>
      <c r="O2157" s="38">
        <v>8000000</v>
      </c>
      <c r="P2157" s="39" t="s">
        <v>3787</v>
      </c>
      <c r="Q2157" s="39" t="s">
        <v>4199</v>
      </c>
      <c r="R2157" s="33" t="s">
        <v>6079</v>
      </c>
      <c r="S2157" s="33" t="s">
        <v>8341</v>
      </c>
    </row>
    <row r="2158" spans="1:19" ht="63.75" customHeight="1" x14ac:dyDescent="0.2">
      <c r="A2158" s="31" t="s">
        <v>4042</v>
      </c>
      <c r="B2158" s="32" t="s">
        <v>8420</v>
      </c>
      <c r="C2158" s="33" t="s">
        <v>7403</v>
      </c>
      <c r="D2158" s="32" t="s">
        <v>3993</v>
      </c>
      <c r="E2158" s="34" t="s">
        <v>52</v>
      </c>
      <c r="F2158" s="35" t="s">
        <v>4043</v>
      </c>
      <c r="G2158" s="32" t="s">
        <v>3986</v>
      </c>
      <c r="H2158" s="36">
        <v>42961</v>
      </c>
      <c r="I2158" s="36">
        <v>44421</v>
      </c>
      <c r="J2158" s="36" t="str">
        <f ca="1">IF(Ugovori_OPULJP[[#This Row],[DATUM ZAVRŠETKA OPERACIJE
OPERATION END DATE]]&lt;TODAY(),"završen","u provedbi")</f>
        <v>u provedbi</v>
      </c>
      <c r="K2158" s="34" t="s">
        <v>15</v>
      </c>
      <c r="L2158" s="34" t="s">
        <v>15</v>
      </c>
      <c r="M2158" s="37">
        <v>0.85</v>
      </c>
      <c r="N2158" s="38">
        <f>Ugovori_OPULJP[[#This Row],[UKUPNI PRIHVATLJIVI IZDACI
TOTAL ELIGIBLE EXPENDITURE]]*Ugovori_OPULJP[[#This Row],[EU STOPA SUFINANCIRANJA %
EU CO-FINANCING RATE %]]</f>
        <v>5101345.091</v>
      </c>
      <c r="O2158" s="38">
        <v>6001582.46</v>
      </c>
      <c r="P2158" s="39" t="s">
        <v>3787</v>
      </c>
      <c r="Q2158" s="39" t="s">
        <v>4199</v>
      </c>
      <c r="R2158" s="33" t="s">
        <v>6080</v>
      </c>
      <c r="S2158" s="33" t="s">
        <v>8341</v>
      </c>
    </row>
    <row r="2159" spans="1:19" ht="51" customHeight="1" x14ac:dyDescent="0.2">
      <c r="A2159" s="31" t="s">
        <v>4044</v>
      </c>
      <c r="B2159" s="32" t="s">
        <v>8420</v>
      </c>
      <c r="C2159" s="33" t="s">
        <v>7403</v>
      </c>
      <c r="D2159" s="32" t="s">
        <v>3993</v>
      </c>
      <c r="E2159" s="34" t="s">
        <v>52</v>
      </c>
      <c r="F2159" s="35" t="s">
        <v>4045</v>
      </c>
      <c r="G2159" s="32" t="s">
        <v>3867</v>
      </c>
      <c r="H2159" s="36">
        <v>42956</v>
      </c>
      <c r="I2159" s="36">
        <v>44416</v>
      </c>
      <c r="J2159" s="36" t="str">
        <f ca="1">IF(Ugovori_OPULJP[[#This Row],[DATUM ZAVRŠETKA OPERACIJE
OPERATION END DATE]]&lt;TODAY(),"završen","u provedbi")</f>
        <v>u provedbi</v>
      </c>
      <c r="K2159" s="34" t="s">
        <v>1</v>
      </c>
      <c r="L2159" s="34" t="s">
        <v>1</v>
      </c>
      <c r="M2159" s="37">
        <v>0.85</v>
      </c>
      <c r="N2159" s="38">
        <f>Ugovori_OPULJP[[#This Row],[UKUPNI PRIHVATLJIVI IZDACI
TOTAL ELIGIBLE EXPENDITURE]]*Ugovori_OPULJP[[#This Row],[EU STOPA SUFINANCIRANJA %
EU CO-FINANCING RATE %]]</f>
        <v>6800000</v>
      </c>
      <c r="O2159" s="38">
        <v>8000000</v>
      </c>
      <c r="P2159" s="39" t="s">
        <v>3787</v>
      </c>
      <c r="Q2159" s="39" t="s">
        <v>4199</v>
      </c>
      <c r="R2159" s="33" t="s">
        <v>6081</v>
      </c>
      <c r="S2159" s="33" t="s">
        <v>8341</v>
      </c>
    </row>
    <row r="2160" spans="1:19" ht="51" customHeight="1" x14ac:dyDescent="0.2">
      <c r="A2160" s="31" t="s">
        <v>4046</v>
      </c>
      <c r="B2160" s="32" t="s">
        <v>8420</v>
      </c>
      <c r="C2160" s="33" t="s">
        <v>7403</v>
      </c>
      <c r="D2160" s="32" t="s">
        <v>3993</v>
      </c>
      <c r="E2160" s="34" t="s">
        <v>52</v>
      </c>
      <c r="F2160" s="35" t="s">
        <v>4047</v>
      </c>
      <c r="G2160" s="32" t="s">
        <v>1282</v>
      </c>
      <c r="H2160" s="36">
        <v>42948</v>
      </c>
      <c r="I2160" s="36">
        <v>44408</v>
      </c>
      <c r="J2160" s="36" t="str">
        <f ca="1">IF(Ugovori_OPULJP[[#This Row],[DATUM ZAVRŠETKA OPERACIJE
OPERATION END DATE]]&lt;TODAY(),"završen","u provedbi")</f>
        <v>u provedbi</v>
      </c>
      <c r="K2160" s="34" t="s">
        <v>14</v>
      </c>
      <c r="L2160" s="34" t="s">
        <v>14</v>
      </c>
      <c r="M2160" s="37">
        <v>0.85</v>
      </c>
      <c r="N2160" s="38">
        <f>Ugovori_OPULJP[[#This Row],[UKUPNI PRIHVATLJIVI IZDACI
TOTAL ELIGIBLE EXPENDITURE]]*Ugovori_OPULJP[[#This Row],[EU STOPA SUFINANCIRANJA %
EU CO-FINANCING RATE %]]</f>
        <v>8500000</v>
      </c>
      <c r="O2160" s="38">
        <v>10000000</v>
      </c>
      <c r="P2160" s="39" t="s">
        <v>3787</v>
      </c>
      <c r="Q2160" s="39" t="s">
        <v>4199</v>
      </c>
      <c r="R2160" s="33" t="s">
        <v>6082</v>
      </c>
      <c r="S2160" s="33" t="s">
        <v>8341</v>
      </c>
    </row>
    <row r="2161" spans="1:19" ht="51" customHeight="1" x14ac:dyDescent="0.2">
      <c r="A2161" s="31" t="s">
        <v>4048</v>
      </c>
      <c r="B2161" s="32" t="s">
        <v>8420</v>
      </c>
      <c r="C2161" s="33" t="s">
        <v>7403</v>
      </c>
      <c r="D2161" s="32" t="s">
        <v>3993</v>
      </c>
      <c r="E2161" s="34" t="s">
        <v>52</v>
      </c>
      <c r="F2161" s="35" t="s">
        <v>8879</v>
      </c>
      <c r="G2161" s="32" t="s">
        <v>2324</v>
      </c>
      <c r="H2161" s="36">
        <v>42958</v>
      </c>
      <c r="I2161" s="36">
        <v>44418</v>
      </c>
      <c r="J2161" s="36" t="str">
        <f ca="1">IF(Ugovori_OPULJP[[#This Row],[DATUM ZAVRŠETKA OPERACIJE
OPERATION END DATE]]&lt;TODAY(),"završen","u provedbi")</f>
        <v>u provedbi</v>
      </c>
      <c r="K2161" s="34" t="s">
        <v>17</v>
      </c>
      <c r="L2161" s="34" t="s">
        <v>17</v>
      </c>
      <c r="M2161" s="37">
        <v>0.85</v>
      </c>
      <c r="N2161" s="38">
        <f>Ugovori_OPULJP[[#This Row],[UKUPNI PRIHVATLJIVI IZDACI
TOTAL ELIGIBLE EXPENDITURE]]*Ugovori_OPULJP[[#This Row],[EU STOPA SUFINANCIRANJA %
EU CO-FINANCING RATE %]]</f>
        <v>6431514.6469999999</v>
      </c>
      <c r="O2161" s="38">
        <v>7566487.8200000003</v>
      </c>
      <c r="P2161" s="39" t="s">
        <v>3787</v>
      </c>
      <c r="Q2161" s="39" t="s">
        <v>4199</v>
      </c>
      <c r="R2161" s="33" t="s">
        <v>6083</v>
      </c>
      <c r="S2161" s="33" t="s">
        <v>8341</v>
      </c>
    </row>
    <row r="2162" spans="1:19" ht="51" customHeight="1" x14ac:dyDescent="0.2">
      <c r="A2162" s="31" t="s">
        <v>4049</v>
      </c>
      <c r="B2162" s="32" t="s">
        <v>8420</v>
      </c>
      <c r="C2162" s="33" t="s">
        <v>7403</v>
      </c>
      <c r="D2162" s="32" t="s">
        <v>3993</v>
      </c>
      <c r="E2162" s="34" t="s">
        <v>52</v>
      </c>
      <c r="F2162" s="35" t="s">
        <v>3897</v>
      </c>
      <c r="G2162" s="32" t="s">
        <v>448</v>
      </c>
      <c r="H2162" s="36">
        <v>42968</v>
      </c>
      <c r="I2162" s="36">
        <v>44428</v>
      </c>
      <c r="J2162" s="36" t="str">
        <f ca="1">IF(Ugovori_OPULJP[[#This Row],[DATUM ZAVRŠETKA OPERACIJE
OPERATION END DATE]]&lt;TODAY(),"završen","u provedbi")</f>
        <v>u provedbi</v>
      </c>
      <c r="K2162" s="34" t="s">
        <v>19</v>
      </c>
      <c r="L2162" s="34" t="s">
        <v>19</v>
      </c>
      <c r="M2162" s="37">
        <v>0.85</v>
      </c>
      <c r="N2162" s="38">
        <f>Ugovori_OPULJP[[#This Row],[UKUPNI PRIHVATLJIVI IZDACI
TOTAL ELIGIBLE EXPENDITURE]]*Ugovori_OPULJP[[#This Row],[EU STOPA SUFINANCIRANJA %
EU CO-FINANCING RATE %]]</f>
        <v>6800000</v>
      </c>
      <c r="O2162" s="38">
        <v>8000000</v>
      </c>
      <c r="P2162" s="39" t="s">
        <v>3787</v>
      </c>
      <c r="Q2162" s="39" t="s">
        <v>4199</v>
      </c>
      <c r="R2162" s="33" t="s">
        <v>6084</v>
      </c>
      <c r="S2162" s="33" t="s">
        <v>8341</v>
      </c>
    </row>
    <row r="2163" spans="1:19" ht="76.5" customHeight="1" x14ac:dyDescent="0.2">
      <c r="A2163" s="31" t="s">
        <v>4050</v>
      </c>
      <c r="B2163" s="32" t="s">
        <v>8420</v>
      </c>
      <c r="C2163" s="33" t="s">
        <v>7403</v>
      </c>
      <c r="D2163" s="32" t="s">
        <v>3993</v>
      </c>
      <c r="E2163" s="34" t="s">
        <v>52</v>
      </c>
      <c r="F2163" s="35" t="s">
        <v>4051</v>
      </c>
      <c r="G2163" s="32" t="s">
        <v>3870</v>
      </c>
      <c r="H2163" s="36">
        <v>42948</v>
      </c>
      <c r="I2163" s="36">
        <v>44408</v>
      </c>
      <c r="J2163" s="36" t="str">
        <f ca="1">IF(Ugovori_OPULJP[[#This Row],[DATUM ZAVRŠETKA OPERACIJE
OPERATION END DATE]]&lt;TODAY(),"završen","u provedbi")</f>
        <v>u provedbi</v>
      </c>
      <c r="K2163" s="34" t="s">
        <v>6</v>
      </c>
      <c r="L2163" s="34" t="s">
        <v>6</v>
      </c>
      <c r="M2163" s="37">
        <v>0.85</v>
      </c>
      <c r="N2163" s="38">
        <f>Ugovori_OPULJP[[#This Row],[UKUPNI PRIHVATLJIVI IZDACI
TOTAL ELIGIBLE EXPENDITURE]]*Ugovori_OPULJP[[#This Row],[EU STOPA SUFINANCIRANJA %
EU CO-FINANCING RATE %]]</f>
        <v>4582277.07</v>
      </c>
      <c r="O2163" s="38">
        <v>5390914.2000000002</v>
      </c>
      <c r="P2163" s="39" t="s">
        <v>3787</v>
      </c>
      <c r="Q2163" s="39" t="s">
        <v>4199</v>
      </c>
      <c r="R2163" s="33" t="s">
        <v>6085</v>
      </c>
      <c r="S2163" s="33" t="s">
        <v>8341</v>
      </c>
    </row>
    <row r="2164" spans="1:19" ht="51" customHeight="1" x14ac:dyDescent="0.2">
      <c r="A2164" s="31" t="s">
        <v>8006</v>
      </c>
      <c r="B2164" s="32" t="s">
        <v>8420</v>
      </c>
      <c r="C2164" s="33" t="s">
        <v>7403</v>
      </c>
      <c r="D2164" s="32" t="s">
        <v>3993</v>
      </c>
      <c r="E2164" s="34" t="s">
        <v>52</v>
      </c>
      <c r="F2164" s="35" t="s">
        <v>3840</v>
      </c>
      <c r="G2164" s="32" t="s">
        <v>3975</v>
      </c>
      <c r="H2164" s="36">
        <v>42979</v>
      </c>
      <c r="I2164" s="36">
        <v>44439</v>
      </c>
      <c r="J2164" s="36" t="str">
        <f ca="1">IF(Ugovori_OPULJP[[#This Row],[DATUM ZAVRŠETKA OPERACIJE
OPERATION END DATE]]&lt;TODAY(),"završen","u provedbi")</f>
        <v>u provedbi</v>
      </c>
      <c r="K2164" s="34" t="s">
        <v>13</v>
      </c>
      <c r="L2164" s="34" t="s">
        <v>13</v>
      </c>
      <c r="M2164" s="37">
        <v>0.85</v>
      </c>
      <c r="N2164" s="38">
        <f>Ugovori_OPULJP[[#This Row],[UKUPNI PRIHVATLJIVI IZDACI
TOTAL ELIGIBLE EXPENDITURE]]*Ugovori_OPULJP[[#This Row],[EU STOPA SUFINANCIRANJA %
EU CO-FINANCING RATE %]]</f>
        <v>3826008.8224999998</v>
      </c>
      <c r="O2164" s="38">
        <v>4501186.8499999996</v>
      </c>
      <c r="P2164" s="39" t="s">
        <v>3787</v>
      </c>
      <c r="Q2164" s="39" t="s">
        <v>4199</v>
      </c>
      <c r="R2164" s="33" t="s">
        <v>6086</v>
      </c>
      <c r="S2164" s="33" t="s">
        <v>8341</v>
      </c>
    </row>
    <row r="2165" spans="1:19" ht="51" customHeight="1" x14ac:dyDescent="0.2">
      <c r="A2165" s="31" t="s">
        <v>4052</v>
      </c>
      <c r="B2165" s="32" t="s">
        <v>8420</v>
      </c>
      <c r="C2165" s="33" t="s">
        <v>7403</v>
      </c>
      <c r="D2165" s="32" t="s">
        <v>3993</v>
      </c>
      <c r="E2165" s="34" t="s">
        <v>52</v>
      </c>
      <c r="F2165" s="35" t="s">
        <v>4053</v>
      </c>
      <c r="G2165" s="32" t="s">
        <v>135</v>
      </c>
      <c r="H2165" s="36">
        <v>42963</v>
      </c>
      <c r="I2165" s="36">
        <v>44423</v>
      </c>
      <c r="J2165" s="36" t="str">
        <f ca="1">IF(Ugovori_OPULJP[[#This Row],[DATUM ZAVRŠETKA OPERACIJE
OPERATION END DATE]]&lt;TODAY(),"završen","u provedbi")</f>
        <v>u provedbi</v>
      </c>
      <c r="K2165" s="34" t="s">
        <v>16</v>
      </c>
      <c r="L2165" s="34" t="s">
        <v>16</v>
      </c>
      <c r="M2165" s="37">
        <v>0.85</v>
      </c>
      <c r="N2165" s="38">
        <f>Ugovori_OPULJP[[#This Row],[UKUPNI PRIHVATLJIVI IZDACI
TOTAL ELIGIBLE EXPENDITURE]]*Ugovori_OPULJP[[#This Row],[EU STOPA SUFINANCIRANJA %
EU CO-FINANCING RATE %]]</f>
        <v>8360537.7970000003</v>
      </c>
      <c r="O2165" s="38">
        <v>9835926.8200000003</v>
      </c>
      <c r="P2165" s="39" t="s">
        <v>3787</v>
      </c>
      <c r="Q2165" s="39" t="s">
        <v>4199</v>
      </c>
      <c r="R2165" s="33" t="s">
        <v>6087</v>
      </c>
      <c r="S2165" s="33" t="s">
        <v>8341</v>
      </c>
    </row>
    <row r="2166" spans="1:19" ht="51" customHeight="1" x14ac:dyDescent="0.2">
      <c r="A2166" s="31" t="s">
        <v>4054</v>
      </c>
      <c r="B2166" s="32" t="s">
        <v>8420</v>
      </c>
      <c r="C2166" s="33" t="s">
        <v>7403</v>
      </c>
      <c r="D2166" s="32" t="s">
        <v>3993</v>
      </c>
      <c r="E2166" s="34" t="s">
        <v>52</v>
      </c>
      <c r="F2166" s="35" t="s">
        <v>4055</v>
      </c>
      <c r="G2166" s="32" t="s">
        <v>104</v>
      </c>
      <c r="H2166" s="36">
        <v>42965</v>
      </c>
      <c r="I2166" s="36">
        <v>44425</v>
      </c>
      <c r="J2166" s="36" t="str">
        <f ca="1">IF(Ugovori_OPULJP[[#This Row],[DATUM ZAVRŠETKA OPERACIJE
OPERATION END DATE]]&lt;TODAY(),"završen","u provedbi")</f>
        <v>u provedbi</v>
      </c>
      <c r="K2166" s="34" t="s">
        <v>4</v>
      </c>
      <c r="L2166" s="34" t="s">
        <v>4</v>
      </c>
      <c r="M2166" s="37">
        <v>0.85</v>
      </c>
      <c r="N2166" s="38">
        <f>Ugovori_OPULJP[[#This Row],[UKUPNI PRIHVATLJIVI IZDACI
TOTAL ELIGIBLE EXPENDITURE]]*Ugovori_OPULJP[[#This Row],[EU STOPA SUFINANCIRANJA %
EU CO-FINANCING RATE %]]</f>
        <v>6800000</v>
      </c>
      <c r="O2166" s="38">
        <v>8000000</v>
      </c>
      <c r="P2166" s="39" t="s">
        <v>3787</v>
      </c>
      <c r="Q2166" s="39" t="s">
        <v>4199</v>
      </c>
      <c r="R2166" s="33" t="s">
        <v>6088</v>
      </c>
      <c r="S2166" s="33" t="s">
        <v>8341</v>
      </c>
    </row>
    <row r="2167" spans="1:19" ht="51" customHeight="1" x14ac:dyDescent="0.2">
      <c r="A2167" s="31" t="s">
        <v>4056</v>
      </c>
      <c r="B2167" s="32" t="s">
        <v>8420</v>
      </c>
      <c r="C2167" s="33" t="s">
        <v>7403</v>
      </c>
      <c r="D2167" s="32" t="s">
        <v>3993</v>
      </c>
      <c r="E2167" s="34" t="s">
        <v>52</v>
      </c>
      <c r="F2167" s="35" t="s">
        <v>4057</v>
      </c>
      <c r="G2167" s="32" t="s">
        <v>325</v>
      </c>
      <c r="H2167" s="36">
        <v>42963</v>
      </c>
      <c r="I2167" s="36">
        <v>44423</v>
      </c>
      <c r="J2167" s="36" t="str">
        <f ca="1">IF(Ugovori_OPULJP[[#This Row],[DATUM ZAVRŠETKA OPERACIJE
OPERATION END DATE]]&lt;TODAY(),"završen","u provedbi")</f>
        <v>u provedbi</v>
      </c>
      <c r="K2167" s="34" t="s">
        <v>8</v>
      </c>
      <c r="L2167" s="34" t="s">
        <v>8</v>
      </c>
      <c r="M2167" s="37">
        <v>0.85</v>
      </c>
      <c r="N2167" s="38">
        <f>Ugovori_OPULJP[[#This Row],[UKUPNI PRIHVATLJIVI IZDACI
TOTAL ELIGIBLE EXPENDITURE]]*Ugovori_OPULJP[[#This Row],[EU STOPA SUFINANCIRANJA %
EU CO-FINANCING RATE %]]</f>
        <v>6438291.8159999996</v>
      </c>
      <c r="O2167" s="38">
        <v>7574460.96</v>
      </c>
      <c r="P2167" s="39" t="s">
        <v>3787</v>
      </c>
      <c r="Q2167" s="39" t="s">
        <v>4199</v>
      </c>
      <c r="R2167" s="33" t="s">
        <v>6089</v>
      </c>
      <c r="S2167" s="33" t="s">
        <v>8341</v>
      </c>
    </row>
    <row r="2168" spans="1:19" ht="51" customHeight="1" x14ac:dyDescent="0.2">
      <c r="A2168" s="31" t="s">
        <v>4058</v>
      </c>
      <c r="B2168" s="32" t="s">
        <v>8420</v>
      </c>
      <c r="C2168" s="33" t="s">
        <v>7403</v>
      </c>
      <c r="D2168" s="32" t="s">
        <v>3993</v>
      </c>
      <c r="E2168" s="34" t="s">
        <v>52</v>
      </c>
      <c r="F2168" s="35" t="s">
        <v>4059</v>
      </c>
      <c r="G2168" s="32" t="s">
        <v>473</v>
      </c>
      <c r="H2168" s="36">
        <v>42979</v>
      </c>
      <c r="I2168" s="36">
        <v>44439</v>
      </c>
      <c r="J2168" s="36" t="str">
        <f ca="1">IF(Ugovori_OPULJP[[#This Row],[DATUM ZAVRŠETKA OPERACIJE
OPERATION END DATE]]&lt;TODAY(),"završen","u provedbi")</f>
        <v>u provedbi</v>
      </c>
      <c r="K2168" s="34" t="s">
        <v>9</v>
      </c>
      <c r="L2168" s="34" t="s">
        <v>9</v>
      </c>
      <c r="M2168" s="37">
        <v>0.85</v>
      </c>
      <c r="N2168" s="38">
        <f>Ugovori_OPULJP[[#This Row],[UKUPNI PRIHVATLJIVI IZDACI
TOTAL ELIGIBLE EXPENDITURE]]*Ugovori_OPULJP[[#This Row],[EU STOPA SUFINANCIRANJA %
EU CO-FINANCING RATE %]]</f>
        <v>8500000</v>
      </c>
      <c r="O2168" s="38">
        <v>10000000</v>
      </c>
      <c r="P2168" s="39" t="s">
        <v>3787</v>
      </c>
      <c r="Q2168" s="39" t="s">
        <v>4199</v>
      </c>
      <c r="R2168" s="33" t="s">
        <v>6090</v>
      </c>
      <c r="S2168" s="33" t="s">
        <v>8341</v>
      </c>
    </row>
    <row r="2169" spans="1:19" ht="51" customHeight="1" x14ac:dyDescent="0.2">
      <c r="A2169" s="31" t="s">
        <v>4060</v>
      </c>
      <c r="B2169" s="32" t="s">
        <v>8420</v>
      </c>
      <c r="C2169" s="33" t="s">
        <v>7403</v>
      </c>
      <c r="D2169" s="32" t="s">
        <v>3993</v>
      </c>
      <c r="E2169" s="34" t="s">
        <v>52</v>
      </c>
      <c r="F2169" s="35" t="s">
        <v>4061</v>
      </c>
      <c r="G2169" s="32" t="s">
        <v>2590</v>
      </c>
      <c r="H2169" s="36">
        <v>42940</v>
      </c>
      <c r="I2169" s="36">
        <v>44400</v>
      </c>
      <c r="J2169" s="36" t="str">
        <f ca="1">IF(Ugovori_OPULJP[[#This Row],[DATUM ZAVRŠETKA OPERACIJE
OPERATION END DATE]]&lt;TODAY(),"završen","u provedbi")</f>
        <v>u provedbi</v>
      </c>
      <c r="K2169" s="34" t="s">
        <v>7</v>
      </c>
      <c r="L2169" s="34" t="s">
        <v>7</v>
      </c>
      <c r="M2169" s="37">
        <v>0.85</v>
      </c>
      <c r="N2169" s="38">
        <f>Ugovori_OPULJP[[#This Row],[UKUPNI PRIHVATLJIVI IZDACI
TOTAL ELIGIBLE EXPENDITURE]]*Ugovori_OPULJP[[#This Row],[EU STOPA SUFINANCIRANJA %
EU CO-FINANCING RATE %]]</f>
        <v>8500000</v>
      </c>
      <c r="O2169" s="38">
        <v>10000000</v>
      </c>
      <c r="P2169" s="39" t="s">
        <v>3787</v>
      </c>
      <c r="Q2169" s="39" t="s">
        <v>4199</v>
      </c>
      <c r="R2169" s="33" t="s">
        <v>6091</v>
      </c>
      <c r="S2169" s="33" t="s">
        <v>8341</v>
      </c>
    </row>
    <row r="2170" spans="1:19" ht="51" customHeight="1" x14ac:dyDescent="0.2">
      <c r="A2170" s="31" t="s">
        <v>4062</v>
      </c>
      <c r="B2170" s="32" t="s">
        <v>8420</v>
      </c>
      <c r="C2170" s="33" t="s">
        <v>7403</v>
      </c>
      <c r="D2170" s="32" t="s">
        <v>3993</v>
      </c>
      <c r="E2170" s="34" t="s">
        <v>52</v>
      </c>
      <c r="F2170" s="35" t="s">
        <v>4063</v>
      </c>
      <c r="G2170" s="32" t="s">
        <v>3887</v>
      </c>
      <c r="H2170" s="36">
        <v>42963</v>
      </c>
      <c r="I2170" s="36">
        <v>44423</v>
      </c>
      <c r="J2170" s="36" t="str">
        <f ca="1">IF(Ugovori_OPULJP[[#This Row],[DATUM ZAVRŠETKA OPERACIJE
OPERATION END DATE]]&lt;TODAY(),"završen","u provedbi")</f>
        <v>u provedbi</v>
      </c>
      <c r="K2170" s="34" t="s">
        <v>10</v>
      </c>
      <c r="L2170" s="34" t="s">
        <v>10</v>
      </c>
      <c r="M2170" s="37">
        <v>0.85</v>
      </c>
      <c r="N2170" s="38">
        <f>Ugovori_OPULJP[[#This Row],[UKUPNI PRIHVATLJIVI IZDACI
TOTAL ELIGIBLE EXPENDITURE]]*Ugovori_OPULJP[[#This Row],[EU STOPA SUFINANCIRANJA %
EU CO-FINANCING RATE %]]</f>
        <v>7986254.3219999997</v>
      </c>
      <c r="O2170" s="38">
        <v>9395593.3200000003</v>
      </c>
      <c r="P2170" s="39" t="s">
        <v>3787</v>
      </c>
      <c r="Q2170" s="39" t="s">
        <v>4199</v>
      </c>
      <c r="R2170" s="33" t="s">
        <v>8773</v>
      </c>
      <c r="S2170" s="33" t="s">
        <v>8341</v>
      </c>
    </row>
    <row r="2171" spans="1:19" ht="51" customHeight="1" x14ac:dyDescent="0.2">
      <c r="A2171" s="31" t="s">
        <v>4064</v>
      </c>
      <c r="B2171" s="32" t="s">
        <v>8420</v>
      </c>
      <c r="C2171" s="33" t="s">
        <v>7403</v>
      </c>
      <c r="D2171" s="32" t="s">
        <v>3993</v>
      </c>
      <c r="E2171" s="34" t="s">
        <v>52</v>
      </c>
      <c r="F2171" s="35" t="s">
        <v>3891</v>
      </c>
      <c r="G2171" s="32" t="s">
        <v>3892</v>
      </c>
      <c r="H2171" s="36">
        <v>42964</v>
      </c>
      <c r="I2171" s="36">
        <v>44424</v>
      </c>
      <c r="J2171" s="36" t="str">
        <f ca="1">IF(Ugovori_OPULJP[[#This Row],[DATUM ZAVRŠETKA OPERACIJE
OPERATION END DATE]]&lt;TODAY(),"završen","u provedbi")</f>
        <v>u provedbi</v>
      </c>
      <c r="K2171" s="34" t="s">
        <v>14</v>
      </c>
      <c r="L2171" s="34" t="s">
        <v>14</v>
      </c>
      <c r="M2171" s="37">
        <v>0.85</v>
      </c>
      <c r="N2171" s="38">
        <f>Ugovori_OPULJP[[#This Row],[UKUPNI PRIHVATLJIVI IZDACI
TOTAL ELIGIBLE EXPENDITURE]]*Ugovori_OPULJP[[#This Row],[EU STOPA SUFINANCIRANJA %
EU CO-FINANCING RATE %]]</f>
        <v>1701988.6259999999</v>
      </c>
      <c r="O2171" s="38">
        <v>2002339.56</v>
      </c>
      <c r="P2171" s="39" t="s">
        <v>3787</v>
      </c>
      <c r="Q2171" s="39" t="s">
        <v>4199</v>
      </c>
      <c r="R2171" s="33" t="s">
        <v>6092</v>
      </c>
      <c r="S2171" s="33" t="s">
        <v>8341</v>
      </c>
    </row>
    <row r="2172" spans="1:19" ht="51" customHeight="1" x14ac:dyDescent="0.2">
      <c r="A2172" s="31" t="s">
        <v>4065</v>
      </c>
      <c r="B2172" s="32" t="s">
        <v>8420</v>
      </c>
      <c r="C2172" s="33" t="s">
        <v>7403</v>
      </c>
      <c r="D2172" s="32" t="s">
        <v>3993</v>
      </c>
      <c r="E2172" s="34" t="s">
        <v>52</v>
      </c>
      <c r="F2172" s="35" t="s">
        <v>3895</v>
      </c>
      <c r="G2172" s="32" t="s">
        <v>929</v>
      </c>
      <c r="H2172" s="36">
        <v>42938</v>
      </c>
      <c r="I2172" s="36">
        <v>44398</v>
      </c>
      <c r="J2172" s="36" t="str">
        <f ca="1">IF(Ugovori_OPULJP[[#This Row],[DATUM ZAVRŠETKA OPERACIJE
OPERATION END DATE]]&lt;TODAY(),"završen","u provedbi")</f>
        <v>u provedbi</v>
      </c>
      <c r="K2172" s="34" t="s">
        <v>0</v>
      </c>
      <c r="L2172" s="34" t="s">
        <v>0</v>
      </c>
      <c r="M2172" s="37">
        <v>0.85</v>
      </c>
      <c r="N2172" s="38">
        <f>Ugovori_OPULJP[[#This Row],[UKUPNI PRIHVATLJIVI IZDACI
TOTAL ELIGIBLE EXPENDITURE]]*Ugovori_OPULJP[[#This Row],[EU STOPA SUFINANCIRANJA %
EU CO-FINANCING RATE %]]</f>
        <v>5668161.216</v>
      </c>
      <c r="O2172" s="38">
        <v>6668424.96</v>
      </c>
      <c r="P2172" s="39" t="s">
        <v>3787</v>
      </c>
      <c r="Q2172" s="39" t="s">
        <v>4199</v>
      </c>
      <c r="R2172" s="33" t="s">
        <v>6093</v>
      </c>
      <c r="S2172" s="33" t="s">
        <v>8341</v>
      </c>
    </row>
    <row r="2173" spans="1:19" ht="51" customHeight="1" x14ac:dyDescent="0.2">
      <c r="A2173" s="31" t="s">
        <v>4066</v>
      </c>
      <c r="B2173" s="32" t="s">
        <v>8420</v>
      </c>
      <c r="C2173" s="33" t="s">
        <v>7403</v>
      </c>
      <c r="D2173" s="32" t="s">
        <v>3993</v>
      </c>
      <c r="E2173" s="34" t="s">
        <v>52</v>
      </c>
      <c r="F2173" s="35" t="s">
        <v>4067</v>
      </c>
      <c r="G2173" s="32" t="s">
        <v>3062</v>
      </c>
      <c r="H2173" s="36">
        <v>42972</v>
      </c>
      <c r="I2173" s="36">
        <v>44432</v>
      </c>
      <c r="J2173" s="36" t="str">
        <f ca="1">IF(Ugovori_OPULJP[[#This Row],[DATUM ZAVRŠETKA OPERACIJE
OPERATION END DATE]]&lt;TODAY(),"završen","u provedbi")</f>
        <v>u provedbi</v>
      </c>
      <c r="K2173" s="34" t="s">
        <v>12</v>
      </c>
      <c r="L2173" s="34" t="s">
        <v>12</v>
      </c>
      <c r="M2173" s="37">
        <v>0.85</v>
      </c>
      <c r="N2173" s="38">
        <f>Ugovori_OPULJP[[#This Row],[UKUPNI PRIHVATLJIVI IZDACI
TOTAL ELIGIBLE EXPENDITURE]]*Ugovori_OPULJP[[#This Row],[EU STOPA SUFINANCIRANJA %
EU CO-FINANCING RATE %]]</f>
        <v>2356599.6359999999</v>
      </c>
      <c r="O2173" s="38">
        <v>2772470.16</v>
      </c>
      <c r="P2173" s="39" t="s">
        <v>3787</v>
      </c>
      <c r="Q2173" s="39" t="s">
        <v>4199</v>
      </c>
      <c r="R2173" s="33" t="s">
        <v>6094</v>
      </c>
      <c r="S2173" s="33" t="s">
        <v>8341</v>
      </c>
    </row>
    <row r="2174" spans="1:19" ht="51" customHeight="1" x14ac:dyDescent="0.2">
      <c r="A2174" s="31" t="s">
        <v>4068</v>
      </c>
      <c r="B2174" s="32" t="s">
        <v>8420</v>
      </c>
      <c r="C2174" s="33" t="s">
        <v>7403</v>
      </c>
      <c r="D2174" s="32" t="s">
        <v>3993</v>
      </c>
      <c r="E2174" s="34" t="s">
        <v>52</v>
      </c>
      <c r="F2174" s="35" t="s">
        <v>4069</v>
      </c>
      <c r="G2174" s="32" t="s">
        <v>1598</v>
      </c>
      <c r="H2174" s="36">
        <v>42947</v>
      </c>
      <c r="I2174" s="36">
        <v>44407</v>
      </c>
      <c r="J2174" s="36" t="str">
        <f ca="1">IF(Ugovori_OPULJP[[#This Row],[DATUM ZAVRŠETKA OPERACIJE
OPERATION END DATE]]&lt;TODAY(),"završen","u provedbi")</f>
        <v>u provedbi</v>
      </c>
      <c r="K2174" s="34" t="s">
        <v>15</v>
      </c>
      <c r="L2174" s="34" t="s">
        <v>15</v>
      </c>
      <c r="M2174" s="37">
        <v>0.85</v>
      </c>
      <c r="N2174" s="38">
        <f>Ugovori_OPULJP[[#This Row],[UKUPNI PRIHVATLJIVI IZDACI
TOTAL ELIGIBLE EXPENDITURE]]*Ugovori_OPULJP[[#This Row],[EU STOPA SUFINANCIRANJA %
EU CO-FINANCING RATE %]]</f>
        <v>3665821.656</v>
      </c>
      <c r="O2174" s="38">
        <v>4312731.3600000003</v>
      </c>
      <c r="P2174" s="39" t="s">
        <v>3787</v>
      </c>
      <c r="Q2174" s="39" t="s">
        <v>4199</v>
      </c>
      <c r="R2174" s="33" t="s">
        <v>6095</v>
      </c>
      <c r="S2174" s="33" t="s">
        <v>8341</v>
      </c>
    </row>
    <row r="2175" spans="1:19" ht="51" customHeight="1" x14ac:dyDescent="0.2">
      <c r="A2175" s="31" t="s">
        <v>4070</v>
      </c>
      <c r="B2175" s="32" t="s">
        <v>8420</v>
      </c>
      <c r="C2175" s="33" t="s">
        <v>7403</v>
      </c>
      <c r="D2175" s="32" t="s">
        <v>3993</v>
      </c>
      <c r="E2175" s="34" t="s">
        <v>52</v>
      </c>
      <c r="F2175" s="35" t="s">
        <v>3964</v>
      </c>
      <c r="G2175" s="32" t="s">
        <v>3965</v>
      </c>
      <c r="H2175" s="36">
        <v>42968</v>
      </c>
      <c r="I2175" s="36">
        <v>44428</v>
      </c>
      <c r="J2175" s="36" t="str">
        <f ca="1">IF(Ugovori_OPULJP[[#This Row],[DATUM ZAVRŠETKA OPERACIJE
OPERATION END DATE]]&lt;TODAY(),"završen","u provedbi")</f>
        <v>u provedbi</v>
      </c>
      <c r="K2175" s="34" t="s">
        <v>12</v>
      </c>
      <c r="L2175" s="34" t="s">
        <v>12</v>
      </c>
      <c r="M2175" s="37">
        <v>0.85</v>
      </c>
      <c r="N2175" s="38">
        <f>Ugovori_OPULJP[[#This Row],[UKUPNI PRIHVATLJIVI IZDACI
TOTAL ELIGIBLE EXPENDITURE]]*Ugovori_OPULJP[[#This Row],[EU STOPA SUFINANCIRANJA %
EU CO-FINANCING RATE %]]</f>
        <v>123220.89600000001</v>
      </c>
      <c r="O2175" s="38">
        <v>144965.76000000001</v>
      </c>
      <c r="P2175" s="39" t="s">
        <v>3787</v>
      </c>
      <c r="Q2175" s="39" t="s">
        <v>4199</v>
      </c>
      <c r="R2175" s="33" t="s">
        <v>6096</v>
      </c>
      <c r="S2175" s="33" t="s">
        <v>8341</v>
      </c>
    </row>
    <row r="2176" spans="1:19" ht="51" customHeight="1" x14ac:dyDescent="0.2">
      <c r="A2176" s="31" t="s">
        <v>4071</v>
      </c>
      <c r="B2176" s="32" t="s">
        <v>8420</v>
      </c>
      <c r="C2176" s="33" t="s">
        <v>7403</v>
      </c>
      <c r="D2176" s="32" t="s">
        <v>3993</v>
      </c>
      <c r="E2176" s="34" t="s">
        <v>52</v>
      </c>
      <c r="F2176" s="35" t="s">
        <v>4072</v>
      </c>
      <c r="G2176" s="32" t="s">
        <v>1156</v>
      </c>
      <c r="H2176" s="36">
        <v>42943</v>
      </c>
      <c r="I2176" s="36">
        <v>44403</v>
      </c>
      <c r="J2176" s="36" t="str">
        <f ca="1">IF(Ugovori_OPULJP[[#This Row],[DATUM ZAVRŠETKA OPERACIJE
OPERATION END DATE]]&lt;TODAY(),"završen","u provedbi")</f>
        <v>u provedbi</v>
      </c>
      <c r="K2176" s="34" t="s">
        <v>1</v>
      </c>
      <c r="L2176" s="34" t="s">
        <v>1</v>
      </c>
      <c r="M2176" s="37">
        <v>0.85</v>
      </c>
      <c r="N2176" s="38">
        <f>Ugovori_OPULJP[[#This Row],[UKUPNI PRIHVATLJIVI IZDACI
TOTAL ELIGIBLE EXPENDITURE]]*Ugovori_OPULJP[[#This Row],[EU STOPA SUFINANCIRANJA %
EU CO-FINANCING RATE %]]</f>
        <v>6800000</v>
      </c>
      <c r="O2176" s="38">
        <v>8000000</v>
      </c>
      <c r="P2176" s="39" t="s">
        <v>3787</v>
      </c>
      <c r="Q2176" s="39" t="s">
        <v>4199</v>
      </c>
      <c r="R2176" s="33" t="s">
        <v>6097</v>
      </c>
      <c r="S2176" s="33" t="s">
        <v>8341</v>
      </c>
    </row>
    <row r="2177" spans="1:19" ht="51" customHeight="1" x14ac:dyDescent="0.2">
      <c r="A2177" s="31" t="s">
        <v>4073</v>
      </c>
      <c r="B2177" s="32" t="s">
        <v>8420</v>
      </c>
      <c r="C2177" s="33" t="s">
        <v>7403</v>
      </c>
      <c r="D2177" s="32" t="s">
        <v>3993</v>
      </c>
      <c r="E2177" s="34" t="s">
        <v>52</v>
      </c>
      <c r="F2177" s="35" t="s">
        <v>4074</v>
      </c>
      <c r="G2177" s="32" t="s">
        <v>3829</v>
      </c>
      <c r="H2177" s="36">
        <v>42965</v>
      </c>
      <c r="I2177" s="36">
        <v>44425</v>
      </c>
      <c r="J2177" s="36" t="str">
        <f ca="1">IF(Ugovori_OPULJP[[#This Row],[DATUM ZAVRŠETKA OPERACIJE
OPERATION END DATE]]&lt;TODAY(),"završen","u provedbi")</f>
        <v>u provedbi</v>
      </c>
      <c r="K2177" s="34" t="s">
        <v>13</v>
      </c>
      <c r="L2177" s="34" t="s">
        <v>13</v>
      </c>
      <c r="M2177" s="37">
        <v>0.85</v>
      </c>
      <c r="N2177" s="38">
        <f>Ugovori_OPULJP[[#This Row],[UKUPNI PRIHVATLJIVI IZDACI
TOTAL ELIGIBLE EXPENDITURE]]*Ugovori_OPULJP[[#This Row],[EU STOPA SUFINANCIRANJA %
EU CO-FINANCING RATE %]]</f>
        <v>8345135.1849999996</v>
      </c>
      <c r="O2177" s="38">
        <v>9817806.0999999996</v>
      </c>
      <c r="P2177" s="39" t="s">
        <v>3787</v>
      </c>
      <c r="Q2177" s="39" t="s">
        <v>4199</v>
      </c>
      <c r="R2177" s="33" t="s">
        <v>6098</v>
      </c>
      <c r="S2177" s="33" t="s">
        <v>8341</v>
      </c>
    </row>
    <row r="2178" spans="1:19" ht="51" customHeight="1" x14ac:dyDescent="0.2">
      <c r="A2178" s="31" t="s">
        <v>4075</v>
      </c>
      <c r="B2178" s="32" t="s">
        <v>8420</v>
      </c>
      <c r="C2178" s="33" t="s">
        <v>7403</v>
      </c>
      <c r="D2178" s="32" t="s">
        <v>3993</v>
      </c>
      <c r="E2178" s="34" t="s">
        <v>52</v>
      </c>
      <c r="F2178" s="35" t="s">
        <v>4076</v>
      </c>
      <c r="G2178" s="32" t="s">
        <v>3038</v>
      </c>
      <c r="H2178" s="36">
        <v>42948</v>
      </c>
      <c r="I2178" s="36">
        <v>44408</v>
      </c>
      <c r="J2178" s="36" t="str">
        <f ca="1">IF(Ugovori_OPULJP[[#This Row],[DATUM ZAVRŠETKA OPERACIJE
OPERATION END DATE]]&lt;TODAY(),"završen","u provedbi")</f>
        <v>u provedbi</v>
      </c>
      <c r="K2178" s="34" t="s">
        <v>2</v>
      </c>
      <c r="L2178" s="34" t="s">
        <v>2</v>
      </c>
      <c r="M2178" s="37">
        <v>0.85</v>
      </c>
      <c r="N2178" s="38">
        <f>Ugovori_OPULJP[[#This Row],[UKUPNI PRIHVATLJIVI IZDACI
TOTAL ELIGIBLE EXPENDITURE]]*Ugovori_OPULJP[[#This Row],[EU STOPA SUFINANCIRANJA %
EU CO-FINANCING RATE %]]</f>
        <v>4805614.9439999992</v>
      </c>
      <c r="O2178" s="38">
        <v>5653664.6399999997</v>
      </c>
      <c r="P2178" s="39" t="s">
        <v>3787</v>
      </c>
      <c r="Q2178" s="39" t="s">
        <v>4199</v>
      </c>
      <c r="R2178" s="33" t="s">
        <v>6099</v>
      </c>
      <c r="S2178" s="33" t="s">
        <v>8341</v>
      </c>
    </row>
    <row r="2179" spans="1:19" ht="51" customHeight="1" x14ac:dyDescent="0.2">
      <c r="A2179" s="31" t="s">
        <v>4077</v>
      </c>
      <c r="B2179" s="32" t="s">
        <v>8420</v>
      </c>
      <c r="C2179" s="33" t="s">
        <v>7403</v>
      </c>
      <c r="D2179" s="32" t="s">
        <v>3993</v>
      </c>
      <c r="E2179" s="34" t="s">
        <v>52</v>
      </c>
      <c r="F2179" s="35" t="s">
        <v>3961</v>
      </c>
      <c r="G2179" s="32" t="s">
        <v>3962</v>
      </c>
      <c r="H2179" s="36">
        <v>42954</v>
      </c>
      <c r="I2179" s="36">
        <v>44414</v>
      </c>
      <c r="J2179" s="36" t="str">
        <f ca="1">IF(Ugovori_OPULJP[[#This Row],[DATUM ZAVRŠETKA OPERACIJE
OPERATION END DATE]]&lt;TODAY(),"završen","u provedbi")</f>
        <v>u provedbi</v>
      </c>
      <c r="K2179" s="34" t="s">
        <v>20</v>
      </c>
      <c r="L2179" s="34" t="s">
        <v>20</v>
      </c>
      <c r="M2179" s="37">
        <v>0.85</v>
      </c>
      <c r="N2179" s="38">
        <f>Ugovori_OPULJP[[#This Row],[UKUPNI PRIHVATLJIVI IZDACI
TOTAL ELIGIBLE EXPENDITURE]]*Ugovori_OPULJP[[#This Row],[EU STOPA SUFINANCIRANJA %
EU CO-FINANCING RATE %]]</f>
        <v>1983856.4205</v>
      </c>
      <c r="O2179" s="38">
        <v>2333948.73</v>
      </c>
      <c r="P2179" s="39" t="s">
        <v>3787</v>
      </c>
      <c r="Q2179" s="39" t="s">
        <v>4199</v>
      </c>
      <c r="R2179" s="33" t="s">
        <v>6100</v>
      </c>
      <c r="S2179" s="33" t="s">
        <v>8341</v>
      </c>
    </row>
    <row r="2180" spans="1:19" ht="51" customHeight="1" x14ac:dyDescent="0.2">
      <c r="A2180" s="31" t="s">
        <v>4078</v>
      </c>
      <c r="B2180" s="32" t="s">
        <v>8420</v>
      </c>
      <c r="C2180" s="33" t="s">
        <v>7403</v>
      </c>
      <c r="D2180" s="32" t="s">
        <v>3993</v>
      </c>
      <c r="E2180" s="34" t="s">
        <v>52</v>
      </c>
      <c r="F2180" s="35" t="s">
        <v>4079</v>
      </c>
      <c r="G2180" s="32" t="s">
        <v>1239</v>
      </c>
      <c r="H2180" s="36">
        <v>42948</v>
      </c>
      <c r="I2180" s="36">
        <v>44408</v>
      </c>
      <c r="J2180" s="36" t="str">
        <f ca="1">IF(Ugovori_OPULJP[[#This Row],[DATUM ZAVRŠETKA OPERACIJE
OPERATION END DATE]]&lt;TODAY(),"završen","u provedbi")</f>
        <v>u provedbi</v>
      </c>
      <c r="K2180" s="34" t="s">
        <v>10</v>
      </c>
      <c r="L2180" s="34" t="s">
        <v>10</v>
      </c>
      <c r="M2180" s="37">
        <v>0.85</v>
      </c>
      <c r="N2180" s="38">
        <f>Ugovori_OPULJP[[#This Row],[UKUPNI PRIHVATLJIVI IZDACI
TOTAL ELIGIBLE EXPENDITURE]]*Ugovori_OPULJP[[#This Row],[EU STOPA SUFINANCIRANJA %
EU CO-FINANCING RATE %]]</f>
        <v>8500000</v>
      </c>
      <c r="O2180" s="38">
        <v>10000000</v>
      </c>
      <c r="P2180" s="39" t="s">
        <v>3787</v>
      </c>
      <c r="Q2180" s="39" t="s">
        <v>4199</v>
      </c>
      <c r="R2180" s="33" t="s">
        <v>6101</v>
      </c>
      <c r="S2180" s="33" t="s">
        <v>8341</v>
      </c>
    </row>
    <row r="2181" spans="1:19" ht="51" customHeight="1" x14ac:dyDescent="0.2">
      <c r="A2181" s="31" t="s">
        <v>4080</v>
      </c>
      <c r="B2181" s="32" t="s">
        <v>8420</v>
      </c>
      <c r="C2181" s="33" t="s">
        <v>7403</v>
      </c>
      <c r="D2181" s="32" t="s">
        <v>3993</v>
      </c>
      <c r="E2181" s="34" t="s">
        <v>52</v>
      </c>
      <c r="F2181" s="35" t="s">
        <v>4081</v>
      </c>
      <c r="G2181" s="32" t="s">
        <v>60</v>
      </c>
      <c r="H2181" s="36">
        <v>42948</v>
      </c>
      <c r="I2181" s="36">
        <v>44408</v>
      </c>
      <c r="J2181" s="36" t="str">
        <f ca="1">IF(Ugovori_OPULJP[[#This Row],[DATUM ZAVRŠETKA OPERACIJE
OPERATION END DATE]]&lt;TODAY(),"završen","u provedbi")</f>
        <v>u provedbi</v>
      </c>
      <c r="K2181" s="34" t="s">
        <v>2</v>
      </c>
      <c r="L2181" s="34" t="s">
        <v>2</v>
      </c>
      <c r="M2181" s="37">
        <v>0.85</v>
      </c>
      <c r="N2181" s="38">
        <f>Ugovori_OPULJP[[#This Row],[UKUPNI PRIHVATLJIVI IZDACI
TOTAL ELIGIBLE EXPENDITURE]]*Ugovori_OPULJP[[#This Row],[EU STOPA SUFINANCIRANJA %
EU CO-FINANCING RATE %]]</f>
        <v>6800000</v>
      </c>
      <c r="O2181" s="38">
        <v>8000000</v>
      </c>
      <c r="P2181" s="39" t="s">
        <v>3787</v>
      </c>
      <c r="Q2181" s="39" t="s">
        <v>4199</v>
      </c>
      <c r="R2181" s="33" t="s">
        <v>6102</v>
      </c>
      <c r="S2181" s="33" t="s">
        <v>8341</v>
      </c>
    </row>
    <row r="2182" spans="1:19" ht="51" customHeight="1" x14ac:dyDescent="0.2">
      <c r="A2182" s="31" t="s">
        <v>4083</v>
      </c>
      <c r="B2182" s="32" t="s">
        <v>8420</v>
      </c>
      <c r="C2182" s="33" t="s">
        <v>7403</v>
      </c>
      <c r="D2182" s="32" t="s">
        <v>4082</v>
      </c>
      <c r="E2182" s="34" t="s">
        <v>52</v>
      </c>
      <c r="F2182" s="35" t="s">
        <v>4084</v>
      </c>
      <c r="G2182" s="32" t="s">
        <v>1095</v>
      </c>
      <c r="H2182" s="36">
        <v>43342</v>
      </c>
      <c r="I2182" s="36">
        <v>43799</v>
      </c>
      <c r="J2182" s="36" t="str">
        <f ca="1">IF(Ugovori_OPULJP[[#This Row],[DATUM ZAVRŠETKA OPERACIJE
OPERATION END DATE]]&lt;TODAY(),"završen","u provedbi")</f>
        <v>završen</v>
      </c>
      <c r="K2182" s="34" t="s">
        <v>6</v>
      </c>
      <c r="L2182" s="34" t="s">
        <v>6</v>
      </c>
      <c r="M2182" s="37">
        <v>0.85</v>
      </c>
      <c r="N2182" s="38">
        <f>Ugovori_OPULJP[[#This Row],[UKUPNI PRIHVATLJIVI IZDACI
TOTAL ELIGIBLE EXPENDITURE]]*Ugovori_OPULJP[[#This Row],[EU STOPA SUFINANCIRANJA %
EU CO-FINANCING RATE %]]</f>
        <v>538612.08799999999</v>
      </c>
      <c r="O2182" s="38">
        <v>633661.28</v>
      </c>
      <c r="P2182" s="39" t="s">
        <v>3787</v>
      </c>
      <c r="Q2182" s="39" t="s">
        <v>4199</v>
      </c>
      <c r="R2182" s="33" t="s">
        <v>6103</v>
      </c>
      <c r="S2182" s="33" t="s">
        <v>8341</v>
      </c>
    </row>
    <row r="2183" spans="1:19" ht="51" customHeight="1" x14ac:dyDescent="0.2">
      <c r="A2183" s="31" t="s">
        <v>4085</v>
      </c>
      <c r="B2183" s="32" t="s">
        <v>8420</v>
      </c>
      <c r="C2183" s="33" t="s">
        <v>7403</v>
      </c>
      <c r="D2183" s="32" t="s">
        <v>4082</v>
      </c>
      <c r="E2183" s="34" t="s">
        <v>52</v>
      </c>
      <c r="F2183" s="35" t="s">
        <v>4086</v>
      </c>
      <c r="G2183" s="32" t="s">
        <v>3975</v>
      </c>
      <c r="H2183" s="36">
        <v>43342</v>
      </c>
      <c r="I2183" s="36">
        <v>43799</v>
      </c>
      <c r="J2183" s="36" t="str">
        <f ca="1">IF(Ugovori_OPULJP[[#This Row],[DATUM ZAVRŠETKA OPERACIJE
OPERATION END DATE]]&lt;TODAY(),"završen","u provedbi")</f>
        <v>završen</v>
      </c>
      <c r="K2183" s="34" t="s">
        <v>13</v>
      </c>
      <c r="L2183" s="34" t="s">
        <v>13</v>
      </c>
      <c r="M2183" s="37">
        <v>0.85</v>
      </c>
      <c r="N2183" s="38">
        <f>Ugovori_OPULJP[[#This Row],[UKUPNI PRIHVATLJIVI IZDACI
TOTAL ELIGIBLE EXPENDITURE]]*Ugovori_OPULJP[[#This Row],[EU STOPA SUFINANCIRANJA %
EU CO-FINANCING RATE %]]</f>
        <v>1256884.1880000001</v>
      </c>
      <c r="O2183" s="38">
        <v>1478687.28</v>
      </c>
      <c r="P2183" s="39" t="s">
        <v>3787</v>
      </c>
      <c r="Q2183" s="39" t="s">
        <v>4199</v>
      </c>
      <c r="R2183" s="33" t="s">
        <v>6104</v>
      </c>
      <c r="S2183" s="33" t="s">
        <v>8341</v>
      </c>
    </row>
    <row r="2184" spans="1:19" ht="63.75" customHeight="1" x14ac:dyDescent="0.2">
      <c r="A2184" s="31" t="s">
        <v>4087</v>
      </c>
      <c r="B2184" s="32" t="s">
        <v>8420</v>
      </c>
      <c r="C2184" s="33" t="s">
        <v>7403</v>
      </c>
      <c r="D2184" s="32" t="s">
        <v>4082</v>
      </c>
      <c r="E2184" s="34" t="s">
        <v>52</v>
      </c>
      <c r="F2184" s="35" t="s">
        <v>4088</v>
      </c>
      <c r="G2184" s="32" t="s">
        <v>1156</v>
      </c>
      <c r="H2184" s="36">
        <v>43342</v>
      </c>
      <c r="I2184" s="36">
        <v>43799</v>
      </c>
      <c r="J2184" s="36" t="str">
        <f ca="1">IF(Ugovori_OPULJP[[#This Row],[DATUM ZAVRŠETKA OPERACIJE
OPERATION END DATE]]&lt;TODAY(),"završen","u provedbi")</f>
        <v>završen</v>
      </c>
      <c r="K2184" s="34" t="s">
        <v>1</v>
      </c>
      <c r="L2184" s="34" t="s">
        <v>1</v>
      </c>
      <c r="M2184" s="37">
        <v>0.85</v>
      </c>
      <c r="N2184" s="38">
        <f>Ugovori_OPULJP[[#This Row],[UKUPNI PRIHVATLJIVI IZDACI
TOTAL ELIGIBLE EXPENDITURE]]*Ugovori_OPULJP[[#This Row],[EU STOPA SUFINANCIRANJA %
EU CO-FINANCING RATE %]]</f>
        <v>1360000</v>
      </c>
      <c r="O2184" s="38">
        <v>1600000</v>
      </c>
      <c r="P2184" s="39" t="s">
        <v>3787</v>
      </c>
      <c r="Q2184" s="39" t="s">
        <v>4199</v>
      </c>
      <c r="R2184" s="33" t="s">
        <v>6105</v>
      </c>
      <c r="S2184" s="33" t="s">
        <v>8341</v>
      </c>
    </row>
    <row r="2185" spans="1:19" ht="51" customHeight="1" x14ac:dyDescent="0.2">
      <c r="A2185" s="31" t="s">
        <v>4089</v>
      </c>
      <c r="B2185" s="32" t="s">
        <v>8420</v>
      </c>
      <c r="C2185" s="33" t="s">
        <v>7403</v>
      </c>
      <c r="D2185" s="32" t="s">
        <v>4082</v>
      </c>
      <c r="E2185" s="34" t="s">
        <v>52</v>
      </c>
      <c r="F2185" s="35" t="s">
        <v>4090</v>
      </c>
      <c r="G2185" s="32" t="s">
        <v>3817</v>
      </c>
      <c r="H2185" s="36">
        <v>43342</v>
      </c>
      <c r="I2185" s="36">
        <v>43799</v>
      </c>
      <c r="J2185" s="36" t="str">
        <f ca="1">IF(Ugovori_OPULJP[[#This Row],[DATUM ZAVRŠETKA OPERACIJE
OPERATION END DATE]]&lt;TODAY(),"završen","u provedbi")</f>
        <v>završen</v>
      </c>
      <c r="K2185" s="34" t="s">
        <v>16</v>
      </c>
      <c r="L2185" s="34" t="s">
        <v>16</v>
      </c>
      <c r="M2185" s="37">
        <v>0.85</v>
      </c>
      <c r="N2185" s="38">
        <f>Ugovori_OPULJP[[#This Row],[UKUPNI PRIHVATLJIVI IZDACI
TOTAL ELIGIBLE EXPENDITURE]]*Ugovori_OPULJP[[#This Row],[EU STOPA SUFINANCIRANJA %
EU CO-FINANCING RATE %]]</f>
        <v>511780.65649999998</v>
      </c>
      <c r="O2185" s="38">
        <v>602094.89</v>
      </c>
      <c r="P2185" s="39" t="s">
        <v>3787</v>
      </c>
      <c r="Q2185" s="39" t="s">
        <v>4199</v>
      </c>
      <c r="R2185" s="33" t="s">
        <v>6106</v>
      </c>
      <c r="S2185" s="33" t="s">
        <v>8341</v>
      </c>
    </row>
    <row r="2186" spans="1:19" ht="51" customHeight="1" x14ac:dyDescent="0.2">
      <c r="A2186" s="31" t="s">
        <v>4091</v>
      </c>
      <c r="B2186" s="32" t="s">
        <v>8420</v>
      </c>
      <c r="C2186" s="33" t="s">
        <v>7403</v>
      </c>
      <c r="D2186" s="32" t="s">
        <v>4082</v>
      </c>
      <c r="E2186" s="34" t="s">
        <v>52</v>
      </c>
      <c r="F2186" s="35" t="s">
        <v>4092</v>
      </c>
      <c r="G2186" s="32" t="s">
        <v>135</v>
      </c>
      <c r="H2186" s="36">
        <v>43342</v>
      </c>
      <c r="I2186" s="36">
        <v>43799</v>
      </c>
      <c r="J2186" s="36" t="str">
        <f ca="1">IF(Ugovori_OPULJP[[#This Row],[DATUM ZAVRŠETKA OPERACIJE
OPERATION END DATE]]&lt;TODAY(),"završen","u provedbi")</f>
        <v>završen</v>
      </c>
      <c r="K2186" s="34" t="s">
        <v>16</v>
      </c>
      <c r="L2186" s="34" t="s">
        <v>16</v>
      </c>
      <c r="M2186" s="37">
        <v>0.85</v>
      </c>
      <c r="N2186" s="38">
        <f>Ugovori_OPULJP[[#This Row],[UKUPNI PRIHVATLJIVI IZDACI
TOTAL ELIGIBLE EXPENDITURE]]*Ugovori_OPULJP[[#This Row],[EU STOPA SUFINANCIRANJA %
EU CO-FINANCING RATE %]]</f>
        <v>849379.95050000004</v>
      </c>
      <c r="O2186" s="38">
        <v>999270.53</v>
      </c>
      <c r="P2186" s="39" t="s">
        <v>3787</v>
      </c>
      <c r="Q2186" s="39" t="s">
        <v>4199</v>
      </c>
      <c r="R2186" s="33" t="s">
        <v>6107</v>
      </c>
      <c r="S2186" s="33" t="s">
        <v>8341</v>
      </c>
    </row>
    <row r="2187" spans="1:19" ht="51" customHeight="1" x14ac:dyDescent="0.2">
      <c r="A2187" s="31" t="s">
        <v>4093</v>
      </c>
      <c r="B2187" s="32" t="s">
        <v>8420</v>
      </c>
      <c r="C2187" s="33" t="s">
        <v>7403</v>
      </c>
      <c r="D2187" s="32" t="s">
        <v>4082</v>
      </c>
      <c r="E2187" s="34" t="s">
        <v>52</v>
      </c>
      <c r="F2187" s="35" t="s">
        <v>3835</v>
      </c>
      <c r="G2187" s="32" t="s">
        <v>3829</v>
      </c>
      <c r="H2187" s="36">
        <v>43342</v>
      </c>
      <c r="I2187" s="36">
        <v>43799</v>
      </c>
      <c r="J2187" s="36" t="str">
        <f ca="1">IF(Ugovori_OPULJP[[#This Row],[DATUM ZAVRŠETKA OPERACIJE
OPERATION END DATE]]&lt;TODAY(),"završen","u provedbi")</f>
        <v>završen</v>
      </c>
      <c r="K2187" s="34" t="s">
        <v>13</v>
      </c>
      <c r="L2187" s="34" t="s">
        <v>13</v>
      </c>
      <c r="M2187" s="37">
        <v>0.85</v>
      </c>
      <c r="N2187" s="38">
        <f>Ugovori_OPULJP[[#This Row],[UKUPNI PRIHVATLJIVI IZDACI
TOTAL ELIGIBLE EXPENDITURE]]*Ugovori_OPULJP[[#This Row],[EU STOPA SUFINANCIRANJA %
EU CO-FINANCING RATE %]]</f>
        <v>519979.68000000005</v>
      </c>
      <c r="O2187" s="38">
        <v>611740.80000000005</v>
      </c>
      <c r="P2187" s="39" t="s">
        <v>3787</v>
      </c>
      <c r="Q2187" s="39" t="s">
        <v>4199</v>
      </c>
      <c r="R2187" s="33" t="s">
        <v>6108</v>
      </c>
      <c r="S2187" s="33" t="s">
        <v>8341</v>
      </c>
    </row>
    <row r="2188" spans="1:19" ht="51" customHeight="1" x14ac:dyDescent="0.2">
      <c r="A2188" s="31" t="s">
        <v>4094</v>
      </c>
      <c r="B2188" s="32" t="s">
        <v>8420</v>
      </c>
      <c r="C2188" s="33" t="s">
        <v>7403</v>
      </c>
      <c r="D2188" s="32" t="s">
        <v>4082</v>
      </c>
      <c r="E2188" s="34" t="s">
        <v>52</v>
      </c>
      <c r="F2188" s="35" t="s">
        <v>4095</v>
      </c>
      <c r="G2188" s="32" t="s">
        <v>473</v>
      </c>
      <c r="H2188" s="36">
        <v>43342</v>
      </c>
      <c r="I2188" s="36">
        <v>43799</v>
      </c>
      <c r="J2188" s="36" t="str">
        <f ca="1">IF(Ugovori_OPULJP[[#This Row],[DATUM ZAVRŠETKA OPERACIJE
OPERATION END DATE]]&lt;TODAY(),"završen","u provedbi")</f>
        <v>završen</v>
      </c>
      <c r="K2188" s="34" t="s">
        <v>9</v>
      </c>
      <c r="L2188" s="34" t="s">
        <v>9</v>
      </c>
      <c r="M2188" s="37">
        <v>0.85</v>
      </c>
      <c r="N2188" s="38">
        <f>Ugovori_OPULJP[[#This Row],[UKUPNI PRIHVATLJIVI IZDACI
TOTAL ELIGIBLE EXPENDITURE]]*Ugovori_OPULJP[[#This Row],[EU STOPA SUFINANCIRANJA %
EU CO-FINANCING RATE %]]</f>
        <v>1415676.2409999999</v>
      </c>
      <c r="O2188" s="38">
        <v>1665501.46</v>
      </c>
      <c r="P2188" s="39" t="s">
        <v>3787</v>
      </c>
      <c r="Q2188" s="39" t="s">
        <v>4199</v>
      </c>
      <c r="R2188" s="33" t="s">
        <v>6109</v>
      </c>
      <c r="S2188" s="33" t="s">
        <v>8341</v>
      </c>
    </row>
    <row r="2189" spans="1:19" ht="63.75" customHeight="1" x14ac:dyDescent="0.2">
      <c r="A2189" s="31" t="s">
        <v>4096</v>
      </c>
      <c r="B2189" s="32" t="s">
        <v>8420</v>
      </c>
      <c r="C2189" s="33" t="s">
        <v>7403</v>
      </c>
      <c r="D2189" s="32" t="s">
        <v>4082</v>
      </c>
      <c r="E2189" s="34" t="s">
        <v>52</v>
      </c>
      <c r="F2189" s="35" t="s">
        <v>4097</v>
      </c>
      <c r="G2189" s="32" t="s">
        <v>472</v>
      </c>
      <c r="H2189" s="36">
        <v>43342</v>
      </c>
      <c r="I2189" s="36">
        <v>43799</v>
      </c>
      <c r="J2189" s="36" t="str">
        <f ca="1">IF(Ugovori_OPULJP[[#This Row],[DATUM ZAVRŠETKA OPERACIJE
OPERATION END DATE]]&lt;TODAY(),"završen","u provedbi")</f>
        <v>završen</v>
      </c>
      <c r="K2189" s="34" t="s">
        <v>9</v>
      </c>
      <c r="L2189" s="34" t="s">
        <v>9</v>
      </c>
      <c r="M2189" s="37">
        <v>0.85</v>
      </c>
      <c r="N2189" s="38">
        <f>Ugovori_OPULJP[[#This Row],[UKUPNI PRIHVATLJIVI IZDACI
TOTAL ELIGIBLE EXPENDITURE]]*Ugovori_OPULJP[[#This Row],[EU STOPA SUFINANCIRANJA %
EU CO-FINANCING RATE %]]</f>
        <v>686344.179</v>
      </c>
      <c r="O2189" s="38">
        <v>807463.74</v>
      </c>
      <c r="P2189" s="39" t="s">
        <v>3787</v>
      </c>
      <c r="Q2189" s="39" t="s">
        <v>4199</v>
      </c>
      <c r="R2189" s="33" t="s">
        <v>6110</v>
      </c>
      <c r="S2189" s="33" t="s">
        <v>8341</v>
      </c>
    </row>
    <row r="2190" spans="1:19" ht="51" customHeight="1" x14ac:dyDescent="0.2">
      <c r="A2190" s="31" t="s">
        <v>4099</v>
      </c>
      <c r="B2190" s="32" t="s">
        <v>8420</v>
      </c>
      <c r="C2190" s="33" t="s">
        <v>7404</v>
      </c>
      <c r="D2190" s="32" t="s">
        <v>4098</v>
      </c>
      <c r="E2190" s="34" t="s">
        <v>22</v>
      </c>
      <c r="F2190" s="35" t="s">
        <v>4100</v>
      </c>
      <c r="G2190" s="32" t="s">
        <v>4101</v>
      </c>
      <c r="H2190" s="36">
        <v>42064</v>
      </c>
      <c r="I2190" s="36">
        <v>43343</v>
      </c>
      <c r="J2190" s="36" t="str">
        <f ca="1">IF(Ugovori_OPULJP[[#This Row],[DATUM ZAVRŠETKA OPERACIJE
OPERATION END DATE]]&lt;TODAY(),"završen","u provedbi")</f>
        <v>završen</v>
      </c>
      <c r="K2190" s="34" t="s">
        <v>25</v>
      </c>
      <c r="L2190" s="34" t="s">
        <v>3</v>
      </c>
      <c r="M2190" s="37">
        <v>0.85</v>
      </c>
      <c r="N2190" s="38">
        <f>Ugovori_OPULJP[[#This Row],[UKUPNI PRIHVATLJIVI IZDACI
TOTAL ELIGIBLE EXPENDITURE]]*Ugovori_OPULJP[[#This Row],[EU STOPA SUFINANCIRANJA %
EU CO-FINANCING RATE %]]</f>
        <v>67135060.111000001</v>
      </c>
      <c r="O2190" s="38">
        <v>78982423.659999996</v>
      </c>
      <c r="P2190" s="39" t="s">
        <v>3787</v>
      </c>
      <c r="Q2190" s="39" t="s">
        <v>4199</v>
      </c>
      <c r="R2190" s="33" t="s">
        <v>6111</v>
      </c>
      <c r="S2190" s="33" t="s">
        <v>8341</v>
      </c>
    </row>
    <row r="2191" spans="1:19" ht="51" customHeight="1" x14ac:dyDescent="0.2">
      <c r="A2191" s="31" t="s">
        <v>4103</v>
      </c>
      <c r="B2191" s="32" t="s">
        <v>8420</v>
      </c>
      <c r="C2191" s="33" t="s">
        <v>7404</v>
      </c>
      <c r="D2191" s="32" t="s">
        <v>4102</v>
      </c>
      <c r="E2191" s="34" t="s">
        <v>52</v>
      </c>
      <c r="F2191" s="35" t="s">
        <v>8878</v>
      </c>
      <c r="G2191" s="32" t="s">
        <v>2324</v>
      </c>
      <c r="H2191" s="36">
        <v>42914</v>
      </c>
      <c r="I2191" s="36">
        <v>43401</v>
      </c>
      <c r="J2191" s="36" t="str">
        <f ca="1">IF(Ugovori_OPULJP[[#This Row],[DATUM ZAVRŠETKA OPERACIJE
OPERATION END DATE]]&lt;TODAY(),"završen","u provedbi")</f>
        <v>završen</v>
      </c>
      <c r="K2191" s="34" t="s">
        <v>17</v>
      </c>
      <c r="L2191" s="34" t="s">
        <v>17</v>
      </c>
      <c r="M2191" s="37">
        <v>0.85</v>
      </c>
      <c r="N2191" s="38">
        <f>Ugovori_OPULJP[[#This Row],[UKUPNI PRIHVATLJIVI IZDACI
TOTAL ELIGIBLE EXPENDITURE]]*Ugovori_OPULJP[[#This Row],[EU STOPA SUFINANCIRANJA %
EU CO-FINANCING RATE %]]</f>
        <v>787177.43499999994</v>
      </c>
      <c r="O2191" s="38">
        <v>926091.1</v>
      </c>
      <c r="P2191" s="39" t="s">
        <v>3787</v>
      </c>
      <c r="Q2191" s="39" t="s">
        <v>4199</v>
      </c>
      <c r="R2191" s="33" t="s">
        <v>6112</v>
      </c>
      <c r="S2191" s="33" t="s">
        <v>8341</v>
      </c>
    </row>
    <row r="2192" spans="1:19" ht="51" customHeight="1" x14ac:dyDescent="0.2">
      <c r="A2192" s="31" t="s">
        <v>4104</v>
      </c>
      <c r="B2192" s="32" t="s">
        <v>8420</v>
      </c>
      <c r="C2192" s="33" t="s">
        <v>7404</v>
      </c>
      <c r="D2192" s="32" t="s">
        <v>4102</v>
      </c>
      <c r="E2192" s="34" t="s">
        <v>52</v>
      </c>
      <c r="F2192" s="35" t="s">
        <v>4105</v>
      </c>
      <c r="G2192" s="32" t="s">
        <v>473</v>
      </c>
      <c r="H2192" s="36">
        <v>42914</v>
      </c>
      <c r="I2192" s="36">
        <v>43644</v>
      </c>
      <c r="J2192" s="36" t="str">
        <f ca="1">IF(Ugovori_OPULJP[[#This Row],[DATUM ZAVRŠETKA OPERACIJE
OPERATION END DATE]]&lt;TODAY(),"završen","u provedbi")</f>
        <v>završen</v>
      </c>
      <c r="K2192" s="34" t="s">
        <v>9</v>
      </c>
      <c r="L2192" s="34" t="s">
        <v>9</v>
      </c>
      <c r="M2192" s="37">
        <v>0.85</v>
      </c>
      <c r="N2192" s="38">
        <f>Ugovori_OPULJP[[#This Row],[UKUPNI PRIHVATLJIVI IZDACI
TOTAL ELIGIBLE EXPENDITURE]]*Ugovori_OPULJP[[#This Row],[EU STOPA SUFINANCIRANJA %
EU CO-FINANCING RATE %]]</f>
        <v>679877.804</v>
      </c>
      <c r="O2192" s="38">
        <v>799856.24</v>
      </c>
      <c r="P2192" s="39" t="s">
        <v>3787</v>
      </c>
      <c r="Q2192" s="39" t="s">
        <v>4199</v>
      </c>
      <c r="R2192" s="33" t="s">
        <v>6113</v>
      </c>
      <c r="S2192" s="33" t="s">
        <v>8341</v>
      </c>
    </row>
    <row r="2193" spans="1:19" ht="51" customHeight="1" x14ac:dyDescent="0.2">
      <c r="A2193" s="31" t="s">
        <v>4106</v>
      </c>
      <c r="B2193" s="32" t="s">
        <v>8420</v>
      </c>
      <c r="C2193" s="33" t="s">
        <v>7404</v>
      </c>
      <c r="D2193" s="32" t="s">
        <v>4102</v>
      </c>
      <c r="E2193" s="34" t="s">
        <v>52</v>
      </c>
      <c r="F2193" s="35" t="s">
        <v>4107</v>
      </c>
      <c r="G2193" s="32" t="s">
        <v>3836</v>
      </c>
      <c r="H2193" s="36">
        <v>42915</v>
      </c>
      <c r="I2193" s="36">
        <v>43645</v>
      </c>
      <c r="J2193" s="36" t="str">
        <f ca="1">IF(Ugovori_OPULJP[[#This Row],[DATUM ZAVRŠETKA OPERACIJE
OPERATION END DATE]]&lt;TODAY(),"završen","u provedbi")</f>
        <v>završen</v>
      </c>
      <c r="K2193" s="34" t="s">
        <v>14</v>
      </c>
      <c r="L2193" s="34" t="s">
        <v>14</v>
      </c>
      <c r="M2193" s="37">
        <v>0.85</v>
      </c>
      <c r="N2193" s="38">
        <f>Ugovori_OPULJP[[#This Row],[UKUPNI PRIHVATLJIVI IZDACI
TOTAL ELIGIBLE EXPENDITURE]]*Ugovori_OPULJP[[#This Row],[EU STOPA SUFINANCIRANJA %
EU CO-FINANCING RATE %]]</f>
        <v>849441.17599999998</v>
      </c>
      <c r="O2193" s="38">
        <v>999342.56</v>
      </c>
      <c r="P2193" s="39" t="s">
        <v>3787</v>
      </c>
      <c r="Q2193" s="39" t="s">
        <v>4199</v>
      </c>
      <c r="R2193" s="33" t="s">
        <v>6114</v>
      </c>
      <c r="S2193" s="33" t="s">
        <v>8341</v>
      </c>
    </row>
    <row r="2194" spans="1:19" ht="51" customHeight="1" x14ac:dyDescent="0.2">
      <c r="A2194" s="31" t="s">
        <v>4108</v>
      </c>
      <c r="B2194" s="32" t="s">
        <v>8420</v>
      </c>
      <c r="C2194" s="33" t="s">
        <v>7404</v>
      </c>
      <c r="D2194" s="32" t="s">
        <v>4102</v>
      </c>
      <c r="E2194" s="34" t="s">
        <v>52</v>
      </c>
      <c r="F2194" s="35" t="s">
        <v>4109</v>
      </c>
      <c r="G2194" s="32" t="s">
        <v>4922</v>
      </c>
      <c r="H2194" s="36">
        <v>42914</v>
      </c>
      <c r="I2194" s="36">
        <v>43644</v>
      </c>
      <c r="J2194" s="36" t="str">
        <f ca="1">IF(Ugovori_OPULJP[[#This Row],[DATUM ZAVRŠETKA OPERACIJE
OPERATION END DATE]]&lt;TODAY(),"završen","u provedbi")</f>
        <v>završen</v>
      </c>
      <c r="K2194" s="34" t="s">
        <v>1921</v>
      </c>
      <c r="L2194" s="34" t="s">
        <v>18</v>
      </c>
      <c r="M2194" s="37">
        <v>0.85</v>
      </c>
      <c r="N2194" s="38">
        <f>Ugovori_OPULJP[[#This Row],[UKUPNI PRIHVATLJIVI IZDACI
TOTAL ELIGIBLE EXPENDITURE]]*Ugovori_OPULJP[[#This Row],[EU STOPA SUFINANCIRANJA %
EU CO-FINANCING RATE %]]</f>
        <v>810135.47600000002</v>
      </c>
      <c r="O2194" s="38">
        <v>953100.56</v>
      </c>
      <c r="P2194" s="39" t="s">
        <v>3787</v>
      </c>
      <c r="Q2194" s="39" t="s">
        <v>4199</v>
      </c>
      <c r="R2194" s="33" t="s">
        <v>6115</v>
      </c>
      <c r="S2194" s="33" t="s">
        <v>8341</v>
      </c>
    </row>
    <row r="2195" spans="1:19" ht="51" customHeight="1" x14ac:dyDescent="0.2">
      <c r="A2195" s="31" t="s">
        <v>4110</v>
      </c>
      <c r="B2195" s="32" t="s">
        <v>8420</v>
      </c>
      <c r="C2195" s="33" t="s">
        <v>7404</v>
      </c>
      <c r="D2195" s="32" t="s">
        <v>4102</v>
      </c>
      <c r="E2195" s="34" t="s">
        <v>52</v>
      </c>
      <c r="F2195" s="35" t="s">
        <v>4111</v>
      </c>
      <c r="G2195" s="32" t="s">
        <v>3870</v>
      </c>
      <c r="H2195" s="36">
        <v>42914</v>
      </c>
      <c r="I2195" s="36">
        <v>43462</v>
      </c>
      <c r="J2195" s="36" t="str">
        <f ca="1">IF(Ugovori_OPULJP[[#This Row],[DATUM ZAVRŠETKA OPERACIJE
OPERATION END DATE]]&lt;TODAY(),"završen","u provedbi")</f>
        <v>završen</v>
      </c>
      <c r="K2195" s="34" t="s">
        <v>6</v>
      </c>
      <c r="L2195" s="34" t="s">
        <v>6</v>
      </c>
      <c r="M2195" s="37">
        <v>0.85</v>
      </c>
      <c r="N2195" s="38">
        <f>Ugovori_OPULJP[[#This Row],[UKUPNI PRIHVATLJIVI IZDACI
TOTAL ELIGIBLE EXPENDITURE]]*Ugovori_OPULJP[[#This Row],[EU STOPA SUFINANCIRANJA %
EU CO-FINANCING RATE %]]</f>
        <v>657412.04899999988</v>
      </c>
      <c r="O2195" s="38">
        <v>773425.94</v>
      </c>
      <c r="P2195" s="39" t="s">
        <v>3787</v>
      </c>
      <c r="Q2195" s="39" t="s">
        <v>4199</v>
      </c>
      <c r="R2195" s="33" t="s">
        <v>6116</v>
      </c>
      <c r="S2195" s="33" t="s">
        <v>8341</v>
      </c>
    </row>
    <row r="2196" spans="1:19" ht="51" customHeight="1" x14ac:dyDescent="0.2">
      <c r="A2196" s="31" t="s">
        <v>4112</v>
      </c>
      <c r="B2196" s="32" t="s">
        <v>8420</v>
      </c>
      <c r="C2196" s="33" t="s">
        <v>7404</v>
      </c>
      <c r="D2196" s="32" t="s">
        <v>4102</v>
      </c>
      <c r="E2196" s="34" t="s">
        <v>52</v>
      </c>
      <c r="F2196" s="35" t="s">
        <v>4113</v>
      </c>
      <c r="G2196" s="32" t="s">
        <v>3867</v>
      </c>
      <c r="H2196" s="36">
        <v>42914</v>
      </c>
      <c r="I2196" s="36">
        <v>43552</v>
      </c>
      <c r="J2196" s="36" t="str">
        <f ca="1">IF(Ugovori_OPULJP[[#This Row],[DATUM ZAVRŠETKA OPERACIJE
OPERATION END DATE]]&lt;TODAY(),"završen","u provedbi")</f>
        <v>završen</v>
      </c>
      <c r="K2196" s="34" t="s">
        <v>1</v>
      </c>
      <c r="L2196" s="34" t="s">
        <v>1</v>
      </c>
      <c r="M2196" s="37">
        <v>0.85</v>
      </c>
      <c r="N2196" s="38">
        <f>Ugovori_OPULJP[[#This Row],[UKUPNI PRIHVATLJIVI IZDACI
TOTAL ELIGIBLE EXPENDITURE]]*Ugovori_OPULJP[[#This Row],[EU STOPA SUFINANCIRANJA %
EU CO-FINANCING RATE %]]</f>
        <v>821115.17249999999</v>
      </c>
      <c r="O2196" s="38">
        <v>966017.85</v>
      </c>
      <c r="P2196" s="39" t="s">
        <v>3787</v>
      </c>
      <c r="Q2196" s="39" t="s">
        <v>4199</v>
      </c>
      <c r="R2196" s="33" t="s">
        <v>6117</v>
      </c>
      <c r="S2196" s="33" t="s">
        <v>8341</v>
      </c>
    </row>
    <row r="2197" spans="1:19" ht="51" customHeight="1" x14ac:dyDescent="0.2">
      <c r="A2197" s="31" t="s">
        <v>4114</v>
      </c>
      <c r="B2197" s="32" t="s">
        <v>8420</v>
      </c>
      <c r="C2197" s="33" t="s">
        <v>7404</v>
      </c>
      <c r="D2197" s="32" t="s">
        <v>4102</v>
      </c>
      <c r="E2197" s="34" t="s">
        <v>52</v>
      </c>
      <c r="F2197" s="35" t="s">
        <v>4115</v>
      </c>
      <c r="G2197" s="32" t="s">
        <v>4116</v>
      </c>
      <c r="H2197" s="36">
        <v>42914</v>
      </c>
      <c r="I2197" s="36">
        <v>43462</v>
      </c>
      <c r="J2197" s="36" t="str">
        <f ca="1">IF(Ugovori_OPULJP[[#This Row],[DATUM ZAVRŠETKA OPERACIJE
OPERATION END DATE]]&lt;TODAY(),"završen","u provedbi")</f>
        <v>završen</v>
      </c>
      <c r="K2197" s="34" t="s">
        <v>4117</v>
      </c>
      <c r="L2197" s="34" t="s">
        <v>20</v>
      </c>
      <c r="M2197" s="37">
        <v>0.85</v>
      </c>
      <c r="N2197" s="38">
        <f>Ugovori_OPULJP[[#This Row],[UKUPNI PRIHVATLJIVI IZDACI
TOTAL ELIGIBLE EXPENDITURE]]*Ugovori_OPULJP[[#This Row],[EU STOPA SUFINANCIRANJA %
EU CO-FINANCING RATE %]]</f>
        <v>747662.78800000006</v>
      </c>
      <c r="O2197" s="38">
        <v>879603.28</v>
      </c>
      <c r="P2197" s="39" t="s">
        <v>3787</v>
      </c>
      <c r="Q2197" s="39" t="s">
        <v>4199</v>
      </c>
      <c r="R2197" s="33" t="s">
        <v>6118</v>
      </c>
      <c r="S2197" s="33" t="s">
        <v>8341</v>
      </c>
    </row>
    <row r="2198" spans="1:19" ht="51" customHeight="1" x14ac:dyDescent="0.2">
      <c r="A2198" s="31" t="s">
        <v>4118</v>
      </c>
      <c r="B2198" s="32" t="s">
        <v>8420</v>
      </c>
      <c r="C2198" s="33" t="s">
        <v>7404</v>
      </c>
      <c r="D2198" s="32" t="s">
        <v>4102</v>
      </c>
      <c r="E2198" s="34" t="s">
        <v>52</v>
      </c>
      <c r="F2198" s="35" t="s">
        <v>4119</v>
      </c>
      <c r="G2198" s="32" t="s">
        <v>4120</v>
      </c>
      <c r="H2198" s="36">
        <v>42914</v>
      </c>
      <c r="I2198" s="36">
        <v>43462</v>
      </c>
      <c r="J2198" s="36" t="str">
        <f ca="1">IF(Ugovori_OPULJP[[#This Row],[DATUM ZAVRŠETKA OPERACIJE
OPERATION END DATE]]&lt;TODAY(),"završen","u provedbi")</f>
        <v>završen</v>
      </c>
      <c r="K2198" s="34" t="s">
        <v>19</v>
      </c>
      <c r="L2198" s="34" t="s">
        <v>19</v>
      </c>
      <c r="M2198" s="37">
        <v>0.85</v>
      </c>
      <c r="N2198" s="38">
        <f>Ugovori_OPULJP[[#This Row],[UKUPNI PRIHVATLJIVI IZDACI
TOTAL ELIGIBLE EXPENDITURE]]*Ugovori_OPULJP[[#This Row],[EU STOPA SUFINANCIRANJA %
EU CO-FINANCING RATE %]]</f>
        <v>827158.22199999995</v>
      </c>
      <c r="O2198" s="38">
        <v>973127.32</v>
      </c>
      <c r="P2198" s="39" t="s">
        <v>3787</v>
      </c>
      <c r="Q2198" s="39" t="s">
        <v>4199</v>
      </c>
      <c r="R2198" s="33" t="s">
        <v>6119</v>
      </c>
      <c r="S2198" s="33" t="s">
        <v>8341</v>
      </c>
    </row>
    <row r="2199" spans="1:19" ht="51" customHeight="1" x14ac:dyDescent="0.2">
      <c r="A2199" s="31" t="s">
        <v>4121</v>
      </c>
      <c r="B2199" s="32" t="s">
        <v>8420</v>
      </c>
      <c r="C2199" s="33" t="s">
        <v>7404</v>
      </c>
      <c r="D2199" s="32" t="s">
        <v>4102</v>
      </c>
      <c r="E2199" s="34" t="s">
        <v>52</v>
      </c>
      <c r="F2199" s="35" t="s">
        <v>4122</v>
      </c>
      <c r="G2199" s="32" t="s">
        <v>4123</v>
      </c>
      <c r="H2199" s="36">
        <v>42913</v>
      </c>
      <c r="I2199" s="36">
        <v>43431</v>
      </c>
      <c r="J2199" s="36" t="str">
        <f ca="1">IF(Ugovori_OPULJP[[#This Row],[DATUM ZAVRŠETKA OPERACIJE
OPERATION END DATE]]&lt;TODAY(),"završen","u provedbi")</f>
        <v>završen</v>
      </c>
      <c r="K2199" s="34" t="s">
        <v>4124</v>
      </c>
      <c r="L2199" s="34" t="s">
        <v>16</v>
      </c>
      <c r="M2199" s="37">
        <v>0.85</v>
      </c>
      <c r="N2199" s="38">
        <f>Ugovori_OPULJP[[#This Row],[UKUPNI PRIHVATLJIVI IZDACI
TOTAL ELIGIBLE EXPENDITURE]]*Ugovori_OPULJP[[#This Row],[EU STOPA SUFINANCIRANJA %
EU CO-FINANCING RATE %]]</f>
        <v>698572.66999999993</v>
      </c>
      <c r="O2199" s="38">
        <v>821850.2</v>
      </c>
      <c r="P2199" s="39" t="s">
        <v>3787</v>
      </c>
      <c r="Q2199" s="39" t="s">
        <v>4199</v>
      </c>
      <c r="R2199" s="33" t="s">
        <v>6120</v>
      </c>
      <c r="S2199" s="33" t="s">
        <v>8341</v>
      </c>
    </row>
    <row r="2200" spans="1:19" ht="51" customHeight="1" x14ac:dyDescent="0.2">
      <c r="A2200" s="31" t="s">
        <v>4125</v>
      </c>
      <c r="B2200" s="32" t="s">
        <v>8420</v>
      </c>
      <c r="C2200" s="33" t="s">
        <v>7404</v>
      </c>
      <c r="D2200" s="32" t="s">
        <v>4102</v>
      </c>
      <c r="E2200" s="34" t="s">
        <v>52</v>
      </c>
      <c r="F2200" s="35" t="s">
        <v>4126</v>
      </c>
      <c r="G2200" s="32" t="s">
        <v>2590</v>
      </c>
      <c r="H2200" s="36">
        <v>42914</v>
      </c>
      <c r="I2200" s="36">
        <v>43644</v>
      </c>
      <c r="J2200" s="36" t="str">
        <f ca="1">IF(Ugovori_OPULJP[[#This Row],[DATUM ZAVRŠETKA OPERACIJE
OPERATION END DATE]]&lt;TODAY(),"završen","u provedbi")</f>
        <v>završen</v>
      </c>
      <c r="K2200" s="34" t="s">
        <v>7</v>
      </c>
      <c r="L2200" s="34" t="s">
        <v>7</v>
      </c>
      <c r="M2200" s="37">
        <v>0.85</v>
      </c>
      <c r="N2200" s="38">
        <f>Ugovori_OPULJP[[#This Row],[UKUPNI PRIHVATLJIVI IZDACI
TOTAL ELIGIBLE EXPENDITURE]]*Ugovori_OPULJP[[#This Row],[EU STOPA SUFINANCIRANJA %
EU CO-FINANCING RATE %]]</f>
        <v>811293.97499999998</v>
      </c>
      <c r="O2200" s="38">
        <v>954463.5</v>
      </c>
      <c r="P2200" s="39" t="s">
        <v>3787</v>
      </c>
      <c r="Q2200" s="39" t="s">
        <v>4199</v>
      </c>
      <c r="R2200" s="33" t="s">
        <v>6121</v>
      </c>
      <c r="S2200" s="33" t="s">
        <v>8341</v>
      </c>
    </row>
    <row r="2201" spans="1:19" ht="51" customHeight="1" x14ac:dyDescent="0.2">
      <c r="A2201" s="31" t="s">
        <v>4127</v>
      </c>
      <c r="B2201" s="32" t="s">
        <v>8420</v>
      </c>
      <c r="C2201" s="33" t="s">
        <v>7404</v>
      </c>
      <c r="D2201" s="32" t="s">
        <v>4102</v>
      </c>
      <c r="E2201" s="34" t="s">
        <v>52</v>
      </c>
      <c r="F2201" s="35" t="s">
        <v>4128</v>
      </c>
      <c r="G2201" s="32" t="s">
        <v>4129</v>
      </c>
      <c r="H2201" s="36">
        <v>42914</v>
      </c>
      <c r="I2201" s="36">
        <v>43552</v>
      </c>
      <c r="J2201" s="36" t="str">
        <f ca="1">IF(Ugovori_OPULJP[[#This Row],[DATUM ZAVRŠETKA OPERACIJE
OPERATION END DATE]]&lt;TODAY(),"završen","u provedbi")</f>
        <v>završen</v>
      </c>
      <c r="K2201" s="34" t="s">
        <v>4130</v>
      </c>
      <c r="L2201" s="34" t="s">
        <v>3</v>
      </c>
      <c r="M2201" s="37">
        <v>0.85</v>
      </c>
      <c r="N2201" s="38">
        <f>Ugovori_OPULJP[[#This Row],[UKUPNI PRIHVATLJIVI IZDACI
TOTAL ELIGIBLE EXPENDITURE]]*Ugovori_OPULJP[[#This Row],[EU STOPA SUFINANCIRANJA %
EU CO-FINANCING RATE %]]</f>
        <v>810153.23249999993</v>
      </c>
      <c r="O2201" s="38">
        <v>953121.45</v>
      </c>
      <c r="P2201" s="39" t="s">
        <v>3787</v>
      </c>
      <c r="Q2201" s="39" t="s">
        <v>4199</v>
      </c>
      <c r="R2201" s="33" t="s">
        <v>6122</v>
      </c>
      <c r="S2201" s="33" t="s">
        <v>8341</v>
      </c>
    </row>
    <row r="2202" spans="1:19" ht="51" customHeight="1" x14ac:dyDescent="0.2">
      <c r="A2202" s="31" t="s">
        <v>4132</v>
      </c>
      <c r="B2202" s="32" t="s">
        <v>8420</v>
      </c>
      <c r="C2202" s="33" t="s">
        <v>7404</v>
      </c>
      <c r="D2202" s="32" t="s">
        <v>4131</v>
      </c>
      <c r="E2202" s="34" t="s">
        <v>52</v>
      </c>
      <c r="F2202" s="35" t="s">
        <v>4133</v>
      </c>
      <c r="G2202" s="32" t="s">
        <v>4134</v>
      </c>
      <c r="H2202" s="36">
        <v>43069</v>
      </c>
      <c r="I2202" s="36">
        <v>43799</v>
      </c>
      <c r="J2202" s="36" t="str">
        <f ca="1">IF(Ugovori_OPULJP[[#This Row],[DATUM ZAVRŠETKA OPERACIJE
OPERATION END DATE]]&lt;TODAY(),"završen","u provedbi")</f>
        <v>završen</v>
      </c>
      <c r="K2202" s="34" t="s">
        <v>4135</v>
      </c>
      <c r="L2202" s="34" t="s">
        <v>19</v>
      </c>
      <c r="M2202" s="37">
        <v>0.85</v>
      </c>
      <c r="N2202" s="38">
        <f>Ugovori_OPULJP[[#This Row],[UKUPNI PRIHVATLJIVI IZDACI
TOTAL ELIGIBLE EXPENDITURE]]*Ugovori_OPULJP[[#This Row],[EU STOPA SUFINANCIRANJA %
EU CO-FINANCING RATE %]]</f>
        <v>1244344.4439999999</v>
      </c>
      <c r="O2202" s="38">
        <v>1463934.64</v>
      </c>
      <c r="P2202" s="39" t="s">
        <v>3787</v>
      </c>
      <c r="Q2202" s="39" t="s">
        <v>4199</v>
      </c>
      <c r="R2202" s="33" t="s">
        <v>6123</v>
      </c>
      <c r="S2202" s="33" t="s">
        <v>8341</v>
      </c>
    </row>
    <row r="2203" spans="1:19" ht="51" customHeight="1" x14ac:dyDescent="0.2">
      <c r="A2203" s="31" t="s">
        <v>4136</v>
      </c>
      <c r="B2203" s="32" t="s">
        <v>8420</v>
      </c>
      <c r="C2203" s="33" t="s">
        <v>7404</v>
      </c>
      <c r="D2203" s="32" t="s">
        <v>4131</v>
      </c>
      <c r="E2203" s="34" t="s">
        <v>52</v>
      </c>
      <c r="F2203" s="35" t="s">
        <v>8877</v>
      </c>
      <c r="G2203" s="32" t="s">
        <v>4137</v>
      </c>
      <c r="H2203" s="36">
        <v>43069</v>
      </c>
      <c r="I2203" s="36">
        <v>43799</v>
      </c>
      <c r="J2203" s="36" t="str">
        <f ca="1">IF(Ugovori_OPULJP[[#This Row],[DATUM ZAVRŠETKA OPERACIJE
OPERATION END DATE]]&lt;TODAY(),"završen","u provedbi")</f>
        <v>završen</v>
      </c>
      <c r="K2203" s="34" t="s">
        <v>17</v>
      </c>
      <c r="L2203" s="34" t="s">
        <v>17</v>
      </c>
      <c r="M2203" s="37">
        <v>0.85</v>
      </c>
      <c r="N2203" s="38">
        <f>Ugovori_OPULJP[[#This Row],[UKUPNI PRIHVATLJIVI IZDACI
TOTAL ELIGIBLE EXPENDITURE]]*Ugovori_OPULJP[[#This Row],[EU STOPA SUFINANCIRANJA %
EU CO-FINANCING RATE %]]</f>
        <v>1200791.787</v>
      </c>
      <c r="O2203" s="38">
        <v>1412696.22</v>
      </c>
      <c r="P2203" s="39" t="s">
        <v>3787</v>
      </c>
      <c r="Q2203" s="39" t="s">
        <v>4199</v>
      </c>
      <c r="R2203" s="33" t="s">
        <v>6124</v>
      </c>
      <c r="S2203" s="33" t="s">
        <v>8341</v>
      </c>
    </row>
    <row r="2204" spans="1:19" ht="51" customHeight="1" x14ac:dyDescent="0.2">
      <c r="A2204" s="31" t="s">
        <v>4138</v>
      </c>
      <c r="B2204" s="32" t="s">
        <v>8420</v>
      </c>
      <c r="C2204" s="33" t="s">
        <v>7404</v>
      </c>
      <c r="D2204" s="32" t="s">
        <v>4131</v>
      </c>
      <c r="E2204" s="34" t="s">
        <v>52</v>
      </c>
      <c r="F2204" s="35" t="s">
        <v>4139</v>
      </c>
      <c r="G2204" s="32" t="s">
        <v>4140</v>
      </c>
      <c r="H2204" s="36">
        <v>43069</v>
      </c>
      <c r="I2204" s="36">
        <v>43799</v>
      </c>
      <c r="J2204" s="36" t="str">
        <f ca="1">IF(Ugovori_OPULJP[[#This Row],[DATUM ZAVRŠETKA OPERACIJE
OPERATION END DATE]]&lt;TODAY(),"završen","u provedbi")</f>
        <v>završen</v>
      </c>
      <c r="K2204" s="34" t="s">
        <v>3</v>
      </c>
      <c r="L2204" s="34" t="s">
        <v>3</v>
      </c>
      <c r="M2204" s="37">
        <v>0.85</v>
      </c>
      <c r="N2204" s="38">
        <f>Ugovori_OPULJP[[#This Row],[UKUPNI PRIHVATLJIVI IZDACI
TOTAL ELIGIBLE EXPENDITURE]]*Ugovori_OPULJP[[#This Row],[EU STOPA SUFINANCIRANJA %
EU CO-FINANCING RATE %]]</f>
        <v>762240.86599999992</v>
      </c>
      <c r="O2204" s="38">
        <v>896753.96</v>
      </c>
      <c r="P2204" s="39" t="s">
        <v>3787</v>
      </c>
      <c r="Q2204" s="39" t="s">
        <v>4199</v>
      </c>
      <c r="R2204" s="33" t="s">
        <v>6125</v>
      </c>
      <c r="S2204" s="33" t="s">
        <v>8341</v>
      </c>
    </row>
    <row r="2205" spans="1:19" ht="51" customHeight="1" x14ac:dyDescent="0.2">
      <c r="A2205" s="31" t="s">
        <v>4141</v>
      </c>
      <c r="B2205" s="32" t="s">
        <v>8420</v>
      </c>
      <c r="C2205" s="33" t="s">
        <v>7404</v>
      </c>
      <c r="D2205" s="32" t="s">
        <v>4131</v>
      </c>
      <c r="E2205" s="34" t="s">
        <v>52</v>
      </c>
      <c r="F2205" s="35" t="s">
        <v>4142</v>
      </c>
      <c r="G2205" s="32" t="s">
        <v>4143</v>
      </c>
      <c r="H2205" s="36">
        <v>43069</v>
      </c>
      <c r="I2205" s="36">
        <v>43676</v>
      </c>
      <c r="J2205" s="36" t="str">
        <f ca="1">IF(Ugovori_OPULJP[[#This Row],[DATUM ZAVRŠETKA OPERACIJE
OPERATION END DATE]]&lt;TODAY(),"završen","u provedbi")</f>
        <v>završen</v>
      </c>
      <c r="K2205" s="34" t="s">
        <v>4144</v>
      </c>
      <c r="L2205" s="34" t="s">
        <v>10</v>
      </c>
      <c r="M2205" s="37">
        <v>0.85</v>
      </c>
      <c r="N2205" s="38">
        <f>Ugovori_OPULJP[[#This Row],[UKUPNI PRIHVATLJIVI IZDACI
TOTAL ELIGIBLE EXPENDITURE]]*Ugovori_OPULJP[[#This Row],[EU STOPA SUFINANCIRANJA %
EU CO-FINANCING RATE %]]</f>
        <v>1271284.2420000001</v>
      </c>
      <c r="O2205" s="38">
        <v>1495628.52</v>
      </c>
      <c r="P2205" s="39" t="s">
        <v>3787</v>
      </c>
      <c r="Q2205" s="39" t="s">
        <v>4199</v>
      </c>
      <c r="R2205" s="33" t="s">
        <v>6126</v>
      </c>
      <c r="S2205" s="33" t="s">
        <v>8341</v>
      </c>
    </row>
    <row r="2206" spans="1:19" ht="51" customHeight="1" x14ac:dyDescent="0.2">
      <c r="A2206" s="31" t="s">
        <v>4145</v>
      </c>
      <c r="B2206" s="32" t="s">
        <v>8420</v>
      </c>
      <c r="C2206" s="33" t="s">
        <v>7404</v>
      </c>
      <c r="D2206" s="32" t="s">
        <v>4131</v>
      </c>
      <c r="E2206" s="34" t="s">
        <v>52</v>
      </c>
      <c r="F2206" s="35" t="s">
        <v>4146</v>
      </c>
      <c r="G2206" s="32" t="s">
        <v>1714</v>
      </c>
      <c r="H2206" s="36">
        <v>43069</v>
      </c>
      <c r="I2206" s="36">
        <v>43707</v>
      </c>
      <c r="J2206" s="36" t="str">
        <f ca="1">IF(Ugovori_OPULJP[[#This Row],[DATUM ZAVRŠETKA OPERACIJE
OPERATION END DATE]]&lt;TODAY(),"završen","u provedbi")</f>
        <v>završen</v>
      </c>
      <c r="K2206" s="34" t="s">
        <v>19</v>
      </c>
      <c r="L2206" s="34" t="s">
        <v>19</v>
      </c>
      <c r="M2206" s="37">
        <v>0.85</v>
      </c>
      <c r="N2206" s="38">
        <f>Ugovori_OPULJP[[#This Row],[UKUPNI PRIHVATLJIVI IZDACI
TOTAL ELIGIBLE EXPENDITURE]]*Ugovori_OPULJP[[#This Row],[EU STOPA SUFINANCIRANJA %
EU CO-FINANCING RATE %]]</f>
        <v>936714.93449999997</v>
      </c>
      <c r="O2206" s="38">
        <v>1102017.57</v>
      </c>
      <c r="P2206" s="39" t="s">
        <v>3787</v>
      </c>
      <c r="Q2206" s="39" t="s">
        <v>4199</v>
      </c>
      <c r="R2206" s="33" t="s">
        <v>6127</v>
      </c>
      <c r="S2206" s="33" t="s">
        <v>8341</v>
      </c>
    </row>
    <row r="2207" spans="1:19" ht="51" customHeight="1" x14ac:dyDescent="0.2">
      <c r="A2207" s="31" t="s">
        <v>4147</v>
      </c>
      <c r="B2207" s="32" t="s">
        <v>8420</v>
      </c>
      <c r="C2207" s="33" t="s">
        <v>7404</v>
      </c>
      <c r="D2207" s="32" t="s">
        <v>4131</v>
      </c>
      <c r="E2207" s="34" t="s">
        <v>52</v>
      </c>
      <c r="F2207" s="35" t="s">
        <v>4148</v>
      </c>
      <c r="G2207" s="32" t="s">
        <v>4149</v>
      </c>
      <c r="H2207" s="36">
        <v>43069</v>
      </c>
      <c r="I2207" s="36">
        <v>43799</v>
      </c>
      <c r="J2207" s="36" t="str">
        <f ca="1">IF(Ugovori_OPULJP[[#This Row],[DATUM ZAVRŠETKA OPERACIJE
OPERATION END DATE]]&lt;TODAY(),"završen","u provedbi")</f>
        <v>završen</v>
      </c>
      <c r="K2207" s="34" t="s">
        <v>18</v>
      </c>
      <c r="L2207" s="34" t="s">
        <v>18</v>
      </c>
      <c r="M2207" s="37">
        <v>0.85</v>
      </c>
      <c r="N2207" s="38">
        <f>Ugovori_OPULJP[[#This Row],[UKUPNI PRIHVATLJIVI IZDACI
TOTAL ELIGIBLE EXPENDITURE]]*Ugovori_OPULJP[[#This Row],[EU STOPA SUFINANCIRANJA %
EU CO-FINANCING RATE %]]</f>
        <v>1246181.226</v>
      </c>
      <c r="O2207" s="38">
        <v>1466095.56</v>
      </c>
      <c r="P2207" s="39" t="s">
        <v>3787</v>
      </c>
      <c r="Q2207" s="39" t="s">
        <v>4199</v>
      </c>
      <c r="R2207" s="33" t="s">
        <v>6128</v>
      </c>
      <c r="S2207" s="33" t="s">
        <v>8341</v>
      </c>
    </row>
    <row r="2208" spans="1:19" ht="51" customHeight="1" x14ac:dyDescent="0.2">
      <c r="A2208" s="31" t="s">
        <v>4150</v>
      </c>
      <c r="B2208" s="32" t="s">
        <v>8420</v>
      </c>
      <c r="C2208" s="33" t="s">
        <v>7404</v>
      </c>
      <c r="D2208" s="32" t="s">
        <v>4131</v>
      </c>
      <c r="E2208" s="34" t="s">
        <v>52</v>
      </c>
      <c r="F2208" s="35" t="s">
        <v>4151</v>
      </c>
      <c r="G2208" s="32" t="s">
        <v>4152</v>
      </c>
      <c r="H2208" s="36">
        <v>43069</v>
      </c>
      <c r="I2208" s="36">
        <v>43615</v>
      </c>
      <c r="J2208" s="36" t="str">
        <f ca="1">IF(Ugovori_OPULJP[[#This Row],[DATUM ZAVRŠETKA OPERACIJE
OPERATION END DATE]]&lt;TODAY(),"završen","u provedbi")</f>
        <v>završen</v>
      </c>
      <c r="K2208" s="34" t="s">
        <v>18</v>
      </c>
      <c r="L2208" s="34" t="s">
        <v>18</v>
      </c>
      <c r="M2208" s="37">
        <v>0.85</v>
      </c>
      <c r="N2208" s="38">
        <f>Ugovori_OPULJP[[#This Row],[UKUPNI PRIHVATLJIVI IZDACI
TOTAL ELIGIBLE EXPENDITURE]]*Ugovori_OPULJP[[#This Row],[EU STOPA SUFINANCIRANJA %
EU CO-FINANCING RATE %]]</f>
        <v>617314.71</v>
      </c>
      <c r="O2208" s="38">
        <v>726252.6</v>
      </c>
      <c r="P2208" s="39" t="s">
        <v>3787</v>
      </c>
      <c r="Q2208" s="39" t="s">
        <v>4199</v>
      </c>
      <c r="R2208" s="33" t="s">
        <v>6129</v>
      </c>
      <c r="S2208" s="33" t="s">
        <v>8341</v>
      </c>
    </row>
    <row r="2209" spans="1:19" ht="51" customHeight="1" x14ac:dyDescent="0.2">
      <c r="A2209" s="31" t="s">
        <v>4153</v>
      </c>
      <c r="B2209" s="32" t="s">
        <v>8420</v>
      </c>
      <c r="C2209" s="33" t="s">
        <v>7404</v>
      </c>
      <c r="D2209" s="32" t="s">
        <v>4131</v>
      </c>
      <c r="E2209" s="34" t="s">
        <v>52</v>
      </c>
      <c r="F2209" s="35" t="s">
        <v>4154</v>
      </c>
      <c r="G2209" s="32" t="s">
        <v>4120</v>
      </c>
      <c r="H2209" s="36">
        <v>43069</v>
      </c>
      <c r="I2209" s="36">
        <v>43676</v>
      </c>
      <c r="J2209" s="36" t="str">
        <f ca="1">IF(Ugovori_OPULJP[[#This Row],[DATUM ZAVRŠETKA OPERACIJE
OPERATION END DATE]]&lt;TODAY(),"završen","u provedbi")</f>
        <v>završen</v>
      </c>
      <c r="K2209" s="34" t="s">
        <v>19</v>
      </c>
      <c r="L2209" s="34" t="s">
        <v>19</v>
      </c>
      <c r="M2209" s="37">
        <v>0.85</v>
      </c>
      <c r="N2209" s="38">
        <f>Ugovori_OPULJP[[#This Row],[UKUPNI PRIHVATLJIVI IZDACI
TOTAL ELIGIBLE EXPENDITURE]]*Ugovori_OPULJP[[#This Row],[EU STOPA SUFINANCIRANJA %
EU CO-FINANCING RATE %]]</f>
        <v>1232872.5719999999</v>
      </c>
      <c r="O2209" s="38">
        <v>1450438.32</v>
      </c>
      <c r="P2209" s="39" t="s">
        <v>3787</v>
      </c>
      <c r="Q2209" s="39" t="s">
        <v>4199</v>
      </c>
      <c r="R2209" s="33" t="s">
        <v>6130</v>
      </c>
      <c r="S2209" s="33" t="s">
        <v>8341</v>
      </c>
    </row>
    <row r="2210" spans="1:19" ht="51" customHeight="1" x14ac:dyDescent="0.2">
      <c r="A2210" s="31" t="s">
        <v>4155</v>
      </c>
      <c r="B2210" s="32" t="s">
        <v>8420</v>
      </c>
      <c r="C2210" s="33" t="s">
        <v>7404</v>
      </c>
      <c r="D2210" s="32" t="s">
        <v>4131</v>
      </c>
      <c r="E2210" s="34" t="s">
        <v>52</v>
      </c>
      <c r="F2210" s="35" t="s">
        <v>4156</v>
      </c>
      <c r="G2210" s="32" t="s">
        <v>4157</v>
      </c>
      <c r="H2210" s="36">
        <v>43069</v>
      </c>
      <c r="I2210" s="36">
        <v>43799</v>
      </c>
      <c r="J2210" s="36" t="str">
        <f ca="1">IF(Ugovori_OPULJP[[#This Row],[DATUM ZAVRŠETKA OPERACIJE
OPERATION END DATE]]&lt;TODAY(),"završen","u provedbi")</f>
        <v>završen</v>
      </c>
      <c r="K2210" s="34" t="s">
        <v>4158</v>
      </c>
      <c r="L2210" s="34" t="s">
        <v>3</v>
      </c>
      <c r="M2210" s="37">
        <v>0.85</v>
      </c>
      <c r="N2210" s="38">
        <f>Ugovori_OPULJP[[#This Row],[UKUPNI PRIHVATLJIVI IZDACI
TOTAL ELIGIBLE EXPENDITURE]]*Ugovori_OPULJP[[#This Row],[EU STOPA SUFINANCIRANJA %
EU CO-FINANCING RATE %]]</f>
        <v>686772.3409999999</v>
      </c>
      <c r="O2210" s="38">
        <v>807967.46</v>
      </c>
      <c r="P2210" s="39" t="s">
        <v>3787</v>
      </c>
      <c r="Q2210" s="39" t="s">
        <v>4199</v>
      </c>
      <c r="R2210" s="33" t="s">
        <v>6131</v>
      </c>
      <c r="S2210" s="33" t="s">
        <v>8341</v>
      </c>
    </row>
    <row r="2211" spans="1:19" ht="51" customHeight="1" x14ac:dyDescent="0.2">
      <c r="A2211" s="31" t="s">
        <v>4159</v>
      </c>
      <c r="B2211" s="32" t="s">
        <v>8420</v>
      </c>
      <c r="C2211" s="33" t="s">
        <v>7404</v>
      </c>
      <c r="D2211" s="32" t="s">
        <v>4131</v>
      </c>
      <c r="E2211" s="34" t="s">
        <v>52</v>
      </c>
      <c r="F2211" s="35" t="s">
        <v>4160</v>
      </c>
      <c r="G2211" s="32" t="s">
        <v>4161</v>
      </c>
      <c r="H2211" s="36">
        <v>43069</v>
      </c>
      <c r="I2211" s="36">
        <v>43799</v>
      </c>
      <c r="J2211" s="36" t="str">
        <f ca="1">IF(Ugovori_OPULJP[[#This Row],[DATUM ZAVRŠETKA OPERACIJE
OPERATION END DATE]]&lt;TODAY(),"završen","u provedbi")</f>
        <v>završen</v>
      </c>
      <c r="K2211" s="34" t="s">
        <v>2795</v>
      </c>
      <c r="L2211" s="34" t="s">
        <v>3</v>
      </c>
      <c r="M2211" s="37">
        <v>0.85</v>
      </c>
      <c r="N2211" s="38">
        <f>Ugovori_OPULJP[[#This Row],[UKUPNI PRIHVATLJIVI IZDACI
TOTAL ELIGIBLE EXPENDITURE]]*Ugovori_OPULJP[[#This Row],[EU STOPA SUFINANCIRANJA %
EU CO-FINANCING RATE %]]</f>
        <v>1226010.0715000001</v>
      </c>
      <c r="O2211" s="38">
        <v>1442364.79</v>
      </c>
      <c r="P2211" s="39" t="s">
        <v>3787</v>
      </c>
      <c r="Q2211" s="39" t="s">
        <v>4199</v>
      </c>
      <c r="R2211" s="33" t="s">
        <v>6132</v>
      </c>
      <c r="S2211" s="33" t="s">
        <v>8341</v>
      </c>
    </row>
    <row r="2212" spans="1:19" ht="51" customHeight="1" x14ac:dyDescent="0.2">
      <c r="A2212" s="31" t="s">
        <v>4162</v>
      </c>
      <c r="B2212" s="32" t="s">
        <v>8420</v>
      </c>
      <c r="C2212" s="33" t="s">
        <v>7404</v>
      </c>
      <c r="D2212" s="32" t="s">
        <v>4131</v>
      </c>
      <c r="E2212" s="34" t="s">
        <v>52</v>
      </c>
      <c r="F2212" s="35" t="s">
        <v>4163</v>
      </c>
      <c r="G2212" s="32" t="s">
        <v>9895</v>
      </c>
      <c r="H2212" s="36">
        <v>43069</v>
      </c>
      <c r="I2212" s="36">
        <v>43799</v>
      </c>
      <c r="J2212" s="36" t="str">
        <f ca="1">IF(Ugovori_OPULJP[[#This Row],[DATUM ZAVRŠETKA OPERACIJE
OPERATION END DATE]]&lt;TODAY(),"završen","u provedbi")</f>
        <v>završen</v>
      </c>
      <c r="K2212" s="34" t="s">
        <v>14</v>
      </c>
      <c r="L2212" s="34" t="s">
        <v>14</v>
      </c>
      <c r="M2212" s="37">
        <v>0.85</v>
      </c>
      <c r="N2212" s="38">
        <f>Ugovori_OPULJP[[#This Row],[UKUPNI PRIHVATLJIVI IZDACI
TOTAL ELIGIBLE EXPENDITURE]]*Ugovori_OPULJP[[#This Row],[EU STOPA SUFINANCIRANJA %
EU CO-FINANCING RATE %]]</f>
        <v>1053312.2225000001</v>
      </c>
      <c r="O2212" s="38">
        <v>1239190.8500000001</v>
      </c>
      <c r="P2212" s="39" t="s">
        <v>3787</v>
      </c>
      <c r="Q2212" s="39" t="s">
        <v>4199</v>
      </c>
      <c r="R2212" s="33" t="s">
        <v>6133</v>
      </c>
      <c r="S2212" s="33" t="s">
        <v>8341</v>
      </c>
    </row>
    <row r="2213" spans="1:19" ht="51" customHeight="1" x14ac:dyDescent="0.2">
      <c r="A2213" s="31" t="s">
        <v>4164</v>
      </c>
      <c r="B2213" s="32" t="s">
        <v>8420</v>
      </c>
      <c r="C2213" s="33" t="s">
        <v>7404</v>
      </c>
      <c r="D2213" s="32" t="s">
        <v>4131</v>
      </c>
      <c r="E2213" s="34" t="s">
        <v>52</v>
      </c>
      <c r="F2213" s="35" t="s">
        <v>4165</v>
      </c>
      <c r="G2213" s="32" t="s">
        <v>5319</v>
      </c>
      <c r="H2213" s="36">
        <v>43069</v>
      </c>
      <c r="I2213" s="36">
        <v>43615</v>
      </c>
      <c r="J2213" s="36" t="str">
        <f ca="1">IF(Ugovori_OPULJP[[#This Row],[DATUM ZAVRŠETKA OPERACIJE
OPERATION END DATE]]&lt;TODAY(),"završen","u provedbi")</f>
        <v>završen</v>
      </c>
      <c r="K2213" s="34" t="s">
        <v>4166</v>
      </c>
      <c r="L2213" s="34" t="s">
        <v>10</v>
      </c>
      <c r="M2213" s="37">
        <v>0.85</v>
      </c>
      <c r="N2213" s="38">
        <f>Ugovori_OPULJP[[#This Row],[UKUPNI PRIHVATLJIVI IZDACI
TOTAL ELIGIBLE EXPENDITURE]]*Ugovori_OPULJP[[#This Row],[EU STOPA SUFINANCIRANJA %
EU CO-FINANCING RATE %]]</f>
        <v>1256509.1340000001</v>
      </c>
      <c r="O2213" s="38">
        <v>1478246.04</v>
      </c>
      <c r="P2213" s="39" t="s">
        <v>3787</v>
      </c>
      <c r="Q2213" s="39" t="s">
        <v>4199</v>
      </c>
      <c r="R2213" s="33" t="s">
        <v>7947</v>
      </c>
      <c r="S2213" s="33" t="s">
        <v>8341</v>
      </c>
    </row>
    <row r="2214" spans="1:19" ht="51" customHeight="1" x14ac:dyDescent="0.2">
      <c r="A2214" s="31" t="s">
        <v>4167</v>
      </c>
      <c r="B2214" s="32" t="s">
        <v>8420</v>
      </c>
      <c r="C2214" s="33" t="s">
        <v>7404</v>
      </c>
      <c r="D2214" s="32" t="s">
        <v>4131</v>
      </c>
      <c r="E2214" s="34" t="s">
        <v>52</v>
      </c>
      <c r="F2214" s="35" t="s">
        <v>4168</v>
      </c>
      <c r="G2214" s="32" t="s">
        <v>4169</v>
      </c>
      <c r="H2214" s="36">
        <v>43069</v>
      </c>
      <c r="I2214" s="36">
        <v>43799</v>
      </c>
      <c r="J2214" s="36" t="str">
        <f ca="1">IF(Ugovori_OPULJP[[#This Row],[DATUM ZAVRŠETKA OPERACIJE
OPERATION END DATE]]&lt;TODAY(),"završen","u provedbi")</f>
        <v>završen</v>
      </c>
      <c r="K2214" s="34" t="s">
        <v>10</v>
      </c>
      <c r="L2214" s="34" t="s">
        <v>10</v>
      </c>
      <c r="M2214" s="37">
        <v>0.85</v>
      </c>
      <c r="N2214" s="38">
        <f>Ugovori_OPULJP[[#This Row],[UKUPNI PRIHVATLJIVI IZDACI
TOTAL ELIGIBLE EXPENDITURE]]*Ugovori_OPULJP[[#This Row],[EU STOPA SUFINANCIRANJA %
EU CO-FINANCING RATE %]]</f>
        <v>1257042.0415000001</v>
      </c>
      <c r="O2214" s="38">
        <v>1478872.99</v>
      </c>
      <c r="P2214" s="39" t="s">
        <v>3787</v>
      </c>
      <c r="Q2214" s="39" t="s">
        <v>4199</v>
      </c>
      <c r="R2214" s="33" t="s">
        <v>6134</v>
      </c>
      <c r="S2214" s="33" t="s">
        <v>8341</v>
      </c>
    </row>
    <row r="2215" spans="1:19" ht="51" customHeight="1" x14ac:dyDescent="0.2">
      <c r="A2215" s="31" t="s">
        <v>4170</v>
      </c>
      <c r="B2215" s="32" t="s">
        <v>8420</v>
      </c>
      <c r="C2215" s="33" t="s">
        <v>7404</v>
      </c>
      <c r="D2215" s="32" t="s">
        <v>4131</v>
      </c>
      <c r="E2215" s="34" t="s">
        <v>52</v>
      </c>
      <c r="F2215" s="35" t="s">
        <v>4171</v>
      </c>
      <c r="G2215" s="32" t="s">
        <v>4172</v>
      </c>
      <c r="H2215" s="36">
        <v>43069</v>
      </c>
      <c r="I2215" s="36">
        <v>43615</v>
      </c>
      <c r="J2215" s="36" t="str">
        <f ca="1">IF(Ugovori_OPULJP[[#This Row],[DATUM ZAVRŠETKA OPERACIJE
OPERATION END DATE]]&lt;TODAY(),"završen","u provedbi")</f>
        <v>završen</v>
      </c>
      <c r="K2215" s="34" t="s">
        <v>10</v>
      </c>
      <c r="L2215" s="34" t="s">
        <v>10</v>
      </c>
      <c r="M2215" s="37">
        <v>0.85</v>
      </c>
      <c r="N2215" s="38">
        <f>Ugovori_OPULJP[[#This Row],[UKUPNI PRIHVATLJIVI IZDACI
TOTAL ELIGIBLE EXPENDITURE]]*Ugovori_OPULJP[[#This Row],[EU STOPA SUFINANCIRANJA %
EU CO-FINANCING RATE %]]</f>
        <v>1241101.1839999999</v>
      </c>
      <c r="O2215" s="38">
        <v>1460119.04</v>
      </c>
      <c r="P2215" s="39" t="s">
        <v>3787</v>
      </c>
      <c r="Q2215" s="39" t="s">
        <v>4199</v>
      </c>
      <c r="R2215" s="33" t="s">
        <v>6135</v>
      </c>
      <c r="S2215" s="33" t="s">
        <v>8341</v>
      </c>
    </row>
    <row r="2216" spans="1:19" ht="51" customHeight="1" x14ac:dyDescent="0.2">
      <c r="A2216" s="31" t="s">
        <v>4173</v>
      </c>
      <c r="B2216" s="32" t="s">
        <v>8420</v>
      </c>
      <c r="C2216" s="33" t="s">
        <v>7404</v>
      </c>
      <c r="D2216" s="32" t="s">
        <v>4131</v>
      </c>
      <c r="E2216" s="34" t="s">
        <v>52</v>
      </c>
      <c r="F2216" s="35" t="s">
        <v>4174</v>
      </c>
      <c r="G2216" s="32" t="s">
        <v>4175</v>
      </c>
      <c r="H2216" s="36">
        <v>43069</v>
      </c>
      <c r="I2216" s="36">
        <v>43799</v>
      </c>
      <c r="J2216" s="36" t="str">
        <f ca="1">IF(Ugovori_OPULJP[[#This Row],[DATUM ZAVRŠETKA OPERACIJE
OPERATION END DATE]]&lt;TODAY(),"završen","u provedbi")</f>
        <v>završen</v>
      </c>
      <c r="K2216" s="34" t="s">
        <v>14</v>
      </c>
      <c r="L2216" s="34" t="s">
        <v>14</v>
      </c>
      <c r="M2216" s="37">
        <v>0.85</v>
      </c>
      <c r="N2216" s="38">
        <f>Ugovori_OPULJP[[#This Row],[UKUPNI PRIHVATLJIVI IZDACI
TOTAL ELIGIBLE EXPENDITURE]]*Ugovori_OPULJP[[#This Row],[EU STOPA SUFINANCIRANJA %
EU CO-FINANCING RATE %]]</f>
        <v>1166889.452</v>
      </c>
      <c r="O2216" s="38">
        <v>1372811.12</v>
      </c>
      <c r="P2216" s="39" t="s">
        <v>3787</v>
      </c>
      <c r="Q2216" s="39" t="s">
        <v>4199</v>
      </c>
      <c r="R2216" s="33" t="s">
        <v>6136</v>
      </c>
      <c r="S2216" s="33" t="s">
        <v>8341</v>
      </c>
    </row>
    <row r="2217" spans="1:19" ht="51" customHeight="1" x14ac:dyDescent="0.2">
      <c r="A2217" s="31" t="s">
        <v>4176</v>
      </c>
      <c r="B2217" s="32" t="s">
        <v>8420</v>
      </c>
      <c r="C2217" s="33" t="s">
        <v>7404</v>
      </c>
      <c r="D2217" s="32" t="s">
        <v>4131</v>
      </c>
      <c r="E2217" s="34" t="s">
        <v>52</v>
      </c>
      <c r="F2217" s="35" t="s">
        <v>4177</v>
      </c>
      <c r="G2217" s="32" t="s">
        <v>4178</v>
      </c>
      <c r="H2217" s="36">
        <v>43069</v>
      </c>
      <c r="I2217" s="36">
        <v>43799</v>
      </c>
      <c r="J2217" s="36" t="str">
        <f ca="1">IF(Ugovori_OPULJP[[#This Row],[DATUM ZAVRŠETKA OPERACIJE
OPERATION END DATE]]&lt;TODAY(),"završen","u provedbi")</f>
        <v>završen</v>
      </c>
      <c r="K2217" s="34" t="s">
        <v>4179</v>
      </c>
      <c r="L2217" s="34" t="s">
        <v>3</v>
      </c>
      <c r="M2217" s="37">
        <v>0.85</v>
      </c>
      <c r="N2217" s="38">
        <f>Ugovori_OPULJP[[#This Row],[UKUPNI PRIHVATLJIVI IZDACI
TOTAL ELIGIBLE EXPENDITURE]]*Ugovori_OPULJP[[#This Row],[EU STOPA SUFINANCIRANJA %
EU CO-FINANCING RATE %]]</f>
        <v>1234178.5885000001</v>
      </c>
      <c r="O2217" s="38">
        <v>1451974.81</v>
      </c>
      <c r="P2217" s="39" t="s">
        <v>3787</v>
      </c>
      <c r="Q2217" s="39" t="s">
        <v>4199</v>
      </c>
      <c r="R2217" s="33" t="s">
        <v>6137</v>
      </c>
      <c r="S2217" s="33" t="s">
        <v>8341</v>
      </c>
    </row>
    <row r="2218" spans="1:19" ht="51" customHeight="1" x14ac:dyDescent="0.2">
      <c r="A2218" s="31" t="s">
        <v>4180</v>
      </c>
      <c r="B2218" s="32" t="s">
        <v>8420</v>
      </c>
      <c r="C2218" s="33" t="s">
        <v>7404</v>
      </c>
      <c r="D2218" s="32" t="s">
        <v>4131</v>
      </c>
      <c r="E2218" s="34" t="s">
        <v>52</v>
      </c>
      <c r="F2218" s="35" t="s">
        <v>4181</v>
      </c>
      <c r="G2218" s="32" t="s">
        <v>4182</v>
      </c>
      <c r="H2218" s="36">
        <v>43069</v>
      </c>
      <c r="I2218" s="36">
        <v>43799</v>
      </c>
      <c r="J2218" s="36" t="str">
        <f ca="1">IF(Ugovori_OPULJP[[#This Row],[DATUM ZAVRŠETKA OPERACIJE
OPERATION END DATE]]&lt;TODAY(),"završen","u provedbi")</f>
        <v>završen</v>
      </c>
      <c r="K2218" s="34" t="s">
        <v>20</v>
      </c>
      <c r="L2218" s="34" t="s">
        <v>20</v>
      </c>
      <c r="M2218" s="37">
        <v>0.85</v>
      </c>
      <c r="N2218" s="38">
        <f>Ugovori_OPULJP[[#This Row],[UKUPNI PRIHVATLJIVI IZDACI
TOTAL ELIGIBLE EXPENDITURE]]*Ugovori_OPULJP[[#This Row],[EU STOPA SUFINANCIRANJA %
EU CO-FINANCING RATE %]]</f>
        <v>1195632.6354999999</v>
      </c>
      <c r="O2218" s="38">
        <v>1406626.63</v>
      </c>
      <c r="P2218" s="39" t="s">
        <v>3787</v>
      </c>
      <c r="Q2218" s="39" t="s">
        <v>4199</v>
      </c>
      <c r="R2218" s="33" t="s">
        <v>6138</v>
      </c>
      <c r="S2218" s="33" t="s">
        <v>8341</v>
      </c>
    </row>
    <row r="2219" spans="1:19" ht="51" customHeight="1" x14ac:dyDescent="0.2">
      <c r="A2219" s="31" t="s">
        <v>4183</v>
      </c>
      <c r="B2219" s="32" t="s">
        <v>8420</v>
      </c>
      <c r="C2219" s="33" t="s">
        <v>7404</v>
      </c>
      <c r="D2219" s="32" t="s">
        <v>4131</v>
      </c>
      <c r="E2219" s="34" t="s">
        <v>52</v>
      </c>
      <c r="F2219" s="35" t="s">
        <v>4184</v>
      </c>
      <c r="G2219" s="32" t="s">
        <v>2095</v>
      </c>
      <c r="H2219" s="36">
        <v>43069</v>
      </c>
      <c r="I2219" s="36">
        <v>43799</v>
      </c>
      <c r="J2219" s="36" t="str">
        <f ca="1">IF(Ugovori_OPULJP[[#This Row],[DATUM ZAVRŠETKA OPERACIJE
OPERATION END DATE]]&lt;TODAY(),"završen","u provedbi")</f>
        <v>završen</v>
      </c>
      <c r="K2219" s="34" t="s">
        <v>18</v>
      </c>
      <c r="L2219" s="34" t="s">
        <v>18</v>
      </c>
      <c r="M2219" s="37">
        <v>0.85</v>
      </c>
      <c r="N2219" s="38">
        <f>Ugovori_OPULJP[[#This Row],[UKUPNI PRIHVATLJIVI IZDACI
TOTAL ELIGIBLE EXPENDITURE]]*Ugovori_OPULJP[[#This Row],[EU STOPA SUFINANCIRANJA %
EU CO-FINANCING RATE %]]</f>
        <v>1019155.8479999999</v>
      </c>
      <c r="O2219" s="38">
        <v>1199006.8799999999</v>
      </c>
      <c r="P2219" s="39" t="s">
        <v>3787</v>
      </c>
      <c r="Q2219" s="39" t="s">
        <v>4199</v>
      </c>
      <c r="R2219" s="33" t="s">
        <v>6139</v>
      </c>
      <c r="S2219" s="33" t="s">
        <v>8341</v>
      </c>
    </row>
    <row r="2220" spans="1:19" ht="51" customHeight="1" x14ac:dyDescent="0.2">
      <c r="A2220" s="31" t="s">
        <v>4185</v>
      </c>
      <c r="B2220" s="32" t="s">
        <v>8420</v>
      </c>
      <c r="C2220" s="33" t="s">
        <v>7404</v>
      </c>
      <c r="D2220" s="32" t="s">
        <v>4131</v>
      </c>
      <c r="E2220" s="34" t="s">
        <v>52</v>
      </c>
      <c r="F2220" s="35" t="s">
        <v>4186</v>
      </c>
      <c r="G2220" s="32" t="s">
        <v>4187</v>
      </c>
      <c r="H2220" s="36">
        <v>43069</v>
      </c>
      <c r="I2220" s="36">
        <v>43799</v>
      </c>
      <c r="J2220" s="36" t="str">
        <f ca="1">IF(Ugovori_OPULJP[[#This Row],[DATUM ZAVRŠETKA OPERACIJE
OPERATION END DATE]]&lt;TODAY(),"završen","u provedbi")</f>
        <v>završen</v>
      </c>
      <c r="K2220" s="34" t="s">
        <v>4188</v>
      </c>
      <c r="L2220" s="34" t="s">
        <v>3</v>
      </c>
      <c r="M2220" s="37">
        <v>0.85</v>
      </c>
      <c r="N2220" s="38">
        <f>Ugovori_OPULJP[[#This Row],[UKUPNI PRIHVATLJIVI IZDACI
TOTAL ELIGIBLE EXPENDITURE]]*Ugovori_OPULJP[[#This Row],[EU STOPA SUFINANCIRANJA %
EU CO-FINANCING RATE %]]</f>
        <v>1266291.9454999999</v>
      </c>
      <c r="O2220" s="38">
        <v>1489755.23</v>
      </c>
      <c r="P2220" s="39" t="s">
        <v>3787</v>
      </c>
      <c r="Q2220" s="39" t="s">
        <v>4199</v>
      </c>
      <c r="R2220" s="33" t="s">
        <v>6140</v>
      </c>
      <c r="S2220" s="33" t="s">
        <v>8341</v>
      </c>
    </row>
    <row r="2221" spans="1:19" ht="51" customHeight="1" x14ac:dyDescent="0.2">
      <c r="A2221" s="31" t="s">
        <v>4189</v>
      </c>
      <c r="B2221" s="32" t="s">
        <v>8420</v>
      </c>
      <c r="C2221" s="33" t="s">
        <v>7404</v>
      </c>
      <c r="D2221" s="32" t="s">
        <v>4131</v>
      </c>
      <c r="E2221" s="34" t="s">
        <v>52</v>
      </c>
      <c r="F2221" s="35" t="s">
        <v>4190</v>
      </c>
      <c r="G2221" s="32" t="s">
        <v>4123</v>
      </c>
      <c r="H2221" s="36">
        <v>43069</v>
      </c>
      <c r="I2221" s="36">
        <v>43676</v>
      </c>
      <c r="J2221" s="36" t="str">
        <f ca="1">IF(Ugovori_OPULJP[[#This Row],[DATUM ZAVRŠETKA OPERACIJE
OPERATION END DATE]]&lt;TODAY(),"završen","u provedbi")</f>
        <v>završen</v>
      </c>
      <c r="K2221" s="34" t="s">
        <v>4124</v>
      </c>
      <c r="L2221" s="34" t="s">
        <v>16</v>
      </c>
      <c r="M2221" s="37">
        <v>0.85</v>
      </c>
      <c r="N2221" s="38">
        <f>Ugovori_OPULJP[[#This Row],[UKUPNI PRIHVATLJIVI IZDACI
TOTAL ELIGIBLE EXPENDITURE]]*Ugovori_OPULJP[[#This Row],[EU STOPA SUFINANCIRANJA %
EU CO-FINANCING RATE %]]</f>
        <v>846198.53649999993</v>
      </c>
      <c r="O2221" s="38">
        <v>995527.69</v>
      </c>
      <c r="P2221" s="39" t="s">
        <v>3787</v>
      </c>
      <c r="Q2221" s="39" t="s">
        <v>4199</v>
      </c>
      <c r="R2221" s="33" t="s">
        <v>6141</v>
      </c>
      <c r="S2221" s="33" t="s">
        <v>8341</v>
      </c>
    </row>
    <row r="2222" spans="1:19" ht="51" customHeight="1" x14ac:dyDescent="0.2">
      <c r="A2222" s="31" t="s">
        <v>4191</v>
      </c>
      <c r="B2222" s="32" t="s">
        <v>8420</v>
      </c>
      <c r="C2222" s="33" t="s">
        <v>7404</v>
      </c>
      <c r="D2222" s="32" t="s">
        <v>4131</v>
      </c>
      <c r="E2222" s="34" t="s">
        <v>52</v>
      </c>
      <c r="F2222" s="35" t="s">
        <v>4192</v>
      </c>
      <c r="G2222" s="32" t="s">
        <v>4193</v>
      </c>
      <c r="H2222" s="36">
        <v>43069</v>
      </c>
      <c r="I2222" s="36">
        <v>43799</v>
      </c>
      <c r="J2222" s="36" t="str">
        <f ca="1">IF(Ugovori_OPULJP[[#This Row],[DATUM ZAVRŠETKA OPERACIJE
OPERATION END DATE]]&lt;TODAY(),"završen","u provedbi")</f>
        <v>završen</v>
      </c>
      <c r="K2222" s="34" t="s">
        <v>4194</v>
      </c>
      <c r="L2222" s="34" t="s">
        <v>16</v>
      </c>
      <c r="M2222" s="37">
        <v>0.85</v>
      </c>
      <c r="N2222" s="38">
        <f>Ugovori_OPULJP[[#This Row],[UKUPNI PRIHVATLJIVI IZDACI
TOTAL ELIGIBLE EXPENDITURE]]*Ugovori_OPULJP[[#This Row],[EU STOPA SUFINANCIRANJA %
EU CO-FINANCING RATE %]]</f>
        <v>797911.21799999999</v>
      </c>
      <c r="O2222" s="38">
        <v>938719.08</v>
      </c>
      <c r="P2222" s="39" t="s">
        <v>3787</v>
      </c>
      <c r="Q2222" s="39" t="s">
        <v>4199</v>
      </c>
      <c r="R2222" s="33" t="s">
        <v>6142</v>
      </c>
      <c r="S2222" s="33" t="s">
        <v>8341</v>
      </c>
    </row>
    <row r="2223" spans="1:19" ht="51" customHeight="1" x14ac:dyDescent="0.2">
      <c r="A2223" s="31" t="s">
        <v>4196</v>
      </c>
      <c r="B2223" s="32" t="s">
        <v>8420</v>
      </c>
      <c r="C2223" s="33" t="s">
        <v>7404</v>
      </c>
      <c r="D2223" s="32" t="s">
        <v>4195</v>
      </c>
      <c r="E2223" s="34" t="s">
        <v>22</v>
      </c>
      <c r="F2223" s="35" t="s">
        <v>4195</v>
      </c>
      <c r="G2223" s="32" t="s">
        <v>3787</v>
      </c>
      <c r="H2223" s="36">
        <v>43160</v>
      </c>
      <c r="I2223" s="36">
        <v>44228</v>
      </c>
      <c r="J2223" s="36" t="str">
        <f ca="1">IF(Ugovori_OPULJP[[#This Row],[DATUM ZAVRŠETKA OPERACIJE
OPERATION END DATE]]&lt;TODAY(),"završen","u provedbi")</f>
        <v>završen</v>
      </c>
      <c r="K2223" s="34" t="s">
        <v>25</v>
      </c>
      <c r="L2223" s="34" t="s">
        <v>3</v>
      </c>
      <c r="M2223" s="37">
        <v>0.85</v>
      </c>
      <c r="N2223" s="38">
        <f>Ugovori_OPULJP[[#This Row],[UKUPNI PRIHVATLJIVI IZDACI
TOTAL ELIGIBLE EXPENDITURE]]*Ugovori_OPULJP[[#This Row],[EU STOPA SUFINANCIRANJA %
EU CO-FINANCING RATE %]]</f>
        <v>97545467.959499985</v>
      </c>
      <c r="O2223" s="38">
        <v>114759374.06999999</v>
      </c>
      <c r="P2223" s="39" t="s">
        <v>3787</v>
      </c>
      <c r="Q2223" s="39" t="s">
        <v>4199</v>
      </c>
      <c r="R2223" s="33" t="s">
        <v>6143</v>
      </c>
      <c r="S2223" s="33" t="s">
        <v>8341</v>
      </c>
    </row>
    <row r="2224" spans="1:19" ht="51" customHeight="1" x14ac:dyDescent="0.2">
      <c r="A2224" s="31" t="s">
        <v>8426</v>
      </c>
      <c r="B2224" s="32" t="s">
        <v>8420</v>
      </c>
      <c r="C2224" s="33" t="s">
        <v>7404</v>
      </c>
      <c r="D2224" s="32" t="s">
        <v>9903</v>
      </c>
      <c r="E2224" s="34" t="s">
        <v>22</v>
      </c>
      <c r="F2224" s="49" t="s">
        <v>8427</v>
      </c>
      <c r="G2224" s="32" t="s">
        <v>4101</v>
      </c>
      <c r="H2224" s="36">
        <v>43344</v>
      </c>
      <c r="I2224" s="36">
        <v>44928</v>
      </c>
      <c r="J2224" s="36" t="str">
        <f ca="1">IF(Ugovori_OPULJP[[#This Row],[DATUM ZAVRŠETKA OPERACIJE
OPERATION END DATE]]&lt;TODAY(),"završen","u provedbi")</f>
        <v>u provedbi</v>
      </c>
      <c r="K2224" s="34" t="s">
        <v>25</v>
      </c>
      <c r="L2224" s="34" t="s">
        <v>3</v>
      </c>
      <c r="M2224" s="37">
        <v>0.85</v>
      </c>
      <c r="N2224" s="38">
        <f>Ugovori_OPULJP[[#This Row],[UKUPNI PRIHVATLJIVI IZDACI
TOTAL ELIGIBLE EXPENDITURE]]*Ugovori_OPULJP[[#This Row],[EU STOPA SUFINANCIRANJA %
EU CO-FINANCING RATE %]]</f>
        <v>297499999.99150002</v>
      </c>
      <c r="O2224" s="38">
        <v>349999999.99000001</v>
      </c>
      <c r="P2224" s="39" t="s">
        <v>3787</v>
      </c>
      <c r="Q2224" s="39" t="s">
        <v>4199</v>
      </c>
      <c r="R2224" s="33" t="s">
        <v>8428</v>
      </c>
      <c r="S2224" s="33" t="s">
        <v>8341</v>
      </c>
    </row>
    <row r="2225" spans="1:19" ht="51" customHeight="1" x14ac:dyDescent="0.2">
      <c r="A2225" s="31" t="s">
        <v>4198</v>
      </c>
      <c r="B2225" s="32" t="s">
        <v>8420</v>
      </c>
      <c r="C2225" s="33" t="s">
        <v>7498</v>
      </c>
      <c r="D2225" s="32" t="s">
        <v>4197</v>
      </c>
      <c r="E2225" s="34" t="s">
        <v>22</v>
      </c>
      <c r="F2225" s="35" t="s">
        <v>4197</v>
      </c>
      <c r="G2225" s="32" t="s">
        <v>4199</v>
      </c>
      <c r="H2225" s="36">
        <v>42370</v>
      </c>
      <c r="I2225" s="36">
        <v>43830</v>
      </c>
      <c r="J2225" s="36" t="str">
        <f ca="1">IF(Ugovori_OPULJP[[#This Row],[DATUM ZAVRŠETKA OPERACIJE
OPERATION END DATE]]&lt;TODAY(),"završen","u provedbi")</f>
        <v>završen</v>
      </c>
      <c r="K2225" s="34" t="s">
        <v>25</v>
      </c>
      <c r="L2225" s="34" t="s">
        <v>3</v>
      </c>
      <c r="M2225" s="37">
        <v>0.85</v>
      </c>
      <c r="N2225" s="38">
        <f>Ugovori_OPULJP[[#This Row],[UKUPNI PRIHVATLJIVI IZDACI
TOTAL ELIGIBLE EXPENDITURE]]*Ugovori_OPULJP[[#This Row],[EU STOPA SUFINANCIRANJA %
EU CO-FINANCING RATE %]]</f>
        <v>9780414.1684999987</v>
      </c>
      <c r="O2225" s="38">
        <v>11506369.609999999</v>
      </c>
      <c r="P2225" s="39" t="s">
        <v>3787</v>
      </c>
      <c r="Q2225" s="39" t="s">
        <v>4199</v>
      </c>
      <c r="R2225" s="33" t="s">
        <v>6144</v>
      </c>
      <c r="S2225" s="33" t="s">
        <v>8341</v>
      </c>
    </row>
    <row r="2226" spans="1:19" ht="51" customHeight="1" x14ac:dyDescent="0.2">
      <c r="A2226" s="31" t="s">
        <v>4201</v>
      </c>
      <c r="B2226" s="32" t="s">
        <v>8420</v>
      </c>
      <c r="C2226" s="33" t="s">
        <v>7498</v>
      </c>
      <c r="D2226" s="32" t="s">
        <v>4200</v>
      </c>
      <c r="E2226" s="34" t="s">
        <v>22</v>
      </c>
      <c r="F2226" s="35" t="s">
        <v>4202</v>
      </c>
      <c r="G2226" s="32" t="s">
        <v>4203</v>
      </c>
      <c r="H2226" s="36">
        <v>42552</v>
      </c>
      <c r="I2226" s="36">
        <v>44742</v>
      </c>
      <c r="J2226" s="36" t="str">
        <f ca="1">IF(Ugovori_OPULJP[[#This Row],[DATUM ZAVRŠETKA OPERACIJE
OPERATION END DATE]]&lt;TODAY(),"završen","u provedbi")</f>
        <v>u provedbi</v>
      </c>
      <c r="K2226" s="34" t="s">
        <v>3</v>
      </c>
      <c r="L2226" s="34" t="s">
        <v>3</v>
      </c>
      <c r="M2226" s="37">
        <v>0.85</v>
      </c>
      <c r="N2226" s="38">
        <f>Ugovori_OPULJP[[#This Row],[UKUPNI PRIHVATLJIVI IZDACI
TOTAL ELIGIBLE EXPENDITURE]]*Ugovori_OPULJP[[#This Row],[EU STOPA SUFINANCIRANJA %
EU CO-FINANCING RATE %]]</f>
        <v>9690000</v>
      </c>
      <c r="O2226" s="38">
        <v>11400000</v>
      </c>
      <c r="P2226" s="39" t="s">
        <v>3787</v>
      </c>
      <c r="Q2226" s="39" t="s">
        <v>4199</v>
      </c>
      <c r="R2226" s="33" t="s">
        <v>7948</v>
      </c>
      <c r="S2226" s="33" t="s">
        <v>8341</v>
      </c>
    </row>
    <row r="2227" spans="1:19" ht="51" customHeight="1" x14ac:dyDescent="0.2">
      <c r="A2227" s="31" t="s">
        <v>4205</v>
      </c>
      <c r="B2227" s="32" t="s">
        <v>8420</v>
      </c>
      <c r="C2227" s="33" t="s">
        <v>7498</v>
      </c>
      <c r="D2227" s="32" t="s">
        <v>4204</v>
      </c>
      <c r="E2227" s="34" t="s">
        <v>52</v>
      </c>
      <c r="F2227" s="35" t="s">
        <v>4206</v>
      </c>
      <c r="G2227" s="32" t="s">
        <v>4207</v>
      </c>
      <c r="H2227" s="36">
        <v>43125</v>
      </c>
      <c r="I2227" s="36">
        <v>43549</v>
      </c>
      <c r="J2227" s="36" t="str">
        <f ca="1">IF(Ugovori_OPULJP[[#This Row],[DATUM ZAVRŠETKA OPERACIJE
OPERATION END DATE]]&lt;TODAY(),"završen","u provedbi")</f>
        <v>završen</v>
      </c>
      <c r="K2227" s="34" t="s">
        <v>11</v>
      </c>
      <c r="L2227" s="34" t="s">
        <v>11</v>
      </c>
      <c r="M2227" s="37">
        <v>0.85</v>
      </c>
      <c r="N2227" s="38">
        <f>Ugovori_OPULJP[[#This Row],[UKUPNI PRIHVATLJIVI IZDACI
TOTAL ELIGIBLE EXPENDITURE]]*Ugovori_OPULJP[[#This Row],[EU STOPA SUFINANCIRANJA %
EU CO-FINANCING RATE %]]</f>
        <v>561862.84349999996</v>
      </c>
      <c r="O2227" s="38">
        <v>661015.11</v>
      </c>
      <c r="P2227" s="39" t="s">
        <v>3787</v>
      </c>
      <c r="Q2227" s="39" t="s">
        <v>4199</v>
      </c>
      <c r="R2227" s="33" t="s">
        <v>6145</v>
      </c>
      <c r="S2227" s="33" t="s">
        <v>8341</v>
      </c>
    </row>
    <row r="2228" spans="1:19" ht="51" customHeight="1" x14ac:dyDescent="0.2">
      <c r="A2228" s="31" t="s">
        <v>4208</v>
      </c>
      <c r="B2228" s="32" t="s">
        <v>8420</v>
      </c>
      <c r="C2228" s="33" t="s">
        <v>7498</v>
      </c>
      <c r="D2228" s="32" t="s">
        <v>4204</v>
      </c>
      <c r="E2228" s="34" t="s">
        <v>52</v>
      </c>
      <c r="F2228" s="35" t="s">
        <v>4209</v>
      </c>
      <c r="G2228" s="32" t="s">
        <v>173</v>
      </c>
      <c r="H2228" s="36">
        <v>43125</v>
      </c>
      <c r="I2228" s="36">
        <v>44221</v>
      </c>
      <c r="J2228" s="36" t="str">
        <f ca="1">IF(Ugovori_OPULJP[[#This Row],[DATUM ZAVRŠETKA OPERACIJE
OPERATION END DATE]]&lt;TODAY(),"završen","u provedbi")</f>
        <v>završen</v>
      </c>
      <c r="K2228" s="34" t="s">
        <v>538</v>
      </c>
      <c r="L2228" s="34" t="s">
        <v>3</v>
      </c>
      <c r="M2228" s="37">
        <v>0.85</v>
      </c>
      <c r="N2228" s="38">
        <f>Ugovori_OPULJP[[#This Row],[UKUPNI PRIHVATLJIVI IZDACI
TOTAL ELIGIBLE EXPENDITURE]]*Ugovori_OPULJP[[#This Row],[EU STOPA SUFINANCIRANJA %
EU CO-FINANCING RATE %]]</f>
        <v>1177444.1654999999</v>
      </c>
      <c r="O2228" s="38">
        <v>1385228.43</v>
      </c>
      <c r="P2228" s="39" t="s">
        <v>3787</v>
      </c>
      <c r="Q2228" s="39" t="s">
        <v>4199</v>
      </c>
      <c r="R2228" s="33" t="s">
        <v>6146</v>
      </c>
      <c r="S2228" s="33" t="s">
        <v>8341</v>
      </c>
    </row>
    <row r="2229" spans="1:19" ht="51" customHeight="1" x14ac:dyDescent="0.2">
      <c r="A2229" s="31" t="s">
        <v>4210</v>
      </c>
      <c r="B2229" s="32" t="s">
        <v>8420</v>
      </c>
      <c r="C2229" s="33" t="s">
        <v>7498</v>
      </c>
      <c r="D2229" s="32" t="s">
        <v>4204</v>
      </c>
      <c r="E2229" s="34" t="s">
        <v>52</v>
      </c>
      <c r="F2229" s="35" t="s">
        <v>4211</v>
      </c>
      <c r="G2229" s="32" t="s">
        <v>255</v>
      </c>
      <c r="H2229" s="36">
        <v>43125</v>
      </c>
      <c r="I2229" s="36">
        <v>43580</v>
      </c>
      <c r="J2229" s="36" t="str">
        <f ca="1">IF(Ugovori_OPULJP[[#This Row],[DATUM ZAVRŠETKA OPERACIJE
OPERATION END DATE]]&lt;TODAY(),"završen","u provedbi")</f>
        <v>završen</v>
      </c>
      <c r="K2229" s="34" t="s">
        <v>18</v>
      </c>
      <c r="L2229" s="34" t="s">
        <v>18</v>
      </c>
      <c r="M2229" s="37">
        <v>0.85</v>
      </c>
      <c r="N2229" s="38">
        <f>Ugovori_OPULJP[[#This Row],[UKUPNI PRIHVATLJIVI IZDACI
TOTAL ELIGIBLE EXPENDITURE]]*Ugovori_OPULJP[[#This Row],[EU STOPA SUFINANCIRANJA %
EU CO-FINANCING RATE %]]</f>
        <v>1248410.4955</v>
      </c>
      <c r="O2229" s="38">
        <v>1468718.23</v>
      </c>
      <c r="P2229" s="39" t="s">
        <v>3787</v>
      </c>
      <c r="Q2229" s="39" t="s">
        <v>4199</v>
      </c>
      <c r="R2229" s="33" t="s">
        <v>6147</v>
      </c>
      <c r="S2229" s="33" t="s">
        <v>8341</v>
      </c>
    </row>
    <row r="2230" spans="1:19" ht="51" customHeight="1" x14ac:dyDescent="0.2">
      <c r="A2230" s="31" t="s">
        <v>4212</v>
      </c>
      <c r="B2230" s="32" t="s">
        <v>8420</v>
      </c>
      <c r="C2230" s="33" t="s">
        <v>7498</v>
      </c>
      <c r="D2230" s="32" t="s">
        <v>4204</v>
      </c>
      <c r="E2230" s="34" t="s">
        <v>52</v>
      </c>
      <c r="F2230" s="35" t="s">
        <v>4213</v>
      </c>
      <c r="G2230" s="32" t="s">
        <v>1714</v>
      </c>
      <c r="H2230" s="36">
        <v>43125</v>
      </c>
      <c r="I2230" s="36">
        <v>44221</v>
      </c>
      <c r="J2230" s="36" t="str">
        <f ca="1">IF(Ugovori_OPULJP[[#This Row],[DATUM ZAVRŠETKA OPERACIJE
OPERATION END DATE]]&lt;TODAY(),"završen","u provedbi")</f>
        <v>završen</v>
      </c>
      <c r="K2230" s="34" t="s">
        <v>19</v>
      </c>
      <c r="L2230" s="34" t="s">
        <v>19</v>
      </c>
      <c r="M2230" s="37">
        <v>0.85</v>
      </c>
      <c r="N2230" s="38">
        <f>Ugovori_OPULJP[[#This Row],[UKUPNI PRIHVATLJIVI IZDACI
TOTAL ELIGIBLE EXPENDITURE]]*Ugovori_OPULJP[[#This Row],[EU STOPA SUFINANCIRANJA %
EU CO-FINANCING RATE %]]</f>
        <v>1240654.2625</v>
      </c>
      <c r="O2230" s="38">
        <v>1459593.25</v>
      </c>
      <c r="P2230" s="39" t="s">
        <v>3787</v>
      </c>
      <c r="Q2230" s="39" t="s">
        <v>4199</v>
      </c>
      <c r="R2230" s="33" t="s">
        <v>6148</v>
      </c>
      <c r="S2230" s="33" t="s">
        <v>8341</v>
      </c>
    </row>
    <row r="2231" spans="1:19" ht="51" customHeight="1" x14ac:dyDescent="0.2">
      <c r="A2231" s="31" t="s">
        <v>4214</v>
      </c>
      <c r="B2231" s="32" t="s">
        <v>8420</v>
      </c>
      <c r="C2231" s="33" t="s">
        <v>7498</v>
      </c>
      <c r="D2231" s="32" t="s">
        <v>4204</v>
      </c>
      <c r="E2231" s="34" t="s">
        <v>52</v>
      </c>
      <c r="F2231" s="35" t="s">
        <v>4215</v>
      </c>
      <c r="G2231" s="32" t="s">
        <v>4216</v>
      </c>
      <c r="H2231" s="36">
        <v>43125</v>
      </c>
      <c r="I2231" s="36">
        <v>43490</v>
      </c>
      <c r="J2231" s="36" t="str">
        <f ca="1">IF(Ugovori_OPULJP[[#This Row],[DATUM ZAVRŠETKA OPERACIJE
OPERATION END DATE]]&lt;TODAY(),"završen","u provedbi")</f>
        <v>završen</v>
      </c>
      <c r="K2231" s="34" t="s">
        <v>6</v>
      </c>
      <c r="L2231" s="34" t="s">
        <v>6</v>
      </c>
      <c r="M2231" s="37">
        <v>0.85</v>
      </c>
      <c r="N2231" s="38">
        <f>Ugovori_OPULJP[[#This Row],[UKUPNI PRIHVATLJIVI IZDACI
TOTAL ELIGIBLE EXPENDITURE]]*Ugovori_OPULJP[[#This Row],[EU STOPA SUFINANCIRANJA %
EU CO-FINANCING RATE %]]</f>
        <v>981710.70449999999</v>
      </c>
      <c r="O2231" s="38">
        <v>1154953.77</v>
      </c>
      <c r="P2231" s="39" t="s">
        <v>3787</v>
      </c>
      <c r="Q2231" s="39" t="s">
        <v>4199</v>
      </c>
      <c r="R2231" s="33" t="s">
        <v>6149</v>
      </c>
      <c r="S2231" s="33" t="s">
        <v>8341</v>
      </c>
    </row>
    <row r="2232" spans="1:19" ht="51" customHeight="1" x14ac:dyDescent="0.2">
      <c r="A2232" s="31" t="s">
        <v>4217</v>
      </c>
      <c r="B2232" s="32" t="s">
        <v>8420</v>
      </c>
      <c r="C2232" s="33" t="s">
        <v>7498</v>
      </c>
      <c r="D2232" s="32" t="s">
        <v>4204</v>
      </c>
      <c r="E2232" s="34" t="s">
        <v>52</v>
      </c>
      <c r="F2232" s="35" t="s">
        <v>4218</v>
      </c>
      <c r="G2232" s="32" t="s">
        <v>4219</v>
      </c>
      <c r="H2232" s="36">
        <v>43125</v>
      </c>
      <c r="I2232" s="36">
        <v>43855</v>
      </c>
      <c r="J2232" s="36" t="str">
        <f ca="1">IF(Ugovori_OPULJP[[#This Row],[DATUM ZAVRŠETKA OPERACIJE
OPERATION END DATE]]&lt;TODAY(),"završen","u provedbi")</f>
        <v>završen</v>
      </c>
      <c r="K2232" s="34" t="s">
        <v>16</v>
      </c>
      <c r="L2232" s="34" t="s">
        <v>16</v>
      </c>
      <c r="M2232" s="37">
        <v>0.85</v>
      </c>
      <c r="N2232" s="38">
        <f>Ugovori_OPULJP[[#This Row],[UKUPNI PRIHVATLJIVI IZDACI
TOTAL ELIGIBLE EXPENDITURE]]*Ugovori_OPULJP[[#This Row],[EU STOPA SUFINANCIRANJA %
EU CO-FINANCING RATE %]]</f>
        <v>1246062.0729999999</v>
      </c>
      <c r="O2232" s="38">
        <v>1465955.38</v>
      </c>
      <c r="P2232" s="39" t="s">
        <v>3787</v>
      </c>
      <c r="Q2232" s="39" t="s">
        <v>4199</v>
      </c>
      <c r="R2232" s="33" t="s">
        <v>6150</v>
      </c>
      <c r="S2232" s="33" t="s">
        <v>8341</v>
      </c>
    </row>
    <row r="2233" spans="1:19" ht="51" customHeight="1" x14ac:dyDescent="0.2">
      <c r="A2233" s="31" t="s">
        <v>4220</v>
      </c>
      <c r="B2233" s="32" t="s">
        <v>8420</v>
      </c>
      <c r="C2233" s="33" t="s">
        <v>7498</v>
      </c>
      <c r="D2233" s="32" t="s">
        <v>4204</v>
      </c>
      <c r="E2233" s="34" t="s">
        <v>52</v>
      </c>
      <c r="F2233" s="35" t="s">
        <v>4221</v>
      </c>
      <c r="G2233" s="32" t="s">
        <v>4222</v>
      </c>
      <c r="H2233" s="36">
        <v>43125</v>
      </c>
      <c r="I2233" s="36">
        <v>43855</v>
      </c>
      <c r="J2233" s="36" t="str">
        <f ca="1">IF(Ugovori_OPULJP[[#This Row],[DATUM ZAVRŠETKA OPERACIJE
OPERATION END DATE]]&lt;TODAY(),"završen","u provedbi")</f>
        <v>završen</v>
      </c>
      <c r="K2233" s="34" t="s">
        <v>3</v>
      </c>
      <c r="L2233" s="34" t="s">
        <v>3</v>
      </c>
      <c r="M2233" s="37">
        <v>0.85</v>
      </c>
      <c r="N2233" s="38">
        <f>Ugovori_OPULJP[[#This Row],[UKUPNI PRIHVATLJIVI IZDACI
TOTAL ELIGIBLE EXPENDITURE]]*Ugovori_OPULJP[[#This Row],[EU STOPA SUFINANCIRANJA %
EU CO-FINANCING RATE %]]</f>
        <v>923372.73100000003</v>
      </c>
      <c r="O2233" s="38">
        <v>1086320.8600000001</v>
      </c>
      <c r="P2233" s="39" t="s">
        <v>3787</v>
      </c>
      <c r="Q2233" s="39" t="s">
        <v>4199</v>
      </c>
      <c r="R2233" s="33" t="s">
        <v>6151</v>
      </c>
      <c r="S2233" s="33" t="s">
        <v>8341</v>
      </c>
    </row>
    <row r="2234" spans="1:19" ht="51" customHeight="1" x14ac:dyDescent="0.2">
      <c r="A2234" s="31" t="s">
        <v>4223</v>
      </c>
      <c r="B2234" s="32" t="s">
        <v>8420</v>
      </c>
      <c r="C2234" s="33" t="s">
        <v>7498</v>
      </c>
      <c r="D2234" s="32" t="s">
        <v>4204</v>
      </c>
      <c r="E2234" s="34" t="s">
        <v>52</v>
      </c>
      <c r="F2234" s="35" t="s">
        <v>4224</v>
      </c>
      <c r="G2234" s="32" t="s">
        <v>4225</v>
      </c>
      <c r="H2234" s="36">
        <v>43125</v>
      </c>
      <c r="I2234" s="36">
        <v>44221</v>
      </c>
      <c r="J2234" s="36" t="str">
        <f ca="1">IF(Ugovori_OPULJP[[#This Row],[DATUM ZAVRŠETKA OPERACIJE
OPERATION END DATE]]&lt;TODAY(),"završen","u provedbi")</f>
        <v>završen</v>
      </c>
      <c r="K2234" s="34" t="s">
        <v>3</v>
      </c>
      <c r="L2234" s="34" t="s">
        <v>3</v>
      </c>
      <c r="M2234" s="37">
        <v>0.85</v>
      </c>
      <c r="N2234" s="38">
        <f>Ugovori_OPULJP[[#This Row],[UKUPNI PRIHVATLJIVI IZDACI
TOTAL ELIGIBLE EXPENDITURE]]*Ugovori_OPULJP[[#This Row],[EU STOPA SUFINANCIRANJA %
EU CO-FINANCING RATE %]]</f>
        <v>931033.72149999999</v>
      </c>
      <c r="O2234" s="38">
        <v>1095333.79</v>
      </c>
      <c r="P2234" s="39" t="s">
        <v>3787</v>
      </c>
      <c r="Q2234" s="39" t="s">
        <v>4199</v>
      </c>
      <c r="R2234" s="33" t="s">
        <v>6152</v>
      </c>
      <c r="S2234" s="33" t="s">
        <v>8341</v>
      </c>
    </row>
    <row r="2235" spans="1:19" ht="51" customHeight="1" x14ac:dyDescent="0.2">
      <c r="A2235" s="31" t="s">
        <v>4226</v>
      </c>
      <c r="B2235" s="32" t="s">
        <v>8420</v>
      </c>
      <c r="C2235" s="33" t="s">
        <v>7498</v>
      </c>
      <c r="D2235" s="32" t="s">
        <v>4204</v>
      </c>
      <c r="E2235" s="34" t="s">
        <v>52</v>
      </c>
      <c r="F2235" s="35" t="s">
        <v>4227</v>
      </c>
      <c r="G2235" s="32" t="s">
        <v>4228</v>
      </c>
      <c r="H2235" s="36">
        <v>43125</v>
      </c>
      <c r="I2235" s="36">
        <v>44037</v>
      </c>
      <c r="J2235" s="36" t="str">
        <f ca="1">IF(Ugovori_OPULJP[[#This Row],[DATUM ZAVRŠETKA OPERACIJE
OPERATION END DATE]]&lt;TODAY(),"završen","u provedbi")</f>
        <v>završen</v>
      </c>
      <c r="K2235" s="34" t="s">
        <v>5</v>
      </c>
      <c r="L2235" s="34" t="s">
        <v>5</v>
      </c>
      <c r="M2235" s="37">
        <v>0.85</v>
      </c>
      <c r="N2235" s="38">
        <f>Ugovori_OPULJP[[#This Row],[UKUPNI PRIHVATLJIVI IZDACI
TOTAL ELIGIBLE EXPENDITURE]]*Ugovori_OPULJP[[#This Row],[EU STOPA SUFINANCIRANJA %
EU CO-FINANCING RATE %]]</f>
        <v>1165358.5</v>
      </c>
      <c r="O2235" s="38">
        <v>1371010</v>
      </c>
      <c r="P2235" s="39" t="s">
        <v>3787</v>
      </c>
      <c r="Q2235" s="39" t="s">
        <v>4199</v>
      </c>
      <c r="R2235" s="33" t="s">
        <v>6153</v>
      </c>
      <c r="S2235" s="33" t="s">
        <v>8341</v>
      </c>
    </row>
    <row r="2236" spans="1:19" ht="51" customHeight="1" x14ac:dyDescent="0.2">
      <c r="A2236" s="31" t="s">
        <v>4229</v>
      </c>
      <c r="B2236" s="32" t="s">
        <v>8420</v>
      </c>
      <c r="C2236" s="33" t="s">
        <v>7498</v>
      </c>
      <c r="D2236" s="32" t="s">
        <v>4204</v>
      </c>
      <c r="E2236" s="34" t="s">
        <v>52</v>
      </c>
      <c r="F2236" s="35" t="s">
        <v>4230</v>
      </c>
      <c r="G2236" s="32" t="s">
        <v>4231</v>
      </c>
      <c r="H2236" s="36">
        <v>43125</v>
      </c>
      <c r="I2236" s="36">
        <v>44221</v>
      </c>
      <c r="J2236" s="36" t="str">
        <f ca="1">IF(Ugovori_OPULJP[[#This Row],[DATUM ZAVRŠETKA OPERACIJE
OPERATION END DATE]]&lt;TODAY(),"završen","u provedbi")</f>
        <v>završen</v>
      </c>
      <c r="K2236" s="34" t="s">
        <v>3</v>
      </c>
      <c r="L2236" s="34" t="s">
        <v>3</v>
      </c>
      <c r="M2236" s="37">
        <v>0.85</v>
      </c>
      <c r="N2236" s="38">
        <f>Ugovori_OPULJP[[#This Row],[UKUPNI PRIHVATLJIVI IZDACI
TOTAL ELIGIBLE EXPENDITURE]]*Ugovori_OPULJP[[#This Row],[EU STOPA SUFINANCIRANJA %
EU CO-FINANCING RATE %]]</f>
        <v>1260623.0659999999</v>
      </c>
      <c r="O2236" s="38">
        <v>1483085.96</v>
      </c>
      <c r="P2236" s="39" t="s">
        <v>3787</v>
      </c>
      <c r="Q2236" s="39" t="s">
        <v>4199</v>
      </c>
      <c r="R2236" s="33" t="s">
        <v>6154</v>
      </c>
      <c r="S2236" s="33" t="s">
        <v>8341</v>
      </c>
    </row>
    <row r="2237" spans="1:19" ht="51" customHeight="1" x14ac:dyDescent="0.2">
      <c r="A2237" s="31" t="s">
        <v>4232</v>
      </c>
      <c r="B2237" s="32" t="s">
        <v>8420</v>
      </c>
      <c r="C2237" s="33" t="s">
        <v>7498</v>
      </c>
      <c r="D2237" s="32" t="s">
        <v>4204</v>
      </c>
      <c r="E2237" s="34" t="s">
        <v>52</v>
      </c>
      <c r="F2237" s="35" t="s">
        <v>4233</v>
      </c>
      <c r="G2237" s="32" t="s">
        <v>4234</v>
      </c>
      <c r="H2237" s="36">
        <v>43125</v>
      </c>
      <c r="I2237" s="36">
        <v>43490</v>
      </c>
      <c r="J2237" s="36" t="str">
        <f ca="1">IF(Ugovori_OPULJP[[#This Row],[DATUM ZAVRŠETKA OPERACIJE
OPERATION END DATE]]&lt;TODAY(),"završen","u provedbi")</f>
        <v>završen</v>
      </c>
      <c r="K2237" s="34" t="s">
        <v>6</v>
      </c>
      <c r="L2237" s="34" t="s">
        <v>6</v>
      </c>
      <c r="M2237" s="37">
        <v>0.85</v>
      </c>
      <c r="N2237" s="38">
        <f>Ugovori_OPULJP[[#This Row],[UKUPNI PRIHVATLJIVI IZDACI
TOTAL ELIGIBLE EXPENDITURE]]*Ugovori_OPULJP[[#This Row],[EU STOPA SUFINANCIRANJA %
EU CO-FINANCING RATE %]]</f>
        <v>437817.26049999997</v>
      </c>
      <c r="O2237" s="38">
        <v>515079.13</v>
      </c>
      <c r="P2237" s="39" t="s">
        <v>3787</v>
      </c>
      <c r="Q2237" s="39" t="s">
        <v>4199</v>
      </c>
      <c r="R2237" s="33" t="s">
        <v>6155</v>
      </c>
      <c r="S2237" s="33" t="s">
        <v>8341</v>
      </c>
    </row>
    <row r="2238" spans="1:19" ht="51" customHeight="1" x14ac:dyDescent="0.2">
      <c r="A2238" s="31" t="s">
        <v>4235</v>
      </c>
      <c r="B2238" s="32" t="s">
        <v>8420</v>
      </c>
      <c r="C2238" s="33" t="s">
        <v>7498</v>
      </c>
      <c r="D2238" s="32" t="s">
        <v>4204</v>
      </c>
      <c r="E2238" s="34" t="s">
        <v>52</v>
      </c>
      <c r="F2238" s="35" t="s">
        <v>4236</v>
      </c>
      <c r="G2238" s="32" t="s">
        <v>4237</v>
      </c>
      <c r="H2238" s="36">
        <v>43125</v>
      </c>
      <c r="I2238" s="36">
        <v>44221</v>
      </c>
      <c r="J2238" s="36" t="str">
        <f ca="1">IF(Ugovori_OPULJP[[#This Row],[DATUM ZAVRŠETKA OPERACIJE
OPERATION END DATE]]&lt;TODAY(),"završen","u provedbi")</f>
        <v>završen</v>
      </c>
      <c r="K2238" s="34" t="s">
        <v>14</v>
      </c>
      <c r="L2238" s="34" t="s">
        <v>14</v>
      </c>
      <c r="M2238" s="37">
        <v>0.85</v>
      </c>
      <c r="N2238" s="38">
        <f>Ugovori_OPULJP[[#This Row],[UKUPNI PRIHVATLJIVI IZDACI
TOTAL ELIGIBLE EXPENDITURE]]*Ugovori_OPULJP[[#This Row],[EU STOPA SUFINANCIRANJA %
EU CO-FINANCING RATE %]]</f>
        <v>910439.61549999996</v>
      </c>
      <c r="O2238" s="38">
        <v>1071105.43</v>
      </c>
      <c r="P2238" s="39" t="s">
        <v>3787</v>
      </c>
      <c r="Q2238" s="39" t="s">
        <v>4199</v>
      </c>
      <c r="R2238" s="33" t="s">
        <v>6156</v>
      </c>
      <c r="S2238" s="33" t="s">
        <v>8341</v>
      </c>
    </row>
    <row r="2239" spans="1:19" ht="51" customHeight="1" x14ac:dyDescent="0.2">
      <c r="A2239" s="31" t="s">
        <v>4238</v>
      </c>
      <c r="B2239" s="32" t="s">
        <v>8420</v>
      </c>
      <c r="C2239" s="33" t="s">
        <v>7498</v>
      </c>
      <c r="D2239" s="32" t="s">
        <v>4204</v>
      </c>
      <c r="E2239" s="34" t="s">
        <v>52</v>
      </c>
      <c r="F2239" s="35" t="s">
        <v>4239</v>
      </c>
      <c r="G2239" s="32" t="s">
        <v>2707</v>
      </c>
      <c r="H2239" s="36">
        <v>43125</v>
      </c>
      <c r="I2239" s="36">
        <v>43671</v>
      </c>
      <c r="J2239" s="36" t="str">
        <f ca="1">IF(Ugovori_OPULJP[[#This Row],[DATUM ZAVRŠETKA OPERACIJE
OPERATION END DATE]]&lt;TODAY(),"završen","u provedbi")</f>
        <v>završen</v>
      </c>
      <c r="K2239" s="34" t="s">
        <v>9</v>
      </c>
      <c r="L2239" s="34" t="s">
        <v>9</v>
      </c>
      <c r="M2239" s="37">
        <v>0.85</v>
      </c>
      <c r="N2239" s="38">
        <f>Ugovori_OPULJP[[#This Row],[UKUPNI PRIHVATLJIVI IZDACI
TOTAL ELIGIBLE EXPENDITURE]]*Ugovori_OPULJP[[#This Row],[EU STOPA SUFINANCIRANJA %
EU CO-FINANCING RATE %]]</f>
        <v>1074430.1324999998</v>
      </c>
      <c r="O2239" s="38">
        <v>1264035.45</v>
      </c>
      <c r="P2239" s="39" t="s">
        <v>3787</v>
      </c>
      <c r="Q2239" s="39" t="s">
        <v>4199</v>
      </c>
      <c r="R2239" s="33" t="s">
        <v>6157</v>
      </c>
      <c r="S2239" s="33" t="s">
        <v>8341</v>
      </c>
    </row>
    <row r="2240" spans="1:19" ht="51" customHeight="1" x14ac:dyDescent="0.2">
      <c r="A2240" s="31" t="s">
        <v>4240</v>
      </c>
      <c r="B2240" s="32" t="s">
        <v>8420</v>
      </c>
      <c r="C2240" s="33" t="s">
        <v>7498</v>
      </c>
      <c r="D2240" s="32" t="s">
        <v>4204</v>
      </c>
      <c r="E2240" s="34" t="s">
        <v>52</v>
      </c>
      <c r="F2240" s="35" t="s">
        <v>4241</v>
      </c>
      <c r="G2240" s="32" t="s">
        <v>4242</v>
      </c>
      <c r="H2240" s="36">
        <v>43125</v>
      </c>
      <c r="I2240" s="36">
        <v>44037</v>
      </c>
      <c r="J2240" s="36" t="str">
        <f ca="1">IF(Ugovori_OPULJP[[#This Row],[DATUM ZAVRŠETKA OPERACIJE
OPERATION END DATE]]&lt;TODAY(),"završen","u provedbi")</f>
        <v>završen</v>
      </c>
      <c r="K2240" s="34" t="s">
        <v>18</v>
      </c>
      <c r="L2240" s="34" t="s">
        <v>18</v>
      </c>
      <c r="M2240" s="37">
        <v>0.85</v>
      </c>
      <c r="N2240" s="38">
        <f>Ugovori_OPULJP[[#This Row],[UKUPNI PRIHVATLJIVI IZDACI
TOTAL ELIGIBLE EXPENDITURE]]*Ugovori_OPULJP[[#This Row],[EU STOPA SUFINANCIRANJA %
EU CO-FINANCING RATE %]]</f>
        <v>1142535.7874999999</v>
      </c>
      <c r="O2240" s="38">
        <v>1344159.75</v>
      </c>
      <c r="P2240" s="39" t="s">
        <v>3787</v>
      </c>
      <c r="Q2240" s="39" t="s">
        <v>4199</v>
      </c>
      <c r="R2240" s="33" t="s">
        <v>6158</v>
      </c>
      <c r="S2240" s="33" t="s">
        <v>8341</v>
      </c>
    </row>
    <row r="2241" spans="1:19" ht="51" customHeight="1" x14ac:dyDescent="0.2">
      <c r="A2241" s="31" t="s">
        <v>4243</v>
      </c>
      <c r="B2241" s="32" t="s">
        <v>8420</v>
      </c>
      <c r="C2241" s="33" t="s">
        <v>7498</v>
      </c>
      <c r="D2241" s="32" t="s">
        <v>4204</v>
      </c>
      <c r="E2241" s="34" t="s">
        <v>52</v>
      </c>
      <c r="F2241" s="35" t="s">
        <v>4244</v>
      </c>
      <c r="G2241" s="32" t="s">
        <v>2699</v>
      </c>
      <c r="H2241" s="36">
        <v>43125</v>
      </c>
      <c r="I2241" s="36">
        <v>44221</v>
      </c>
      <c r="J2241" s="36" t="str">
        <f ca="1">IF(Ugovori_OPULJP[[#This Row],[DATUM ZAVRŠETKA OPERACIJE
OPERATION END DATE]]&lt;TODAY(),"završen","u provedbi")</f>
        <v>završen</v>
      </c>
      <c r="K2241" s="34" t="s">
        <v>11</v>
      </c>
      <c r="L2241" s="34" t="s">
        <v>11</v>
      </c>
      <c r="M2241" s="37">
        <v>0.85</v>
      </c>
      <c r="N2241" s="38">
        <f>Ugovori_OPULJP[[#This Row],[UKUPNI PRIHVATLJIVI IZDACI
TOTAL ELIGIBLE EXPENDITURE]]*Ugovori_OPULJP[[#This Row],[EU STOPA SUFINANCIRANJA %
EU CO-FINANCING RATE %]]</f>
        <v>1071853.2895</v>
      </c>
      <c r="O2241" s="38">
        <v>1261003.8700000001</v>
      </c>
      <c r="P2241" s="39" t="s">
        <v>3787</v>
      </c>
      <c r="Q2241" s="39" t="s">
        <v>4199</v>
      </c>
      <c r="R2241" s="33" t="s">
        <v>6159</v>
      </c>
      <c r="S2241" s="33" t="s">
        <v>8341</v>
      </c>
    </row>
    <row r="2242" spans="1:19" ht="51" customHeight="1" x14ac:dyDescent="0.2">
      <c r="A2242" s="31" t="s">
        <v>4245</v>
      </c>
      <c r="B2242" s="32" t="s">
        <v>8420</v>
      </c>
      <c r="C2242" s="33" t="s">
        <v>7498</v>
      </c>
      <c r="D2242" s="32" t="s">
        <v>4204</v>
      </c>
      <c r="E2242" s="34" t="s">
        <v>52</v>
      </c>
      <c r="F2242" s="35" t="s">
        <v>1720</v>
      </c>
      <c r="G2242" s="32" t="s">
        <v>2768</v>
      </c>
      <c r="H2242" s="36">
        <v>43125</v>
      </c>
      <c r="I2242" s="36">
        <v>43490</v>
      </c>
      <c r="J2242" s="36" t="str">
        <f ca="1">IF(Ugovori_OPULJP[[#This Row],[DATUM ZAVRŠETKA OPERACIJE
OPERATION END DATE]]&lt;TODAY(),"završen","u provedbi")</f>
        <v>završen</v>
      </c>
      <c r="K2242" s="34" t="s">
        <v>5</v>
      </c>
      <c r="L2242" s="34" t="s">
        <v>16</v>
      </c>
      <c r="M2242" s="37">
        <v>0.85</v>
      </c>
      <c r="N2242" s="38">
        <f>Ugovori_OPULJP[[#This Row],[UKUPNI PRIHVATLJIVI IZDACI
TOTAL ELIGIBLE EXPENDITURE]]*Ugovori_OPULJP[[#This Row],[EU STOPA SUFINANCIRANJA %
EU CO-FINANCING RATE %]]</f>
        <v>798417.29949999996</v>
      </c>
      <c r="O2242" s="38">
        <v>939314.47</v>
      </c>
      <c r="P2242" s="39" t="s">
        <v>3787</v>
      </c>
      <c r="Q2242" s="39" t="s">
        <v>4199</v>
      </c>
      <c r="R2242" s="33" t="s">
        <v>6160</v>
      </c>
      <c r="S2242" s="33" t="s">
        <v>8341</v>
      </c>
    </row>
    <row r="2243" spans="1:19" ht="51" customHeight="1" x14ac:dyDescent="0.2">
      <c r="A2243" s="31" t="s">
        <v>4246</v>
      </c>
      <c r="B2243" s="32" t="s">
        <v>8420</v>
      </c>
      <c r="C2243" s="33" t="s">
        <v>7498</v>
      </c>
      <c r="D2243" s="32" t="s">
        <v>4204</v>
      </c>
      <c r="E2243" s="34" t="s">
        <v>52</v>
      </c>
      <c r="F2243" s="35" t="s">
        <v>4247</v>
      </c>
      <c r="G2243" s="32" t="s">
        <v>4248</v>
      </c>
      <c r="H2243" s="36">
        <v>43125</v>
      </c>
      <c r="I2243" s="36">
        <v>44221</v>
      </c>
      <c r="J2243" s="36" t="str">
        <f ca="1">IF(Ugovori_OPULJP[[#This Row],[DATUM ZAVRŠETKA OPERACIJE
OPERATION END DATE]]&lt;TODAY(),"završen","u provedbi")</f>
        <v>završen</v>
      </c>
      <c r="K2243" s="34" t="s">
        <v>4249</v>
      </c>
      <c r="L2243" s="34" t="s">
        <v>3</v>
      </c>
      <c r="M2243" s="37">
        <v>0.85</v>
      </c>
      <c r="N2243" s="38">
        <f>Ugovori_OPULJP[[#This Row],[UKUPNI PRIHVATLJIVI IZDACI
TOTAL ELIGIBLE EXPENDITURE]]*Ugovori_OPULJP[[#This Row],[EU STOPA SUFINANCIRANJA %
EU CO-FINANCING RATE %]]</f>
        <v>1133045.325</v>
      </c>
      <c r="O2243" s="38">
        <v>1332994.5</v>
      </c>
      <c r="P2243" s="39" t="s">
        <v>3787</v>
      </c>
      <c r="Q2243" s="39" t="s">
        <v>4199</v>
      </c>
      <c r="R2243" s="33" t="s">
        <v>6161</v>
      </c>
      <c r="S2243" s="33" t="s">
        <v>8341</v>
      </c>
    </row>
    <row r="2244" spans="1:19" ht="51" customHeight="1" x14ac:dyDescent="0.2">
      <c r="A2244" s="31" t="s">
        <v>4250</v>
      </c>
      <c r="B2244" s="32" t="s">
        <v>8420</v>
      </c>
      <c r="C2244" s="33" t="s">
        <v>7498</v>
      </c>
      <c r="D2244" s="32" t="s">
        <v>4204</v>
      </c>
      <c r="E2244" s="34" t="s">
        <v>52</v>
      </c>
      <c r="F2244" s="35" t="s">
        <v>4251</v>
      </c>
      <c r="G2244" s="32" t="s">
        <v>107</v>
      </c>
      <c r="H2244" s="36">
        <v>43125</v>
      </c>
      <c r="I2244" s="36">
        <v>44221</v>
      </c>
      <c r="J2244" s="36" t="str">
        <f ca="1">IF(Ugovori_OPULJP[[#This Row],[DATUM ZAVRŠETKA OPERACIJE
OPERATION END DATE]]&lt;TODAY(),"završen","u provedbi")</f>
        <v>završen</v>
      </c>
      <c r="K2244" s="34" t="s">
        <v>3</v>
      </c>
      <c r="L2244" s="34" t="s">
        <v>3</v>
      </c>
      <c r="M2244" s="37">
        <v>0.85</v>
      </c>
      <c r="N2244" s="38">
        <f>Ugovori_OPULJP[[#This Row],[UKUPNI PRIHVATLJIVI IZDACI
TOTAL ELIGIBLE EXPENDITURE]]*Ugovori_OPULJP[[#This Row],[EU STOPA SUFINANCIRANJA %
EU CO-FINANCING RATE %]]</f>
        <v>1273043.8694999998</v>
      </c>
      <c r="O2244" s="38">
        <v>1497698.67</v>
      </c>
      <c r="P2244" s="39" t="s">
        <v>3787</v>
      </c>
      <c r="Q2244" s="39" t="s">
        <v>4199</v>
      </c>
      <c r="R2244" s="33" t="s">
        <v>6162</v>
      </c>
      <c r="S2244" s="33" t="s">
        <v>8341</v>
      </c>
    </row>
    <row r="2245" spans="1:19" ht="51" customHeight="1" x14ac:dyDescent="0.2">
      <c r="A2245" s="31" t="s">
        <v>4252</v>
      </c>
      <c r="B2245" s="32" t="s">
        <v>8420</v>
      </c>
      <c r="C2245" s="33" t="s">
        <v>7498</v>
      </c>
      <c r="D2245" s="32" t="s">
        <v>4204</v>
      </c>
      <c r="E2245" s="34" t="s">
        <v>52</v>
      </c>
      <c r="F2245" s="35" t="s">
        <v>4253</v>
      </c>
      <c r="G2245" s="32" t="s">
        <v>5323</v>
      </c>
      <c r="H2245" s="36">
        <v>43125</v>
      </c>
      <c r="I2245" s="36">
        <v>44221</v>
      </c>
      <c r="J2245" s="36" t="str">
        <f ca="1">IF(Ugovori_OPULJP[[#This Row],[DATUM ZAVRŠETKA OPERACIJE
OPERATION END DATE]]&lt;TODAY(),"završen","u provedbi")</f>
        <v>završen</v>
      </c>
      <c r="K2245" s="34" t="s">
        <v>14</v>
      </c>
      <c r="L2245" s="34" t="s">
        <v>14</v>
      </c>
      <c r="M2245" s="37">
        <v>0.85</v>
      </c>
      <c r="N2245" s="38">
        <f>Ugovori_OPULJP[[#This Row],[UKUPNI PRIHVATLJIVI IZDACI
TOTAL ELIGIBLE EXPENDITURE]]*Ugovori_OPULJP[[#This Row],[EU STOPA SUFINANCIRANJA %
EU CO-FINANCING RATE %]]</f>
        <v>1149637.7585</v>
      </c>
      <c r="O2245" s="38">
        <v>1352515.01</v>
      </c>
      <c r="P2245" s="39" t="s">
        <v>3787</v>
      </c>
      <c r="Q2245" s="39" t="s">
        <v>4199</v>
      </c>
      <c r="R2245" s="33" t="s">
        <v>6163</v>
      </c>
      <c r="S2245" s="33" t="s">
        <v>8341</v>
      </c>
    </row>
    <row r="2246" spans="1:19" ht="76.5" customHeight="1" x14ac:dyDescent="0.2">
      <c r="A2246" s="31" t="s">
        <v>4254</v>
      </c>
      <c r="B2246" s="32" t="s">
        <v>8420</v>
      </c>
      <c r="C2246" s="33" t="s">
        <v>7498</v>
      </c>
      <c r="D2246" s="32" t="s">
        <v>4204</v>
      </c>
      <c r="E2246" s="34" t="s">
        <v>52</v>
      </c>
      <c r="F2246" s="35" t="s">
        <v>4255</v>
      </c>
      <c r="G2246" s="32" t="s">
        <v>2777</v>
      </c>
      <c r="H2246" s="36">
        <v>43125</v>
      </c>
      <c r="I2246" s="36">
        <v>44221</v>
      </c>
      <c r="J2246" s="36" t="str">
        <f ca="1">IF(Ugovori_OPULJP[[#This Row],[DATUM ZAVRŠETKA OPERACIJE
OPERATION END DATE]]&lt;TODAY(),"završen","u provedbi")</f>
        <v>završen</v>
      </c>
      <c r="K2246" s="34" t="s">
        <v>10</v>
      </c>
      <c r="L2246" s="34" t="s">
        <v>10</v>
      </c>
      <c r="M2246" s="37">
        <v>0.85</v>
      </c>
      <c r="N2246" s="38">
        <f>Ugovori_OPULJP[[#This Row],[UKUPNI PRIHVATLJIVI IZDACI
TOTAL ELIGIBLE EXPENDITURE]]*Ugovori_OPULJP[[#This Row],[EU STOPA SUFINANCIRANJA %
EU CO-FINANCING RATE %]]</f>
        <v>1266479.94</v>
      </c>
      <c r="O2246" s="38">
        <v>1489976.4</v>
      </c>
      <c r="P2246" s="39" t="s">
        <v>3787</v>
      </c>
      <c r="Q2246" s="39" t="s">
        <v>4199</v>
      </c>
      <c r="R2246" s="33" t="s">
        <v>6164</v>
      </c>
      <c r="S2246" s="33" t="s">
        <v>8341</v>
      </c>
    </row>
    <row r="2247" spans="1:19" ht="76.5" x14ac:dyDescent="0.2">
      <c r="A2247" s="31" t="s">
        <v>4256</v>
      </c>
      <c r="B2247" s="32" t="s">
        <v>8420</v>
      </c>
      <c r="C2247" s="33" t="s">
        <v>7498</v>
      </c>
      <c r="D2247" s="32" t="s">
        <v>4204</v>
      </c>
      <c r="E2247" s="34" t="s">
        <v>52</v>
      </c>
      <c r="F2247" s="35" t="s">
        <v>4257</v>
      </c>
      <c r="G2247" s="32" t="s">
        <v>4258</v>
      </c>
      <c r="H2247" s="36">
        <v>43125</v>
      </c>
      <c r="I2247" s="36">
        <v>44221</v>
      </c>
      <c r="J2247" s="36" t="str">
        <f ca="1">IF(Ugovori_OPULJP[[#This Row],[DATUM ZAVRŠETKA OPERACIJE
OPERATION END DATE]]&lt;TODAY(),"završen","u provedbi")</f>
        <v>završen</v>
      </c>
      <c r="K2247" s="34" t="s">
        <v>18</v>
      </c>
      <c r="L2247" s="34" t="s">
        <v>18</v>
      </c>
      <c r="M2247" s="37">
        <v>0.85</v>
      </c>
      <c r="N2247" s="38">
        <f>Ugovori_OPULJP[[#This Row],[UKUPNI PRIHVATLJIVI IZDACI
TOTAL ELIGIBLE EXPENDITURE]]*Ugovori_OPULJP[[#This Row],[EU STOPA SUFINANCIRANJA %
EU CO-FINANCING RATE %]]</f>
        <v>796728.8764999999</v>
      </c>
      <c r="O2247" s="38">
        <v>937328.09</v>
      </c>
      <c r="P2247" s="39" t="s">
        <v>3787</v>
      </c>
      <c r="Q2247" s="39" t="s">
        <v>4199</v>
      </c>
      <c r="R2247" s="33" t="s">
        <v>6165</v>
      </c>
      <c r="S2247" s="33" t="s">
        <v>8341</v>
      </c>
    </row>
    <row r="2248" spans="1:19" ht="76.5" customHeight="1" x14ac:dyDescent="0.2">
      <c r="A2248" s="31" t="s">
        <v>4259</v>
      </c>
      <c r="B2248" s="32" t="s">
        <v>8420</v>
      </c>
      <c r="C2248" s="33" t="s">
        <v>7498</v>
      </c>
      <c r="D2248" s="32" t="s">
        <v>4204</v>
      </c>
      <c r="E2248" s="34" t="s">
        <v>52</v>
      </c>
      <c r="F2248" s="35" t="s">
        <v>4260</v>
      </c>
      <c r="G2248" s="32" t="s">
        <v>383</v>
      </c>
      <c r="H2248" s="36">
        <v>43125</v>
      </c>
      <c r="I2248" s="36">
        <v>44221</v>
      </c>
      <c r="J2248" s="36" t="str">
        <f ca="1">IF(Ugovori_OPULJP[[#This Row],[DATUM ZAVRŠETKA OPERACIJE
OPERATION END DATE]]&lt;TODAY(),"završen","u provedbi")</f>
        <v>završen</v>
      </c>
      <c r="K2248" s="34" t="s">
        <v>256</v>
      </c>
      <c r="L2248" s="34" t="s">
        <v>18</v>
      </c>
      <c r="M2248" s="37">
        <v>0.85</v>
      </c>
      <c r="N2248" s="38">
        <f>Ugovori_OPULJP[[#This Row],[UKUPNI PRIHVATLJIVI IZDACI
TOTAL ELIGIBLE EXPENDITURE]]*Ugovori_OPULJP[[#This Row],[EU STOPA SUFINANCIRANJA %
EU CO-FINANCING RATE %]]</f>
        <v>1261923.9739999999</v>
      </c>
      <c r="O2248" s="38">
        <v>1484616.44</v>
      </c>
      <c r="P2248" s="39" t="s">
        <v>3787</v>
      </c>
      <c r="Q2248" s="39" t="s">
        <v>4199</v>
      </c>
      <c r="R2248" s="33" t="s">
        <v>8774</v>
      </c>
      <c r="S2248" s="33" t="s">
        <v>8341</v>
      </c>
    </row>
    <row r="2249" spans="1:19" ht="76.5" customHeight="1" x14ac:dyDescent="0.2">
      <c r="A2249" s="31" t="s">
        <v>4261</v>
      </c>
      <c r="B2249" s="32" t="s">
        <v>8420</v>
      </c>
      <c r="C2249" s="33" t="s">
        <v>7498</v>
      </c>
      <c r="D2249" s="32" t="s">
        <v>4204</v>
      </c>
      <c r="E2249" s="34" t="s">
        <v>52</v>
      </c>
      <c r="F2249" s="35" t="s">
        <v>4262</v>
      </c>
      <c r="G2249" s="32" t="s">
        <v>2771</v>
      </c>
      <c r="H2249" s="36">
        <v>43125</v>
      </c>
      <c r="I2249" s="36">
        <v>44221</v>
      </c>
      <c r="J2249" s="36" t="str">
        <f ca="1">IF(Ugovori_OPULJP[[#This Row],[DATUM ZAVRŠETKA OPERACIJE
OPERATION END DATE]]&lt;TODAY(),"završen","u provedbi")</f>
        <v>završen</v>
      </c>
      <c r="K2249" s="34" t="s">
        <v>256</v>
      </c>
      <c r="L2249" s="34" t="s">
        <v>18</v>
      </c>
      <c r="M2249" s="37">
        <v>0.85</v>
      </c>
      <c r="N2249" s="38">
        <f>Ugovori_OPULJP[[#This Row],[UKUPNI PRIHVATLJIVI IZDACI
TOTAL ELIGIBLE EXPENDITURE]]*Ugovori_OPULJP[[#This Row],[EU STOPA SUFINANCIRANJA %
EU CO-FINANCING RATE %]]</f>
        <v>1242809.9645</v>
      </c>
      <c r="O2249" s="38">
        <v>1462129.37</v>
      </c>
      <c r="P2249" s="39" t="s">
        <v>3787</v>
      </c>
      <c r="Q2249" s="39" t="s">
        <v>4199</v>
      </c>
      <c r="R2249" s="33" t="s">
        <v>6166</v>
      </c>
      <c r="S2249" s="33" t="s">
        <v>8341</v>
      </c>
    </row>
    <row r="2250" spans="1:19" ht="76.5" customHeight="1" x14ac:dyDescent="0.2">
      <c r="A2250" s="31" t="s">
        <v>5290</v>
      </c>
      <c r="B2250" s="32" t="s">
        <v>8420</v>
      </c>
      <c r="C2250" s="33" t="s">
        <v>7498</v>
      </c>
      <c r="D2250" s="32" t="s">
        <v>5291</v>
      </c>
      <c r="E2250" s="34" t="s">
        <v>22</v>
      </c>
      <c r="F2250" s="35" t="s">
        <v>5291</v>
      </c>
      <c r="G2250" s="32" t="s">
        <v>4199</v>
      </c>
      <c r="H2250" s="36">
        <v>43466</v>
      </c>
      <c r="I2250" s="36">
        <v>44683</v>
      </c>
      <c r="J2250" s="36" t="str">
        <f ca="1">IF(Ugovori_OPULJP[[#This Row],[DATUM ZAVRŠETKA OPERACIJE
OPERATION END DATE]]&lt;TODAY(),"završen","u provedbi")</f>
        <v>u provedbi</v>
      </c>
      <c r="K2250" s="34" t="s">
        <v>25</v>
      </c>
      <c r="L2250" s="34" t="s">
        <v>3</v>
      </c>
      <c r="M2250" s="37">
        <v>0.85</v>
      </c>
      <c r="N2250" s="38">
        <f>Ugovori_OPULJP[[#This Row],[UKUPNI PRIHVATLJIVI IZDACI
TOTAL ELIGIBLE EXPENDITURE]]*Ugovori_OPULJP[[#This Row],[EU STOPA SUFINANCIRANJA %
EU CO-FINANCING RATE %]]</f>
        <v>15162384.710999999</v>
      </c>
      <c r="O2250" s="38">
        <v>17838099.66</v>
      </c>
      <c r="P2250" s="39" t="s">
        <v>3787</v>
      </c>
      <c r="Q2250" s="39" t="s">
        <v>4199</v>
      </c>
      <c r="R2250" s="33" t="s">
        <v>6167</v>
      </c>
      <c r="S2250" s="33" t="s">
        <v>8341</v>
      </c>
    </row>
    <row r="2251" spans="1:19" ht="51" customHeight="1" x14ac:dyDescent="0.2">
      <c r="A2251" s="31" t="s">
        <v>4264</v>
      </c>
      <c r="B2251" s="32" t="s">
        <v>8420</v>
      </c>
      <c r="C2251" s="33" t="s">
        <v>7405</v>
      </c>
      <c r="D2251" s="32" t="s">
        <v>4263</v>
      </c>
      <c r="E2251" s="34" t="s">
        <v>22</v>
      </c>
      <c r="F2251" s="35" t="s">
        <v>4263</v>
      </c>
      <c r="G2251" s="32" t="s">
        <v>4199</v>
      </c>
      <c r="H2251" s="36">
        <v>42856</v>
      </c>
      <c r="I2251" s="36">
        <v>44469</v>
      </c>
      <c r="J2251" s="36" t="str">
        <f ca="1">IF(Ugovori_OPULJP[[#This Row],[DATUM ZAVRŠETKA OPERACIJE
OPERATION END DATE]]&lt;TODAY(),"završen","u provedbi")</f>
        <v>u provedbi</v>
      </c>
      <c r="K2251" s="34" t="s">
        <v>25</v>
      </c>
      <c r="L2251" s="34" t="s">
        <v>3</v>
      </c>
      <c r="M2251" s="37">
        <v>0.85</v>
      </c>
      <c r="N2251" s="38">
        <f>Ugovori_OPULJP[[#This Row],[UKUPNI PRIHVATLJIVI IZDACI
TOTAL ELIGIBLE EXPENDITURE]]*Ugovori_OPULJP[[#This Row],[EU STOPA SUFINANCIRANJA %
EU CO-FINANCING RATE %]]</f>
        <v>10053985.98</v>
      </c>
      <c r="O2251" s="38">
        <v>11828218.800000001</v>
      </c>
      <c r="P2251" s="39" t="s">
        <v>3787</v>
      </c>
      <c r="Q2251" s="39" t="s">
        <v>4199</v>
      </c>
      <c r="R2251" s="33" t="s">
        <v>8074</v>
      </c>
      <c r="S2251" s="33" t="s">
        <v>6176</v>
      </c>
    </row>
    <row r="2252" spans="1:19" ht="76.5" customHeight="1" x14ac:dyDescent="0.2">
      <c r="A2252" s="31" t="s">
        <v>4266</v>
      </c>
      <c r="B2252" s="32" t="s">
        <v>8420</v>
      </c>
      <c r="C2252" s="33" t="s">
        <v>7405</v>
      </c>
      <c r="D2252" s="32" t="s">
        <v>4265</v>
      </c>
      <c r="E2252" s="34" t="s">
        <v>22</v>
      </c>
      <c r="F2252" s="35" t="s">
        <v>4265</v>
      </c>
      <c r="G2252" s="32" t="s">
        <v>4199</v>
      </c>
      <c r="H2252" s="36">
        <v>42736</v>
      </c>
      <c r="I2252" s="36">
        <v>44562</v>
      </c>
      <c r="J2252" s="36" t="str">
        <f ca="1">IF(Ugovori_OPULJP[[#This Row],[DATUM ZAVRŠETKA OPERACIJE
OPERATION END DATE]]&lt;TODAY(),"završen","u provedbi")</f>
        <v>u provedbi</v>
      </c>
      <c r="K2252" s="34" t="s">
        <v>25</v>
      </c>
      <c r="L2252" s="34" t="s">
        <v>3</v>
      </c>
      <c r="M2252" s="37">
        <v>0.85</v>
      </c>
      <c r="N2252" s="38">
        <f>Ugovori_OPULJP[[#This Row],[UKUPNI PRIHVATLJIVI IZDACI
TOTAL ELIGIBLE EXPENDITURE]]*Ugovori_OPULJP[[#This Row],[EU STOPA SUFINANCIRANJA %
EU CO-FINANCING RATE %]]</f>
        <v>34781866.839000002</v>
      </c>
      <c r="O2252" s="38">
        <v>40919843.340000004</v>
      </c>
      <c r="P2252" s="39" t="s">
        <v>3787</v>
      </c>
      <c r="Q2252" s="39" t="s">
        <v>4199</v>
      </c>
      <c r="R2252" s="33" t="s">
        <v>6168</v>
      </c>
      <c r="S2252" s="33" t="s">
        <v>6176</v>
      </c>
    </row>
    <row r="2253" spans="1:19" ht="76.5" customHeight="1" x14ac:dyDescent="0.2">
      <c r="A2253" s="31" t="s">
        <v>4268</v>
      </c>
      <c r="B2253" s="32" t="s">
        <v>8420</v>
      </c>
      <c r="C2253" s="33" t="s">
        <v>7405</v>
      </c>
      <c r="D2253" s="32" t="s">
        <v>4267</v>
      </c>
      <c r="E2253" s="34" t="s">
        <v>22</v>
      </c>
      <c r="F2253" s="35" t="s">
        <v>4267</v>
      </c>
      <c r="G2253" s="32" t="s">
        <v>4199</v>
      </c>
      <c r="H2253" s="36">
        <v>43041</v>
      </c>
      <c r="I2253" s="36">
        <v>44897</v>
      </c>
      <c r="J2253" s="36" t="str">
        <f ca="1">IF(Ugovori_OPULJP[[#This Row],[DATUM ZAVRŠETKA OPERACIJE
OPERATION END DATE]]&lt;TODAY(),"završen","u provedbi")</f>
        <v>u provedbi</v>
      </c>
      <c r="K2253" s="34" t="s">
        <v>25</v>
      </c>
      <c r="L2253" s="34" t="s">
        <v>3</v>
      </c>
      <c r="M2253" s="37">
        <v>0.85</v>
      </c>
      <c r="N2253" s="38">
        <f>Ugovori_OPULJP[[#This Row],[UKUPNI PRIHVATLJIVI IZDACI
TOTAL ELIGIBLE EXPENDITURE]]*Ugovori_OPULJP[[#This Row],[EU STOPA SUFINANCIRANJA %
EU CO-FINANCING RATE %]]</f>
        <v>197921649.949</v>
      </c>
      <c r="O2253" s="38">
        <v>232848999.94</v>
      </c>
      <c r="P2253" s="39" t="s">
        <v>3787</v>
      </c>
      <c r="Q2253" s="39" t="s">
        <v>4199</v>
      </c>
      <c r="R2253" s="33" t="s">
        <v>6169</v>
      </c>
      <c r="S2253" s="33" t="s">
        <v>6176</v>
      </c>
    </row>
    <row r="2254" spans="1:19" ht="76.5" customHeight="1" x14ac:dyDescent="0.2">
      <c r="A2254" s="31" t="s">
        <v>8839</v>
      </c>
      <c r="B2254" s="32" t="s">
        <v>8420</v>
      </c>
      <c r="C2254" s="33" t="s">
        <v>7405</v>
      </c>
      <c r="D2254" s="32" t="s">
        <v>5330</v>
      </c>
      <c r="E2254" s="34" t="s">
        <v>52</v>
      </c>
      <c r="F2254" s="35" t="s">
        <v>5292</v>
      </c>
      <c r="G2254" s="32" t="s">
        <v>5293</v>
      </c>
      <c r="H2254" s="36">
        <v>43828</v>
      </c>
      <c r="I2254" s="36">
        <v>45289</v>
      </c>
      <c r="J2254" s="36" t="str">
        <f ca="1">IF(Ugovori_OPULJP[[#This Row],[DATUM ZAVRŠETKA OPERACIJE
OPERATION END DATE]]&lt;TODAY(),"završen","u provedbi")</f>
        <v>u provedbi</v>
      </c>
      <c r="K2254" s="34" t="s">
        <v>538</v>
      </c>
      <c r="L2254" s="34" t="s">
        <v>4985</v>
      </c>
      <c r="M2254" s="37">
        <v>0.85</v>
      </c>
      <c r="N2254" s="38">
        <f>Ugovori_OPULJP[[#This Row],[UKUPNI PRIHVATLJIVI IZDACI
TOTAL ELIGIBLE EXPENDITURE]]*Ugovori_OPULJP[[#This Row],[EU STOPA SUFINANCIRANJA %
EU CO-FINANCING RATE %]]</f>
        <v>42189398.550499998</v>
      </c>
      <c r="O2254" s="38">
        <v>49634586.530000001</v>
      </c>
      <c r="P2254" s="39" t="s">
        <v>3787</v>
      </c>
      <c r="Q2254" s="39" t="s">
        <v>4199</v>
      </c>
      <c r="R2254" s="33" t="s">
        <v>6177</v>
      </c>
      <c r="S2254" s="33" t="s">
        <v>6176</v>
      </c>
    </row>
    <row r="2255" spans="1:19" ht="76.5" customHeight="1" x14ac:dyDescent="0.2">
      <c r="A2255" s="31" t="s">
        <v>8840</v>
      </c>
      <c r="B2255" s="32" t="s">
        <v>8420</v>
      </c>
      <c r="C2255" s="33" t="s">
        <v>7405</v>
      </c>
      <c r="D2255" s="32" t="s">
        <v>5330</v>
      </c>
      <c r="E2255" s="34" t="s">
        <v>52</v>
      </c>
      <c r="F2255" s="35" t="s">
        <v>5294</v>
      </c>
      <c r="G2255" s="32" t="s">
        <v>5295</v>
      </c>
      <c r="H2255" s="36">
        <v>43828</v>
      </c>
      <c r="I2255" s="36">
        <v>45289</v>
      </c>
      <c r="J2255" s="36" t="str">
        <f ca="1">IF(Ugovori_OPULJP[[#This Row],[DATUM ZAVRŠETKA OPERACIJE
OPERATION END DATE]]&lt;TODAY(),"završen","u provedbi")</f>
        <v>u provedbi</v>
      </c>
      <c r="K2255" s="34" t="s">
        <v>7580</v>
      </c>
      <c r="L2255" s="34" t="s">
        <v>6</v>
      </c>
      <c r="M2255" s="37">
        <v>0.85</v>
      </c>
      <c r="N2255" s="38">
        <f>Ugovori_OPULJP[[#This Row],[UKUPNI PRIHVATLJIVI IZDACI
TOTAL ELIGIBLE EXPENDITURE]]*Ugovori_OPULJP[[#This Row],[EU STOPA SUFINANCIRANJA %
EU CO-FINANCING RATE %]]</f>
        <v>25523562.7225</v>
      </c>
      <c r="O2255" s="38">
        <v>30027720.850000001</v>
      </c>
      <c r="P2255" s="39" t="s">
        <v>3787</v>
      </c>
      <c r="Q2255" s="39" t="s">
        <v>4199</v>
      </c>
      <c r="R2255" s="33" t="s">
        <v>6178</v>
      </c>
      <c r="S2255" s="33" t="s">
        <v>6176</v>
      </c>
    </row>
    <row r="2256" spans="1:19" ht="114.75" x14ac:dyDescent="0.2">
      <c r="A2256" s="31" t="s">
        <v>8841</v>
      </c>
      <c r="B2256" s="32" t="s">
        <v>8420</v>
      </c>
      <c r="C2256" s="33" t="s">
        <v>7405</v>
      </c>
      <c r="D2256" s="32" t="s">
        <v>5330</v>
      </c>
      <c r="E2256" s="34" t="s">
        <v>52</v>
      </c>
      <c r="F2256" s="35" t="s">
        <v>5296</v>
      </c>
      <c r="G2256" s="32" t="s">
        <v>5297</v>
      </c>
      <c r="H2256" s="36">
        <v>43980</v>
      </c>
      <c r="I2256" s="36">
        <v>45289</v>
      </c>
      <c r="J2256" s="36" t="str">
        <f ca="1">IF(Ugovori_OPULJP[[#This Row],[DATUM ZAVRŠETKA OPERACIJE
OPERATION END DATE]]&lt;TODAY(),"završen","u provedbi")</f>
        <v>u provedbi</v>
      </c>
      <c r="K2256" s="34" t="s">
        <v>7581</v>
      </c>
      <c r="L2256" s="34" t="s">
        <v>19</v>
      </c>
      <c r="M2256" s="37">
        <v>0.85</v>
      </c>
      <c r="N2256" s="38">
        <f>Ugovori_OPULJP[[#This Row],[UKUPNI PRIHVATLJIVI IZDACI
TOTAL ELIGIBLE EXPENDITURE]]*Ugovori_OPULJP[[#This Row],[EU STOPA SUFINANCIRANJA %
EU CO-FINANCING RATE %]]</f>
        <v>28639204.844500002</v>
      </c>
      <c r="O2256" s="38">
        <v>33693182.170000002</v>
      </c>
      <c r="P2256" s="39" t="s">
        <v>3787</v>
      </c>
      <c r="Q2256" s="39" t="s">
        <v>4199</v>
      </c>
      <c r="R2256" s="33" t="s">
        <v>6179</v>
      </c>
      <c r="S2256" s="33" t="s">
        <v>6176</v>
      </c>
    </row>
    <row r="2257" spans="1:19" ht="114.75" x14ac:dyDescent="0.2">
      <c r="A2257" s="31" t="s">
        <v>8842</v>
      </c>
      <c r="B2257" s="32" t="s">
        <v>8420</v>
      </c>
      <c r="C2257" s="33" t="s">
        <v>7405</v>
      </c>
      <c r="D2257" s="32" t="s">
        <v>5330</v>
      </c>
      <c r="E2257" s="34" t="s">
        <v>52</v>
      </c>
      <c r="F2257" s="35" t="s">
        <v>5298</v>
      </c>
      <c r="G2257" s="32" t="s">
        <v>5299</v>
      </c>
      <c r="H2257" s="36">
        <v>43889</v>
      </c>
      <c r="I2257" s="36">
        <v>45288</v>
      </c>
      <c r="J2257" s="36" t="str">
        <f ca="1">IF(Ugovori_OPULJP[[#This Row],[DATUM ZAVRŠETKA OPERACIJE
OPERATION END DATE]]&lt;TODAY(),"završen","u provedbi")</f>
        <v>u provedbi</v>
      </c>
      <c r="K2257" s="34" t="s">
        <v>7582</v>
      </c>
      <c r="L2257" s="34" t="s">
        <v>16</v>
      </c>
      <c r="M2257" s="37">
        <v>0.85</v>
      </c>
      <c r="N2257" s="38">
        <f>Ugovori_OPULJP[[#This Row],[UKUPNI PRIHVATLJIVI IZDACI
TOTAL ELIGIBLE EXPENDITURE]]*Ugovori_OPULJP[[#This Row],[EU STOPA SUFINANCIRANJA %
EU CO-FINANCING RATE %]]</f>
        <v>41479896.325499997</v>
      </c>
      <c r="O2257" s="38">
        <v>48799878.030000001</v>
      </c>
      <c r="P2257" s="39" t="s">
        <v>3787</v>
      </c>
      <c r="Q2257" s="39" t="s">
        <v>4199</v>
      </c>
      <c r="R2257" s="33" t="s">
        <v>6180</v>
      </c>
      <c r="S2257" s="33" t="s">
        <v>6176</v>
      </c>
    </row>
    <row r="2258" spans="1:19" ht="114.75" x14ac:dyDescent="0.2">
      <c r="A2258" s="31" t="s">
        <v>5300</v>
      </c>
      <c r="B2258" s="32" t="s">
        <v>8420</v>
      </c>
      <c r="C2258" s="33" t="s">
        <v>7405</v>
      </c>
      <c r="D2258" s="32" t="s">
        <v>5330</v>
      </c>
      <c r="E2258" s="34" t="s">
        <v>52</v>
      </c>
      <c r="F2258" s="35" t="s">
        <v>5301</v>
      </c>
      <c r="G2258" s="32" t="s">
        <v>5302</v>
      </c>
      <c r="H2258" s="36">
        <v>44011</v>
      </c>
      <c r="I2258" s="36">
        <v>45289</v>
      </c>
      <c r="J2258" s="36" t="str">
        <f ca="1">IF(Ugovori_OPULJP[[#This Row],[DATUM ZAVRŠETKA OPERACIJE
OPERATION END DATE]]&lt;TODAY(),"završen","u provedbi")</f>
        <v>u provedbi</v>
      </c>
      <c r="K2258" s="34" t="s">
        <v>7583</v>
      </c>
      <c r="L2258" s="34" t="s">
        <v>16</v>
      </c>
      <c r="M2258" s="37">
        <v>0.85</v>
      </c>
      <c r="N2258" s="38">
        <f>Ugovori_OPULJP[[#This Row],[UKUPNI PRIHVATLJIVI IZDACI
TOTAL ELIGIBLE EXPENDITURE]]*Ugovori_OPULJP[[#This Row],[EU STOPA SUFINANCIRANJA %
EU CO-FINANCING RATE %]]</f>
        <v>41959166.173499994</v>
      </c>
      <c r="O2258" s="38">
        <v>49363724.909999996</v>
      </c>
      <c r="P2258" s="39" t="s">
        <v>3787</v>
      </c>
      <c r="Q2258" s="39" t="s">
        <v>4199</v>
      </c>
      <c r="R2258" s="33" t="s">
        <v>6181</v>
      </c>
      <c r="S2258" s="33" t="s">
        <v>6176</v>
      </c>
    </row>
    <row r="2259" spans="1:19" ht="114.75" x14ac:dyDescent="0.2">
      <c r="A2259" s="31" t="s">
        <v>8843</v>
      </c>
      <c r="B2259" s="32" t="s">
        <v>8420</v>
      </c>
      <c r="C2259" s="33" t="s">
        <v>7405</v>
      </c>
      <c r="D2259" s="32" t="s">
        <v>5330</v>
      </c>
      <c r="E2259" s="34" t="s">
        <v>52</v>
      </c>
      <c r="F2259" s="35" t="s">
        <v>5303</v>
      </c>
      <c r="G2259" s="32" t="s">
        <v>5304</v>
      </c>
      <c r="H2259" s="36">
        <v>43891</v>
      </c>
      <c r="I2259" s="36">
        <v>45232</v>
      </c>
      <c r="J2259" s="36" t="str">
        <f ca="1">IF(Ugovori_OPULJP[[#This Row],[DATUM ZAVRŠETKA OPERACIJE
OPERATION END DATE]]&lt;TODAY(),"završen","u provedbi")</f>
        <v>u provedbi</v>
      </c>
      <c r="K2259" s="34" t="s">
        <v>7584</v>
      </c>
      <c r="L2259" s="34" t="s">
        <v>9</v>
      </c>
      <c r="M2259" s="37">
        <v>0.85</v>
      </c>
      <c r="N2259" s="38">
        <f>Ugovori_OPULJP[[#This Row],[UKUPNI PRIHVATLJIVI IZDACI
TOTAL ELIGIBLE EXPENDITURE]]*Ugovori_OPULJP[[#This Row],[EU STOPA SUFINANCIRANJA %
EU CO-FINANCING RATE %]]</f>
        <v>22262816.4375</v>
      </c>
      <c r="O2259" s="38">
        <v>26191548.75</v>
      </c>
      <c r="P2259" s="39" t="s">
        <v>3787</v>
      </c>
      <c r="Q2259" s="39" t="s">
        <v>4199</v>
      </c>
      <c r="R2259" s="33" t="s">
        <v>6182</v>
      </c>
      <c r="S2259" s="33" t="s">
        <v>6176</v>
      </c>
    </row>
    <row r="2260" spans="1:19" ht="76.5" customHeight="1" x14ac:dyDescent="0.2">
      <c r="A2260" s="31" t="s">
        <v>8844</v>
      </c>
      <c r="B2260" s="32" t="s">
        <v>8420</v>
      </c>
      <c r="C2260" s="33" t="s">
        <v>7405</v>
      </c>
      <c r="D2260" s="32" t="s">
        <v>5330</v>
      </c>
      <c r="E2260" s="34" t="s">
        <v>52</v>
      </c>
      <c r="F2260" s="35" t="s">
        <v>7717</v>
      </c>
      <c r="G2260" s="32" t="s">
        <v>5305</v>
      </c>
      <c r="H2260" s="36">
        <v>43887</v>
      </c>
      <c r="I2260" s="36">
        <v>45287</v>
      </c>
      <c r="J2260" s="36" t="str">
        <f ca="1">IF(Ugovori_OPULJP[[#This Row],[DATUM ZAVRŠETKA OPERACIJE
OPERATION END DATE]]&lt;TODAY(),"završen","u provedbi")</f>
        <v>u provedbi</v>
      </c>
      <c r="K2260" s="34" t="s">
        <v>10135</v>
      </c>
      <c r="L2260" s="34" t="s">
        <v>5</v>
      </c>
      <c r="M2260" s="37">
        <v>0.85</v>
      </c>
      <c r="N2260" s="38">
        <f>Ugovori_OPULJP[[#This Row],[UKUPNI PRIHVATLJIVI IZDACI
TOTAL ELIGIBLE EXPENDITURE]]*Ugovori_OPULJP[[#This Row],[EU STOPA SUFINANCIRANJA %
EU CO-FINANCING RATE %]]</f>
        <v>27023802.853999998</v>
      </c>
      <c r="O2260" s="38">
        <v>31792709.239999998</v>
      </c>
      <c r="P2260" s="39" t="s">
        <v>3787</v>
      </c>
      <c r="Q2260" s="39" t="s">
        <v>4199</v>
      </c>
      <c r="R2260" s="33" t="s">
        <v>6183</v>
      </c>
      <c r="S2260" s="33" t="s">
        <v>6176</v>
      </c>
    </row>
    <row r="2261" spans="1:19" ht="114.75" x14ac:dyDescent="0.2">
      <c r="A2261" s="31" t="s">
        <v>8845</v>
      </c>
      <c r="B2261" s="32" t="s">
        <v>8420</v>
      </c>
      <c r="C2261" s="33" t="s">
        <v>7405</v>
      </c>
      <c r="D2261" s="32" t="s">
        <v>5330</v>
      </c>
      <c r="E2261" s="34" t="s">
        <v>52</v>
      </c>
      <c r="F2261" s="35" t="s">
        <v>7718</v>
      </c>
      <c r="G2261" s="32" t="s">
        <v>5305</v>
      </c>
      <c r="H2261" s="36">
        <v>43887</v>
      </c>
      <c r="I2261" s="36">
        <v>45287</v>
      </c>
      <c r="J2261" s="36" t="str">
        <f ca="1">IF(Ugovori_OPULJP[[#This Row],[DATUM ZAVRŠETKA OPERACIJE
OPERATION END DATE]]&lt;TODAY(),"završen","u provedbi")</f>
        <v>u provedbi</v>
      </c>
      <c r="K2261" s="34" t="s">
        <v>10139</v>
      </c>
      <c r="L2261" s="34" t="s">
        <v>5</v>
      </c>
      <c r="M2261" s="37">
        <v>0.85</v>
      </c>
      <c r="N2261" s="38">
        <f>Ugovori_OPULJP[[#This Row],[UKUPNI PRIHVATLJIVI IZDACI
TOTAL ELIGIBLE EXPENDITURE]]*Ugovori_OPULJP[[#This Row],[EU STOPA SUFINANCIRANJA %
EU CO-FINANCING RATE %]]</f>
        <v>23479969.126499999</v>
      </c>
      <c r="O2261" s="38">
        <v>27623493.09</v>
      </c>
      <c r="P2261" s="39" t="s">
        <v>3787</v>
      </c>
      <c r="Q2261" s="39" t="s">
        <v>4199</v>
      </c>
      <c r="R2261" s="33" t="s">
        <v>6184</v>
      </c>
      <c r="S2261" s="33" t="s">
        <v>6176</v>
      </c>
    </row>
    <row r="2262" spans="1:19" ht="114.75" x14ac:dyDescent="0.2">
      <c r="A2262" s="31" t="s">
        <v>8846</v>
      </c>
      <c r="B2262" s="32" t="s">
        <v>8420</v>
      </c>
      <c r="C2262" s="33" t="s">
        <v>7405</v>
      </c>
      <c r="D2262" s="32" t="s">
        <v>5330</v>
      </c>
      <c r="E2262" s="34" t="s">
        <v>52</v>
      </c>
      <c r="F2262" s="35" t="s">
        <v>5306</v>
      </c>
      <c r="G2262" s="32" t="s">
        <v>5307</v>
      </c>
      <c r="H2262" s="36">
        <v>43828</v>
      </c>
      <c r="I2262" s="36">
        <v>45289</v>
      </c>
      <c r="J2262" s="36" t="str">
        <f ca="1">IF(Ugovori_OPULJP[[#This Row],[DATUM ZAVRŠETKA OPERACIJE
OPERATION END DATE]]&lt;TODAY(),"završen","u provedbi")</f>
        <v>u provedbi</v>
      </c>
      <c r="K2262" s="34" t="s">
        <v>10113</v>
      </c>
      <c r="L2262" s="34" t="s">
        <v>11</v>
      </c>
      <c r="M2262" s="37">
        <v>0.85</v>
      </c>
      <c r="N2262" s="38">
        <f>Ugovori_OPULJP[[#This Row],[UKUPNI PRIHVATLJIVI IZDACI
TOTAL ELIGIBLE EXPENDITURE]]*Ugovori_OPULJP[[#This Row],[EU STOPA SUFINANCIRANJA %
EU CO-FINANCING RATE %]]</f>
        <v>41943569.735999994</v>
      </c>
      <c r="O2262" s="38">
        <v>49345376.159999996</v>
      </c>
      <c r="P2262" s="39" t="s">
        <v>3787</v>
      </c>
      <c r="Q2262" s="39" t="s">
        <v>4199</v>
      </c>
      <c r="R2262" s="33" t="s">
        <v>6185</v>
      </c>
      <c r="S2262" s="33" t="s">
        <v>6176</v>
      </c>
    </row>
    <row r="2263" spans="1:19" ht="114.75" x14ac:dyDescent="0.2">
      <c r="A2263" s="31" t="s">
        <v>8847</v>
      </c>
      <c r="B2263" s="32" t="s">
        <v>8420</v>
      </c>
      <c r="C2263" s="33" t="s">
        <v>7405</v>
      </c>
      <c r="D2263" s="32" t="s">
        <v>5330</v>
      </c>
      <c r="E2263" s="34" t="s">
        <v>52</v>
      </c>
      <c r="F2263" s="35" t="s">
        <v>5308</v>
      </c>
      <c r="G2263" s="32" t="s">
        <v>5309</v>
      </c>
      <c r="H2263" s="36">
        <v>43862</v>
      </c>
      <c r="I2263" s="36">
        <v>45261</v>
      </c>
      <c r="J2263" s="36" t="str">
        <f ca="1">IF(Ugovori_OPULJP[[#This Row],[DATUM ZAVRŠETKA OPERACIJE
OPERATION END DATE]]&lt;TODAY(),"završen","u provedbi")</f>
        <v>u provedbi</v>
      </c>
      <c r="K2263" s="34" t="s">
        <v>10134</v>
      </c>
      <c r="L2263" s="34" t="s">
        <v>13</v>
      </c>
      <c r="M2263" s="37">
        <v>0.85</v>
      </c>
      <c r="N2263" s="38">
        <f>Ugovori_OPULJP[[#This Row],[UKUPNI PRIHVATLJIVI IZDACI
TOTAL ELIGIBLE EXPENDITURE]]*Ugovori_OPULJP[[#This Row],[EU STOPA SUFINANCIRANJA %
EU CO-FINANCING RATE %]]</f>
        <v>40871280.515500002</v>
      </c>
      <c r="O2263" s="38">
        <v>48083859.43</v>
      </c>
      <c r="P2263" s="39" t="s">
        <v>3787</v>
      </c>
      <c r="Q2263" s="39" t="s">
        <v>4199</v>
      </c>
      <c r="R2263" s="33" t="s">
        <v>6186</v>
      </c>
      <c r="S2263" s="33" t="s">
        <v>6176</v>
      </c>
    </row>
    <row r="2264" spans="1:19" ht="114.75" x14ac:dyDescent="0.2">
      <c r="A2264" s="31" t="s">
        <v>8848</v>
      </c>
      <c r="B2264" s="32" t="s">
        <v>8420</v>
      </c>
      <c r="C2264" s="33" t="s">
        <v>7405</v>
      </c>
      <c r="D2264" s="32" t="s">
        <v>5330</v>
      </c>
      <c r="E2264" s="34" t="s">
        <v>52</v>
      </c>
      <c r="F2264" s="35" t="s">
        <v>5310</v>
      </c>
      <c r="G2264" s="32" t="s">
        <v>5311</v>
      </c>
      <c r="H2264" s="36">
        <v>43879</v>
      </c>
      <c r="I2264" s="36">
        <v>45278</v>
      </c>
      <c r="J2264" s="36" t="str">
        <f ca="1">IF(Ugovori_OPULJP[[#This Row],[DATUM ZAVRŠETKA OPERACIJE
OPERATION END DATE]]&lt;TODAY(),"završen","u provedbi")</f>
        <v>u provedbi</v>
      </c>
      <c r="K2264" s="34" t="s">
        <v>10140</v>
      </c>
      <c r="L2264" s="34" t="s">
        <v>0</v>
      </c>
      <c r="M2264" s="37">
        <v>0.85</v>
      </c>
      <c r="N2264" s="38">
        <f>Ugovori_OPULJP[[#This Row],[UKUPNI PRIHVATLJIVI IZDACI
TOTAL ELIGIBLE EXPENDITURE]]*Ugovori_OPULJP[[#This Row],[EU STOPA SUFINANCIRANJA %
EU CO-FINANCING RATE %]]</f>
        <v>24524579.7885</v>
      </c>
      <c r="O2264" s="38">
        <v>28852446.809999999</v>
      </c>
      <c r="P2264" s="39" t="s">
        <v>3787</v>
      </c>
      <c r="Q2264" s="39" t="s">
        <v>4199</v>
      </c>
      <c r="R2264" s="33" t="s">
        <v>6187</v>
      </c>
      <c r="S2264" s="33" t="s">
        <v>6176</v>
      </c>
    </row>
    <row r="2265" spans="1:19" ht="114.75" x14ac:dyDescent="0.2">
      <c r="A2265" s="31" t="s">
        <v>8849</v>
      </c>
      <c r="B2265" s="32" t="s">
        <v>8420</v>
      </c>
      <c r="C2265" s="33" t="s">
        <v>7405</v>
      </c>
      <c r="D2265" s="32" t="s">
        <v>5330</v>
      </c>
      <c r="E2265" s="34" t="s">
        <v>52</v>
      </c>
      <c r="F2265" s="35" t="s">
        <v>5312</v>
      </c>
      <c r="G2265" s="32" t="s">
        <v>5313</v>
      </c>
      <c r="H2265" s="36">
        <v>43919</v>
      </c>
      <c r="I2265" s="36">
        <v>45289</v>
      </c>
      <c r="J2265" s="36" t="str">
        <f ca="1">IF(Ugovori_OPULJP[[#This Row],[DATUM ZAVRŠETKA OPERACIJE
OPERATION END DATE]]&lt;TODAY(),"završen","u provedbi")</f>
        <v>u provedbi</v>
      </c>
      <c r="K2265" s="34" t="s">
        <v>538</v>
      </c>
      <c r="L2265" s="34" t="s">
        <v>3</v>
      </c>
      <c r="M2265" s="37">
        <v>0.85</v>
      </c>
      <c r="N2265" s="38">
        <f>Ugovori_OPULJP[[#This Row],[UKUPNI PRIHVATLJIVI IZDACI
TOTAL ELIGIBLE EXPENDITURE]]*Ugovori_OPULJP[[#This Row],[EU STOPA SUFINANCIRANJA %
EU CO-FINANCING RATE %]]</f>
        <v>42082393.155499995</v>
      </c>
      <c r="O2265" s="38">
        <v>49508697.829999998</v>
      </c>
      <c r="P2265" s="39" t="s">
        <v>3787</v>
      </c>
      <c r="Q2265" s="39" t="s">
        <v>4199</v>
      </c>
      <c r="R2265" s="33" t="s">
        <v>6188</v>
      </c>
      <c r="S2265" s="33" t="s">
        <v>6176</v>
      </c>
    </row>
    <row r="2266" spans="1:19" ht="114.75" x14ac:dyDescent="0.2">
      <c r="A2266" s="31" t="s">
        <v>8850</v>
      </c>
      <c r="B2266" s="32" t="s">
        <v>8420</v>
      </c>
      <c r="C2266" s="33" t="s">
        <v>7405</v>
      </c>
      <c r="D2266" s="32" t="s">
        <v>5330</v>
      </c>
      <c r="E2266" s="34" t="s">
        <v>52</v>
      </c>
      <c r="F2266" s="35" t="s">
        <v>5314</v>
      </c>
      <c r="G2266" s="32" t="s">
        <v>5315</v>
      </c>
      <c r="H2266" s="36">
        <v>43828</v>
      </c>
      <c r="I2266" s="36">
        <v>45289</v>
      </c>
      <c r="J2266" s="36" t="str">
        <f ca="1">IF(Ugovori_OPULJP[[#This Row],[DATUM ZAVRŠETKA OPERACIJE
OPERATION END DATE]]&lt;TODAY(),"završen","u provedbi")</f>
        <v>u provedbi</v>
      </c>
      <c r="K2266" s="34" t="s">
        <v>538</v>
      </c>
      <c r="L2266" s="34" t="s">
        <v>3</v>
      </c>
      <c r="M2266" s="37">
        <v>0.85</v>
      </c>
      <c r="N2266" s="38">
        <f>Ugovori_OPULJP[[#This Row],[UKUPNI PRIHVATLJIVI IZDACI
TOTAL ELIGIBLE EXPENDITURE]]*Ugovori_OPULJP[[#This Row],[EU STOPA SUFINANCIRANJA %
EU CO-FINANCING RATE %]]</f>
        <v>41076923.8715</v>
      </c>
      <c r="O2266" s="38">
        <v>48325792.789999999</v>
      </c>
      <c r="P2266" s="39" t="s">
        <v>3787</v>
      </c>
      <c r="Q2266" s="39" t="s">
        <v>4199</v>
      </c>
      <c r="R2266" s="33" t="s">
        <v>6189</v>
      </c>
      <c r="S2266" s="33" t="s">
        <v>6176</v>
      </c>
    </row>
    <row r="2267" spans="1:19" ht="114.75" x14ac:dyDescent="0.2">
      <c r="A2267" s="31" t="s">
        <v>8851</v>
      </c>
      <c r="B2267" s="32" t="s">
        <v>8420</v>
      </c>
      <c r="C2267" s="33" t="s">
        <v>7405</v>
      </c>
      <c r="D2267" s="32" t="s">
        <v>5330</v>
      </c>
      <c r="E2267" s="34" t="s">
        <v>52</v>
      </c>
      <c r="F2267" s="35" t="s">
        <v>5316</v>
      </c>
      <c r="G2267" s="32" t="s">
        <v>5317</v>
      </c>
      <c r="H2267" s="36">
        <v>43831</v>
      </c>
      <c r="I2267" s="36">
        <v>45170</v>
      </c>
      <c r="J2267" s="36" t="str">
        <f ca="1">IF(Ugovori_OPULJP[[#This Row],[DATUM ZAVRŠETKA OPERACIJE
OPERATION END DATE]]&lt;TODAY(),"završen","u provedbi")</f>
        <v>u provedbi</v>
      </c>
      <c r="K2267" s="34" t="s">
        <v>15</v>
      </c>
      <c r="L2267" s="34" t="s">
        <v>15</v>
      </c>
      <c r="M2267" s="37">
        <v>0.85</v>
      </c>
      <c r="N2267" s="38">
        <f>Ugovori_OPULJP[[#This Row],[UKUPNI PRIHVATLJIVI IZDACI
TOTAL ELIGIBLE EXPENDITURE]]*Ugovori_OPULJP[[#This Row],[EU STOPA SUFINANCIRANJA %
EU CO-FINANCING RATE %]]</f>
        <v>26086413.716499999</v>
      </c>
      <c r="O2267" s="38">
        <v>30689898.489999998</v>
      </c>
      <c r="P2267" s="39" t="s">
        <v>3787</v>
      </c>
      <c r="Q2267" s="39" t="s">
        <v>4199</v>
      </c>
      <c r="R2267" s="33" t="s">
        <v>6190</v>
      </c>
      <c r="S2267" s="33" t="s">
        <v>6176</v>
      </c>
    </row>
    <row r="2268" spans="1:19" ht="114.75" x14ac:dyDescent="0.2">
      <c r="A2268" s="31" t="s">
        <v>8852</v>
      </c>
      <c r="B2268" s="32" t="s">
        <v>8420</v>
      </c>
      <c r="C2268" s="33" t="s">
        <v>7405</v>
      </c>
      <c r="D2268" s="32" t="s">
        <v>5330</v>
      </c>
      <c r="E2268" s="34" t="s">
        <v>52</v>
      </c>
      <c r="F2268" s="35" t="s">
        <v>5318</v>
      </c>
      <c r="G2268" s="32" t="s">
        <v>5319</v>
      </c>
      <c r="H2268" s="36">
        <v>43896</v>
      </c>
      <c r="I2268" s="36">
        <v>45266</v>
      </c>
      <c r="J2268" s="36" t="str">
        <f ca="1">IF(Ugovori_OPULJP[[#This Row],[DATUM ZAVRŠETKA OPERACIJE
OPERATION END DATE]]&lt;TODAY(),"završen","u provedbi")</f>
        <v>u provedbi</v>
      </c>
      <c r="K2268" s="34" t="s">
        <v>1921</v>
      </c>
      <c r="L2268" s="34" t="s">
        <v>10</v>
      </c>
      <c r="M2268" s="37">
        <v>0.85</v>
      </c>
      <c r="N2268" s="38">
        <f>Ugovori_OPULJP[[#This Row],[UKUPNI PRIHVATLJIVI IZDACI
TOTAL ELIGIBLE EXPENDITURE]]*Ugovori_OPULJP[[#This Row],[EU STOPA SUFINANCIRANJA %
EU CO-FINANCING RATE %]]</f>
        <v>36637177.589499995</v>
      </c>
      <c r="O2268" s="38">
        <v>43102561.869999997</v>
      </c>
      <c r="P2268" s="39" t="s">
        <v>3787</v>
      </c>
      <c r="Q2268" s="39" t="s">
        <v>4199</v>
      </c>
      <c r="R2268" s="33" t="s">
        <v>6191</v>
      </c>
      <c r="S2268" s="33" t="s">
        <v>6176</v>
      </c>
    </row>
    <row r="2269" spans="1:19" ht="114.75" x14ac:dyDescent="0.2">
      <c r="A2269" s="31" t="s">
        <v>8853</v>
      </c>
      <c r="B2269" s="32" t="s">
        <v>8420</v>
      </c>
      <c r="C2269" s="33" t="s">
        <v>7405</v>
      </c>
      <c r="D2269" s="32" t="s">
        <v>5330</v>
      </c>
      <c r="E2269" s="34" t="s">
        <v>52</v>
      </c>
      <c r="F2269" s="35" t="s">
        <v>5320</v>
      </c>
      <c r="G2269" s="32" t="s">
        <v>5321</v>
      </c>
      <c r="H2269" s="36">
        <v>43828</v>
      </c>
      <c r="I2269" s="36">
        <v>45289</v>
      </c>
      <c r="J2269" s="36" t="str">
        <f ca="1">IF(Ugovori_OPULJP[[#This Row],[DATUM ZAVRŠETKA OPERACIJE
OPERATION END DATE]]&lt;TODAY(),"završen","u provedbi")</f>
        <v>u provedbi</v>
      </c>
      <c r="K2269" s="34" t="s">
        <v>10133</v>
      </c>
      <c r="L2269" s="34" t="s">
        <v>19</v>
      </c>
      <c r="M2269" s="37">
        <v>0.85</v>
      </c>
      <c r="N2269" s="38">
        <f>Ugovori_OPULJP[[#This Row],[UKUPNI PRIHVATLJIVI IZDACI
TOTAL ELIGIBLE EXPENDITURE]]*Ugovori_OPULJP[[#This Row],[EU STOPA SUFINANCIRANJA %
EU CO-FINANCING RATE %]]</f>
        <v>36747469.033500001</v>
      </c>
      <c r="O2269" s="38">
        <v>43232316.509999998</v>
      </c>
      <c r="P2269" s="39" t="s">
        <v>3787</v>
      </c>
      <c r="Q2269" s="39" t="s">
        <v>4199</v>
      </c>
      <c r="R2269" s="33" t="s">
        <v>6192</v>
      </c>
      <c r="S2269" s="33" t="s">
        <v>6176</v>
      </c>
    </row>
    <row r="2270" spans="1:19" ht="76.5" customHeight="1" x14ac:dyDescent="0.2">
      <c r="A2270" s="31" t="s">
        <v>8854</v>
      </c>
      <c r="B2270" s="32" t="s">
        <v>8420</v>
      </c>
      <c r="C2270" s="33" t="s">
        <v>7405</v>
      </c>
      <c r="D2270" s="32" t="s">
        <v>5330</v>
      </c>
      <c r="E2270" s="34" t="s">
        <v>52</v>
      </c>
      <c r="F2270" s="35" t="s">
        <v>5322</v>
      </c>
      <c r="G2270" s="32" t="s">
        <v>5323</v>
      </c>
      <c r="H2270" s="36">
        <v>43828</v>
      </c>
      <c r="I2270" s="36">
        <v>45289</v>
      </c>
      <c r="J2270" s="36" t="str">
        <f ca="1">IF(Ugovori_OPULJP[[#This Row],[DATUM ZAVRŠETKA OPERACIJE
OPERATION END DATE]]&lt;TODAY(),"završen","u provedbi")</f>
        <v>u provedbi</v>
      </c>
      <c r="K2270" s="34" t="s">
        <v>445</v>
      </c>
      <c r="L2270" s="34" t="s">
        <v>14</v>
      </c>
      <c r="M2270" s="37">
        <v>0.85</v>
      </c>
      <c r="N2270" s="38">
        <f>Ugovori_OPULJP[[#This Row],[UKUPNI PRIHVATLJIVI IZDACI
TOTAL ELIGIBLE EXPENDITURE]]*Ugovori_OPULJP[[#This Row],[EU STOPA SUFINANCIRANJA %
EU CO-FINANCING RATE %]]</f>
        <v>42481396.4155</v>
      </c>
      <c r="O2270" s="38">
        <v>49978113.43</v>
      </c>
      <c r="P2270" s="39" t="s">
        <v>3787</v>
      </c>
      <c r="Q2270" s="39" t="s">
        <v>4199</v>
      </c>
      <c r="R2270" s="33" t="s">
        <v>6193</v>
      </c>
      <c r="S2270" s="33" t="s">
        <v>6176</v>
      </c>
    </row>
    <row r="2271" spans="1:19" ht="76.5" customHeight="1" x14ac:dyDescent="0.2">
      <c r="A2271" s="31" t="s">
        <v>8855</v>
      </c>
      <c r="B2271" s="32" t="s">
        <v>8420</v>
      </c>
      <c r="C2271" s="33" t="s">
        <v>7405</v>
      </c>
      <c r="D2271" s="32" t="s">
        <v>5330</v>
      </c>
      <c r="E2271" s="34" t="s">
        <v>52</v>
      </c>
      <c r="F2271" s="35" t="s">
        <v>5324</v>
      </c>
      <c r="G2271" s="32" t="s">
        <v>5325</v>
      </c>
      <c r="H2271" s="36">
        <v>43800</v>
      </c>
      <c r="I2271" s="36">
        <v>45261</v>
      </c>
      <c r="J2271" s="36" t="str">
        <f ca="1">IF(Ugovori_OPULJP[[#This Row],[DATUM ZAVRŠETKA OPERACIJE
OPERATION END DATE]]&lt;TODAY(),"završen","u provedbi")</f>
        <v>u provedbi</v>
      </c>
      <c r="K2271" s="34" t="s">
        <v>10141</v>
      </c>
      <c r="L2271" s="34" t="s">
        <v>1</v>
      </c>
      <c r="M2271" s="37">
        <v>0.85</v>
      </c>
      <c r="N2271" s="38">
        <f>Ugovori_OPULJP[[#This Row],[UKUPNI PRIHVATLJIVI IZDACI
TOTAL ELIGIBLE EXPENDITURE]]*Ugovori_OPULJP[[#This Row],[EU STOPA SUFINANCIRANJA %
EU CO-FINANCING RATE %]]</f>
        <v>41483415.3935</v>
      </c>
      <c r="O2271" s="38">
        <v>48804018.109999999</v>
      </c>
      <c r="P2271" s="39" t="s">
        <v>3787</v>
      </c>
      <c r="Q2271" s="39" t="s">
        <v>4199</v>
      </c>
      <c r="R2271" s="33" t="s">
        <v>6194</v>
      </c>
      <c r="S2271" s="33" t="s">
        <v>6176</v>
      </c>
    </row>
    <row r="2272" spans="1:19" ht="114.75" x14ac:dyDescent="0.2">
      <c r="A2272" s="31" t="s">
        <v>8856</v>
      </c>
      <c r="B2272" s="32" t="s">
        <v>8420</v>
      </c>
      <c r="C2272" s="33" t="s">
        <v>7405</v>
      </c>
      <c r="D2272" s="32" t="s">
        <v>5330</v>
      </c>
      <c r="E2272" s="34" t="s">
        <v>52</v>
      </c>
      <c r="F2272" s="35" t="s">
        <v>5326</v>
      </c>
      <c r="G2272" s="32" t="s">
        <v>5327</v>
      </c>
      <c r="H2272" s="36">
        <v>44011</v>
      </c>
      <c r="I2272" s="36">
        <v>45289</v>
      </c>
      <c r="J2272" s="36" t="str">
        <f ca="1">IF(Ugovori_OPULJP[[#This Row],[DATUM ZAVRŠETKA OPERACIJE
OPERATION END DATE]]&lt;TODAY(),"završen","u provedbi")</f>
        <v>u provedbi</v>
      </c>
      <c r="K2272" s="34" t="s">
        <v>256</v>
      </c>
      <c r="L2272" s="34" t="s">
        <v>18</v>
      </c>
      <c r="M2272" s="37">
        <v>0.85</v>
      </c>
      <c r="N2272" s="38">
        <f>Ugovori_OPULJP[[#This Row],[UKUPNI PRIHVATLJIVI IZDACI
TOTAL ELIGIBLE EXPENDITURE]]*Ugovori_OPULJP[[#This Row],[EU STOPA SUFINANCIRANJA %
EU CO-FINANCING RATE %]]</f>
        <v>30523836.208999999</v>
      </c>
      <c r="O2272" s="38">
        <v>35910395.539999999</v>
      </c>
      <c r="P2272" s="39" t="s">
        <v>3787</v>
      </c>
      <c r="Q2272" s="39" t="s">
        <v>4199</v>
      </c>
      <c r="R2272" s="33" t="s">
        <v>6195</v>
      </c>
      <c r="S2272" s="33" t="s">
        <v>6176</v>
      </c>
    </row>
    <row r="2273" spans="1:19" ht="114.75" x14ac:dyDescent="0.2">
      <c r="A2273" s="31" t="s">
        <v>8857</v>
      </c>
      <c r="B2273" s="32" t="s">
        <v>8420</v>
      </c>
      <c r="C2273" s="33" t="s">
        <v>7405</v>
      </c>
      <c r="D2273" s="32" t="s">
        <v>5330</v>
      </c>
      <c r="E2273" s="34" t="s">
        <v>52</v>
      </c>
      <c r="F2273" s="35" t="s">
        <v>5328</v>
      </c>
      <c r="G2273" s="32" t="s">
        <v>5329</v>
      </c>
      <c r="H2273" s="36">
        <v>43800</v>
      </c>
      <c r="I2273" s="36">
        <v>45261</v>
      </c>
      <c r="J2273" s="36" t="str">
        <f ca="1">IF(Ugovori_OPULJP[[#This Row],[DATUM ZAVRŠETKA OPERACIJE
OPERATION END DATE]]&lt;TODAY(),"završen","u provedbi")</f>
        <v>u provedbi</v>
      </c>
      <c r="K2273" s="34" t="s">
        <v>10136</v>
      </c>
      <c r="L2273" s="34" t="s">
        <v>3</v>
      </c>
      <c r="M2273" s="37">
        <v>0.85</v>
      </c>
      <c r="N2273" s="38">
        <f>Ugovori_OPULJP[[#This Row],[UKUPNI PRIHVATLJIVI IZDACI
TOTAL ELIGIBLE EXPENDITURE]]*Ugovori_OPULJP[[#This Row],[EU STOPA SUFINANCIRANJA %
EU CO-FINANCING RATE %]]</f>
        <v>39571890.955499999</v>
      </c>
      <c r="O2273" s="38">
        <v>46555165.829999998</v>
      </c>
      <c r="P2273" s="39" t="s">
        <v>3787</v>
      </c>
      <c r="Q2273" s="39" t="s">
        <v>4199</v>
      </c>
      <c r="R2273" s="33" t="s">
        <v>6196</v>
      </c>
      <c r="S2273" s="33" t="s">
        <v>6176</v>
      </c>
    </row>
    <row r="2274" spans="1:19" ht="114.75" x14ac:dyDescent="0.2">
      <c r="A2274" s="31" t="s">
        <v>5287</v>
      </c>
      <c r="B2274" s="32" t="s">
        <v>8420</v>
      </c>
      <c r="C2274" s="33" t="s">
        <v>7405</v>
      </c>
      <c r="D2274" s="32" t="s">
        <v>5044</v>
      </c>
      <c r="E2274" s="34" t="s">
        <v>2136</v>
      </c>
      <c r="F2274" s="35" t="s">
        <v>5288</v>
      </c>
      <c r="G2274" s="32" t="s">
        <v>5289</v>
      </c>
      <c r="H2274" s="36">
        <v>43889</v>
      </c>
      <c r="I2274" s="36">
        <v>45288</v>
      </c>
      <c r="J2274" s="36" t="str">
        <f ca="1">IF(Ugovori_OPULJP[[#This Row],[DATUM ZAVRŠETKA OPERACIJE
OPERATION END DATE]]&lt;TODAY(),"završen","u provedbi")</f>
        <v>u provedbi</v>
      </c>
      <c r="K2274" s="34" t="s">
        <v>10132</v>
      </c>
      <c r="L2274" s="34" t="s">
        <v>7</v>
      </c>
      <c r="M2274" s="37">
        <v>0.85</v>
      </c>
      <c r="N2274" s="38">
        <f>Ugovori_OPULJP[[#This Row],[UKUPNI PRIHVATLJIVI IZDACI
TOTAL ELIGIBLE EXPENDITURE]]*Ugovori_OPULJP[[#This Row],[EU STOPA SUFINANCIRANJA %
EU CO-FINANCING RATE %]]</f>
        <v>56689294.706500001</v>
      </c>
      <c r="O2274" s="38">
        <v>66693287.890000001</v>
      </c>
      <c r="P2274" s="39" t="s">
        <v>9001</v>
      </c>
      <c r="Q2274" s="39" t="s">
        <v>4199</v>
      </c>
      <c r="R2274" s="33" t="s">
        <v>6170</v>
      </c>
      <c r="S2274" s="33" t="s">
        <v>6176</v>
      </c>
    </row>
    <row r="2275" spans="1:19" ht="114.75" x14ac:dyDescent="0.2">
      <c r="A2275" s="31" t="s">
        <v>5101</v>
      </c>
      <c r="B2275" s="32" t="s">
        <v>8420</v>
      </c>
      <c r="C2275" s="33" t="s">
        <v>7405</v>
      </c>
      <c r="D2275" s="32" t="s">
        <v>5044</v>
      </c>
      <c r="E2275" s="34" t="s">
        <v>2136</v>
      </c>
      <c r="F2275" s="35" t="s">
        <v>5104</v>
      </c>
      <c r="G2275" s="32" t="s">
        <v>2730</v>
      </c>
      <c r="H2275" s="36">
        <v>43828</v>
      </c>
      <c r="I2275" s="36">
        <v>45289</v>
      </c>
      <c r="J2275" s="36" t="str">
        <f ca="1">IF(Ugovori_OPULJP[[#This Row],[DATUM ZAVRŠETKA OPERACIJE
OPERATION END DATE]]&lt;TODAY(),"završen","u provedbi")</f>
        <v>u provedbi</v>
      </c>
      <c r="K2275" s="34" t="s">
        <v>14</v>
      </c>
      <c r="L2275" s="34" t="s">
        <v>14</v>
      </c>
      <c r="M2275" s="37">
        <v>0.85</v>
      </c>
      <c r="N2275" s="38">
        <f>Ugovori_OPULJP[[#This Row],[UKUPNI PRIHVATLJIVI IZDACI
TOTAL ELIGIBLE EXPENDITURE]]*Ugovori_OPULJP[[#This Row],[EU STOPA SUFINANCIRANJA %
EU CO-FINANCING RATE %]]</f>
        <v>63176678.714500003</v>
      </c>
      <c r="O2275" s="38">
        <v>74325504.370000005</v>
      </c>
      <c r="P2275" s="39" t="s">
        <v>9001</v>
      </c>
      <c r="Q2275" s="39" t="s">
        <v>4199</v>
      </c>
      <c r="R2275" s="33" t="s">
        <v>6171</v>
      </c>
      <c r="S2275" s="33" t="s">
        <v>6176</v>
      </c>
    </row>
    <row r="2276" spans="1:19" ht="76.5" customHeight="1" x14ac:dyDescent="0.2">
      <c r="A2276" s="31" t="s">
        <v>5048</v>
      </c>
      <c r="B2276" s="32" t="s">
        <v>8420</v>
      </c>
      <c r="C2276" s="33" t="s">
        <v>7405</v>
      </c>
      <c r="D2276" s="32" t="s">
        <v>5044</v>
      </c>
      <c r="E2276" s="34" t="s">
        <v>2136</v>
      </c>
      <c r="F2276" s="35" t="s">
        <v>5049</v>
      </c>
      <c r="G2276" s="32" t="s">
        <v>5050</v>
      </c>
      <c r="H2276" s="36">
        <v>43922</v>
      </c>
      <c r="I2276" s="36">
        <v>45261</v>
      </c>
      <c r="J2276" s="36" t="str">
        <f ca="1">IF(Ugovori_OPULJP[[#This Row],[DATUM ZAVRŠETKA OPERACIJE
OPERATION END DATE]]&lt;TODAY(),"završen","u provedbi")</f>
        <v>u provedbi</v>
      </c>
      <c r="K2276" s="34" t="s">
        <v>5369</v>
      </c>
      <c r="L2276" s="34" t="s">
        <v>12</v>
      </c>
      <c r="M2276" s="37">
        <v>0.85</v>
      </c>
      <c r="N2276" s="38">
        <f>Ugovori_OPULJP[[#This Row],[UKUPNI PRIHVATLJIVI IZDACI
TOTAL ELIGIBLE EXPENDITURE]]*Ugovori_OPULJP[[#This Row],[EU STOPA SUFINANCIRANJA %
EU CO-FINANCING RATE %]]</f>
        <v>49880651.898000002</v>
      </c>
      <c r="O2276" s="38">
        <v>58683119.880000003</v>
      </c>
      <c r="P2276" s="39" t="s">
        <v>9001</v>
      </c>
      <c r="Q2276" s="39" t="s">
        <v>4199</v>
      </c>
      <c r="R2276" s="33" t="s">
        <v>6172</v>
      </c>
      <c r="S2276" s="33" t="s">
        <v>6176</v>
      </c>
    </row>
    <row r="2277" spans="1:19" ht="114.75" x14ac:dyDescent="0.2">
      <c r="A2277" s="31" t="s">
        <v>5102</v>
      </c>
      <c r="B2277" s="32" t="s">
        <v>8420</v>
      </c>
      <c r="C2277" s="33" t="s">
        <v>7405</v>
      </c>
      <c r="D2277" s="32" t="s">
        <v>5044</v>
      </c>
      <c r="E2277" s="34" t="s">
        <v>2136</v>
      </c>
      <c r="F2277" s="35" t="s">
        <v>5105</v>
      </c>
      <c r="G2277" s="32" t="s">
        <v>5106</v>
      </c>
      <c r="H2277" s="36">
        <v>43831</v>
      </c>
      <c r="I2277" s="36">
        <v>45261</v>
      </c>
      <c r="J2277" s="36" t="str">
        <f ca="1">IF(Ugovori_OPULJP[[#This Row],[DATUM ZAVRŠETKA OPERACIJE
OPERATION END DATE]]&lt;TODAY(),"završen","u provedbi")</f>
        <v>u provedbi</v>
      </c>
      <c r="K2277" s="34" t="s">
        <v>10142</v>
      </c>
      <c r="L2277" s="34" t="s">
        <v>2</v>
      </c>
      <c r="M2277" s="37">
        <v>0.85</v>
      </c>
      <c r="N2277" s="38">
        <f>Ugovori_OPULJP[[#This Row],[UKUPNI PRIHVATLJIVI IZDACI
TOTAL ELIGIBLE EXPENDITURE]]*Ugovori_OPULJP[[#This Row],[EU STOPA SUFINANCIRANJA %
EU CO-FINANCING RATE %]]</f>
        <v>61539208.896500006</v>
      </c>
      <c r="O2277" s="38">
        <v>72399069.290000007</v>
      </c>
      <c r="P2277" s="39" t="s">
        <v>9001</v>
      </c>
      <c r="Q2277" s="39" t="s">
        <v>4199</v>
      </c>
      <c r="R2277" s="33" t="s">
        <v>6173</v>
      </c>
      <c r="S2277" s="33" t="s">
        <v>6176</v>
      </c>
    </row>
    <row r="2278" spans="1:19" ht="114.75" x14ac:dyDescent="0.2">
      <c r="A2278" s="31" t="s">
        <v>5045</v>
      </c>
      <c r="B2278" s="32" t="s">
        <v>8420</v>
      </c>
      <c r="C2278" s="33" t="s">
        <v>7405</v>
      </c>
      <c r="D2278" s="32" t="s">
        <v>5044</v>
      </c>
      <c r="E2278" s="34" t="s">
        <v>2136</v>
      </c>
      <c r="F2278" s="35" t="s">
        <v>5046</v>
      </c>
      <c r="G2278" s="32" t="s">
        <v>5047</v>
      </c>
      <c r="H2278" s="36">
        <v>43917</v>
      </c>
      <c r="I2278" s="36">
        <v>45287</v>
      </c>
      <c r="J2278" s="36" t="str">
        <f ca="1">IF(Ugovori_OPULJP[[#This Row],[DATUM ZAVRŠETKA OPERACIJE
OPERATION END DATE]]&lt;TODAY(),"završen","u provedbi")</f>
        <v>u provedbi</v>
      </c>
      <c r="K2278" s="34" t="s">
        <v>4</v>
      </c>
      <c r="L2278" s="34" t="s">
        <v>4</v>
      </c>
      <c r="M2278" s="37">
        <v>0.85</v>
      </c>
      <c r="N2278" s="38">
        <f>Ugovori_OPULJP[[#This Row],[UKUPNI PRIHVATLJIVI IZDACI
TOTAL ELIGIBLE EXPENDITURE]]*Ugovori_OPULJP[[#This Row],[EU STOPA SUFINANCIRANJA %
EU CO-FINANCING RATE %]]</f>
        <v>37988272.063000001</v>
      </c>
      <c r="O2278" s="38">
        <v>44692084.780000001</v>
      </c>
      <c r="P2278" s="39" t="s">
        <v>9001</v>
      </c>
      <c r="Q2278" s="39" t="s">
        <v>4199</v>
      </c>
      <c r="R2278" s="33" t="s">
        <v>6174</v>
      </c>
      <c r="S2278" s="33" t="s">
        <v>6176</v>
      </c>
    </row>
    <row r="2279" spans="1:19" ht="114.75" x14ac:dyDescent="0.2">
      <c r="A2279" s="31" t="s">
        <v>5103</v>
      </c>
      <c r="B2279" s="32" t="s">
        <v>8420</v>
      </c>
      <c r="C2279" s="33" t="s">
        <v>7405</v>
      </c>
      <c r="D2279" s="32" t="s">
        <v>5044</v>
      </c>
      <c r="E2279" s="34" t="s">
        <v>2136</v>
      </c>
      <c r="F2279" s="35" t="s">
        <v>5107</v>
      </c>
      <c r="G2279" s="32" t="s">
        <v>5108</v>
      </c>
      <c r="H2279" s="36">
        <v>43917</v>
      </c>
      <c r="I2279" s="36">
        <v>45287</v>
      </c>
      <c r="J2279" s="36" t="str">
        <f ca="1">IF(Ugovori_OPULJP[[#This Row],[DATUM ZAVRŠETKA OPERACIJE
OPERATION END DATE]]&lt;TODAY(),"završen","u provedbi")</f>
        <v>u provedbi</v>
      </c>
      <c r="K2279" s="34" t="s">
        <v>10143</v>
      </c>
      <c r="L2279" s="34" t="s">
        <v>10</v>
      </c>
      <c r="M2279" s="37">
        <v>0.85</v>
      </c>
      <c r="N2279" s="38">
        <f>Ugovori_OPULJP[[#This Row],[UKUPNI PRIHVATLJIVI IZDACI
TOTAL ELIGIBLE EXPENDITURE]]*Ugovori_OPULJP[[#This Row],[EU STOPA SUFINANCIRANJA %
EU CO-FINANCING RATE %]]</f>
        <v>60740046.402000003</v>
      </c>
      <c r="O2279" s="38">
        <v>71458878.120000005</v>
      </c>
      <c r="P2279" s="39" t="s">
        <v>9001</v>
      </c>
      <c r="Q2279" s="39" t="s">
        <v>4199</v>
      </c>
      <c r="R2279" s="33" t="s">
        <v>6175</v>
      </c>
      <c r="S2279" s="33" t="s">
        <v>6176</v>
      </c>
    </row>
    <row r="2280" spans="1:19" ht="102" x14ac:dyDescent="0.2">
      <c r="A2280" s="31" t="s">
        <v>4269</v>
      </c>
      <c r="B2280" s="32" t="s">
        <v>8421</v>
      </c>
      <c r="C2280" s="33" t="s">
        <v>7499</v>
      </c>
      <c r="D2280" s="32" t="s">
        <v>9904</v>
      </c>
      <c r="E2280" s="34" t="s">
        <v>22</v>
      </c>
      <c r="F2280" s="35" t="s">
        <v>4270</v>
      </c>
      <c r="G2280" s="32" t="s">
        <v>4271</v>
      </c>
      <c r="H2280" s="36">
        <v>43091</v>
      </c>
      <c r="I2280" s="36">
        <v>44917</v>
      </c>
      <c r="J2280" s="36" t="str">
        <f ca="1">IF(Ugovori_OPULJP[[#This Row],[DATUM ZAVRŠETKA OPERACIJE
OPERATION END DATE]]&lt;TODAY(),"završen","u provedbi")</f>
        <v>u provedbi</v>
      </c>
      <c r="K2280" s="34" t="s">
        <v>25</v>
      </c>
      <c r="L2280" s="34" t="s">
        <v>3</v>
      </c>
      <c r="M2280" s="37">
        <v>0.85</v>
      </c>
      <c r="N2280" s="38">
        <f>Ugovori_OPULJP[[#This Row],[UKUPNI PRIHVATLJIVI IZDACI
TOTAL ELIGIBLE EXPENDITURE]]*Ugovori_OPULJP[[#This Row],[EU STOPA SUFINANCIRANJA %
EU CO-FINANCING RATE %]]</f>
        <v>8416392.1384999994</v>
      </c>
      <c r="O2280" s="38">
        <v>9901637.8100000005</v>
      </c>
      <c r="P2280" s="39" t="s">
        <v>9002</v>
      </c>
      <c r="Q2280" s="39" t="s">
        <v>24</v>
      </c>
      <c r="R2280" s="33" t="s">
        <v>5930</v>
      </c>
      <c r="S2280" s="33" t="s">
        <v>5747</v>
      </c>
    </row>
    <row r="2281" spans="1:19" ht="102" x14ac:dyDescent="0.2">
      <c r="A2281" s="31" t="s">
        <v>4273</v>
      </c>
      <c r="B2281" s="32" t="s">
        <v>8421</v>
      </c>
      <c r="C2281" s="33" t="s">
        <v>7499</v>
      </c>
      <c r="D2281" s="32" t="s">
        <v>4272</v>
      </c>
      <c r="E2281" s="34" t="s">
        <v>22</v>
      </c>
      <c r="F2281" s="35" t="s">
        <v>4272</v>
      </c>
      <c r="G2281" s="32" t="s">
        <v>4274</v>
      </c>
      <c r="H2281" s="36">
        <v>43164</v>
      </c>
      <c r="I2281" s="36">
        <v>44291</v>
      </c>
      <c r="J2281" s="36" t="str">
        <f ca="1">IF(Ugovori_OPULJP[[#This Row],[DATUM ZAVRŠETKA OPERACIJE
OPERATION END DATE]]&lt;TODAY(),"završen","u provedbi")</f>
        <v>završen</v>
      </c>
      <c r="K2281" s="34" t="s">
        <v>25</v>
      </c>
      <c r="L2281" s="34" t="s">
        <v>3</v>
      </c>
      <c r="M2281" s="37">
        <v>0.85</v>
      </c>
      <c r="N2281" s="38">
        <f>Ugovori_OPULJP[[#This Row],[UKUPNI PRIHVATLJIVI IZDACI
TOTAL ELIGIBLE EXPENDITURE]]*Ugovori_OPULJP[[#This Row],[EU STOPA SUFINANCIRANJA %
EU CO-FINANCING RATE %]]</f>
        <v>12241388.049999999</v>
      </c>
      <c r="O2281" s="38">
        <v>14401633</v>
      </c>
      <c r="P2281" s="39" t="s">
        <v>9002</v>
      </c>
      <c r="Q2281" s="39" t="s">
        <v>24</v>
      </c>
      <c r="R2281" s="33" t="s">
        <v>5931</v>
      </c>
      <c r="S2281" s="33" t="s">
        <v>5747</v>
      </c>
    </row>
    <row r="2282" spans="1:19" ht="102" x14ac:dyDescent="0.2">
      <c r="A2282" s="31" t="s">
        <v>4276</v>
      </c>
      <c r="B2282" s="32" t="s">
        <v>8421</v>
      </c>
      <c r="C2282" s="33" t="s">
        <v>7499</v>
      </c>
      <c r="D2282" s="32" t="s">
        <v>4275</v>
      </c>
      <c r="E2282" s="34" t="s">
        <v>22</v>
      </c>
      <c r="F2282" s="35" t="s">
        <v>4275</v>
      </c>
      <c r="G2282" s="32" t="s">
        <v>4277</v>
      </c>
      <c r="H2282" s="36">
        <v>43280</v>
      </c>
      <c r="I2282" s="36">
        <v>44164</v>
      </c>
      <c r="J2282" s="36" t="str">
        <f ca="1">IF(Ugovori_OPULJP[[#This Row],[DATUM ZAVRŠETKA OPERACIJE
OPERATION END DATE]]&lt;TODAY(),"završen","u provedbi")</f>
        <v>završen</v>
      </c>
      <c r="K2282" s="34" t="s">
        <v>25</v>
      </c>
      <c r="L2282" s="34" t="s">
        <v>3</v>
      </c>
      <c r="M2282" s="37">
        <v>0.85</v>
      </c>
      <c r="N2282" s="38">
        <f>Ugovori_OPULJP[[#This Row],[UKUPNI PRIHVATLJIVI IZDACI
TOTAL ELIGIBLE EXPENDITURE]]*Ugovori_OPULJP[[#This Row],[EU STOPA SUFINANCIRANJA %
EU CO-FINANCING RATE %]]</f>
        <v>5819807.2000000002</v>
      </c>
      <c r="O2282" s="38">
        <v>6846832</v>
      </c>
      <c r="P2282" s="39" t="s">
        <v>9002</v>
      </c>
      <c r="Q2282" s="39" t="s">
        <v>24</v>
      </c>
      <c r="R2282" s="33" t="s">
        <v>5932</v>
      </c>
      <c r="S2282" s="33" t="s">
        <v>5747</v>
      </c>
    </row>
    <row r="2283" spans="1:19" ht="102" x14ac:dyDescent="0.2">
      <c r="A2283" s="31" t="s">
        <v>4279</v>
      </c>
      <c r="B2283" s="32" t="s">
        <v>8421</v>
      </c>
      <c r="C2283" s="33" t="s">
        <v>7499</v>
      </c>
      <c r="D2283" s="32" t="s">
        <v>4278</v>
      </c>
      <c r="E2283" s="34" t="s">
        <v>22</v>
      </c>
      <c r="F2283" s="35" t="s">
        <v>4278</v>
      </c>
      <c r="G2283" s="32" t="s">
        <v>4280</v>
      </c>
      <c r="H2283" s="36">
        <v>43320</v>
      </c>
      <c r="I2283" s="36">
        <v>44385</v>
      </c>
      <c r="J2283" s="36" t="str">
        <f ca="1">IF(Ugovori_OPULJP[[#This Row],[DATUM ZAVRŠETKA OPERACIJE
OPERATION END DATE]]&lt;TODAY(),"završen","u provedbi")</f>
        <v>u provedbi</v>
      </c>
      <c r="K2283" s="34" t="s">
        <v>25</v>
      </c>
      <c r="L2283" s="34" t="s">
        <v>3</v>
      </c>
      <c r="M2283" s="37">
        <v>0.85</v>
      </c>
      <c r="N2283" s="38">
        <f>Ugovori_OPULJP[[#This Row],[UKUPNI PRIHVATLJIVI IZDACI
TOTAL ELIGIBLE EXPENDITURE]]*Ugovori_OPULJP[[#This Row],[EU STOPA SUFINANCIRANJA %
EU CO-FINANCING RATE %]]</f>
        <v>1542146.602</v>
      </c>
      <c r="O2283" s="38">
        <v>1814290.12</v>
      </c>
      <c r="P2283" s="39" t="s">
        <v>9002</v>
      </c>
      <c r="Q2283" s="39" t="s">
        <v>24</v>
      </c>
      <c r="R2283" s="33" t="s">
        <v>5933</v>
      </c>
      <c r="S2283" s="33" t="s">
        <v>5747</v>
      </c>
    </row>
    <row r="2284" spans="1:19" ht="114.75" x14ac:dyDescent="0.2">
      <c r="A2284" s="31" t="s">
        <v>4282</v>
      </c>
      <c r="B2284" s="32" t="s">
        <v>8421</v>
      </c>
      <c r="C2284" s="33" t="s">
        <v>7499</v>
      </c>
      <c r="D2284" s="32" t="s">
        <v>4281</v>
      </c>
      <c r="E2284" s="34" t="s">
        <v>22</v>
      </c>
      <c r="F2284" s="35" t="s">
        <v>4281</v>
      </c>
      <c r="G2284" s="32" t="s">
        <v>4280</v>
      </c>
      <c r="H2284" s="36">
        <v>43320</v>
      </c>
      <c r="I2284" s="36">
        <v>44628</v>
      </c>
      <c r="J2284" s="36" t="str">
        <f ca="1">IF(Ugovori_OPULJP[[#This Row],[DATUM ZAVRŠETKA OPERACIJE
OPERATION END DATE]]&lt;TODAY(),"završen","u provedbi")</f>
        <v>u provedbi</v>
      </c>
      <c r="K2284" s="34" t="s">
        <v>25</v>
      </c>
      <c r="L2284" s="34" t="s">
        <v>3</v>
      </c>
      <c r="M2284" s="37">
        <v>0.85</v>
      </c>
      <c r="N2284" s="38">
        <f>Ugovori_OPULJP[[#This Row],[UKUPNI PRIHVATLJIVI IZDACI
TOTAL ELIGIBLE EXPENDITURE]]*Ugovori_OPULJP[[#This Row],[EU STOPA SUFINANCIRANJA %
EU CO-FINANCING RATE %]]</f>
        <v>1510810.077</v>
      </c>
      <c r="O2284" s="38">
        <v>1777423.62</v>
      </c>
      <c r="P2284" s="39" t="s">
        <v>9002</v>
      </c>
      <c r="Q2284" s="39" t="s">
        <v>24</v>
      </c>
      <c r="R2284" s="33" t="s">
        <v>5934</v>
      </c>
      <c r="S2284" s="33" t="s">
        <v>5747</v>
      </c>
    </row>
    <row r="2285" spans="1:19" ht="76.5" x14ac:dyDescent="0.2">
      <c r="A2285" s="31" t="s">
        <v>4283</v>
      </c>
      <c r="B2285" s="32" t="s">
        <v>8421</v>
      </c>
      <c r="C2285" s="33" t="s">
        <v>7499</v>
      </c>
      <c r="D2285" s="32" t="s">
        <v>9905</v>
      </c>
      <c r="E2285" s="34" t="s">
        <v>22</v>
      </c>
      <c r="F2285" s="35" t="s">
        <v>4284</v>
      </c>
      <c r="G2285" s="32" t="s">
        <v>4285</v>
      </c>
      <c r="H2285" s="36">
        <v>43122</v>
      </c>
      <c r="I2285" s="36">
        <v>44583</v>
      </c>
      <c r="J2285" s="36" t="str">
        <f ca="1">IF(Ugovori_OPULJP[[#This Row],[DATUM ZAVRŠETKA OPERACIJE
OPERATION END DATE]]&lt;TODAY(),"završen","u provedbi")</f>
        <v>u provedbi</v>
      </c>
      <c r="K2285" s="34" t="s">
        <v>25</v>
      </c>
      <c r="L2285" s="34" t="s">
        <v>3</v>
      </c>
      <c r="M2285" s="37">
        <v>0.85</v>
      </c>
      <c r="N2285" s="38">
        <f>Ugovori_OPULJP[[#This Row],[UKUPNI PRIHVATLJIVI IZDACI
TOTAL ELIGIBLE EXPENDITURE]]*Ugovori_OPULJP[[#This Row],[EU STOPA SUFINANCIRANJA %
EU CO-FINANCING RATE %]]</f>
        <v>10927706.190499999</v>
      </c>
      <c r="O2285" s="38">
        <v>12856124.93</v>
      </c>
      <c r="P2285" s="39" t="s">
        <v>9002</v>
      </c>
      <c r="Q2285" s="39" t="s">
        <v>24</v>
      </c>
      <c r="R2285" s="33" t="s">
        <v>5935</v>
      </c>
      <c r="S2285" s="33" t="s">
        <v>5747</v>
      </c>
    </row>
    <row r="2286" spans="1:19" ht="76.5" x14ac:dyDescent="0.2">
      <c r="A2286" s="31" t="s">
        <v>4287</v>
      </c>
      <c r="B2286" s="32" t="s">
        <v>8421</v>
      </c>
      <c r="C2286" s="33" t="s">
        <v>7499</v>
      </c>
      <c r="D2286" s="32" t="s">
        <v>4286</v>
      </c>
      <c r="E2286" s="34" t="s">
        <v>22</v>
      </c>
      <c r="F2286" s="35" t="s">
        <v>4286</v>
      </c>
      <c r="G2286" s="32" t="s">
        <v>4288</v>
      </c>
      <c r="H2286" s="36">
        <v>43151</v>
      </c>
      <c r="I2286" s="36">
        <v>44701</v>
      </c>
      <c r="J2286" s="36" t="str">
        <f ca="1">IF(Ugovori_OPULJP[[#This Row],[DATUM ZAVRŠETKA OPERACIJE
OPERATION END DATE]]&lt;TODAY(),"završen","u provedbi")</f>
        <v>u provedbi</v>
      </c>
      <c r="K2286" s="34" t="s">
        <v>25</v>
      </c>
      <c r="L2286" s="34" t="s">
        <v>3</v>
      </c>
      <c r="M2286" s="37">
        <v>0.85</v>
      </c>
      <c r="N2286" s="38">
        <f>Ugovori_OPULJP[[#This Row],[UKUPNI PRIHVATLJIVI IZDACI
TOTAL ELIGIBLE EXPENDITURE]]*Ugovori_OPULJP[[#This Row],[EU STOPA SUFINANCIRANJA %
EU CO-FINANCING RATE %]]</f>
        <v>34445572.167499997</v>
      </c>
      <c r="O2286" s="38">
        <v>40524202.549999997</v>
      </c>
      <c r="P2286" s="39" t="s">
        <v>9002</v>
      </c>
      <c r="Q2286" s="39" t="s">
        <v>24</v>
      </c>
      <c r="R2286" s="33" t="s">
        <v>5936</v>
      </c>
      <c r="S2286" s="33" t="s">
        <v>5747</v>
      </c>
    </row>
    <row r="2287" spans="1:19" ht="51" customHeight="1" x14ac:dyDescent="0.2">
      <c r="A2287" s="31" t="s">
        <v>4290</v>
      </c>
      <c r="B2287" s="32" t="s">
        <v>8421</v>
      </c>
      <c r="C2287" s="33" t="s">
        <v>7499</v>
      </c>
      <c r="D2287" s="32" t="s">
        <v>4289</v>
      </c>
      <c r="E2287" s="34" t="s">
        <v>22</v>
      </c>
      <c r="F2287" s="35" t="s">
        <v>4289</v>
      </c>
      <c r="G2287" s="32" t="s">
        <v>4288</v>
      </c>
      <c r="H2287" s="36">
        <v>43151</v>
      </c>
      <c r="I2287" s="36">
        <v>44612</v>
      </c>
      <c r="J2287" s="36" t="str">
        <f ca="1">IF(Ugovori_OPULJP[[#This Row],[DATUM ZAVRŠETKA OPERACIJE
OPERATION END DATE]]&lt;TODAY(),"završen","u provedbi")</f>
        <v>u provedbi</v>
      </c>
      <c r="K2287" s="34" t="s">
        <v>25</v>
      </c>
      <c r="L2287" s="34" t="s">
        <v>3</v>
      </c>
      <c r="M2287" s="37">
        <v>0.85</v>
      </c>
      <c r="N2287" s="38">
        <f>Ugovori_OPULJP[[#This Row],[UKUPNI PRIHVATLJIVI IZDACI
TOTAL ELIGIBLE EXPENDITURE]]*Ugovori_OPULJP[[#This Row],[EU STOPA SUFINANCIRANJA %
EU CO-FINANCING RATE %]]</f>
        <v>11128213.523499999</v>
      </c>
      <c r="O2287" s="38">
        <v>13092015.91</v>
      </c>
      <c r="P2287" s="39" t="s">
        <v>9002</v>
      </c>
      <c r="Q2287" s="39" t="s">
        <v>24</v>
      </c>
      <c r="R2287" s="33" t="s">
        <v>5937</v>
      </c>
      <c r="S2287" s="33" t="s">
        <v>5747</v>
      </c>
    </row>
    <row r="2288" spans="1:19" ht="51" customHeight="1" x14ac:dyDescent="0.2">
      <c r="A2288" s="31" t="s">
        <v>4292</v>
      </c>
      <c r="B2288" s="32" t="s">
        <v>8421</v>
      </c>
      <c r="C2288" s="33" t="s">
        <v>7499</v>
      </c>
      <c r="D2288" s="32" t="s">
        <v>4291</v>
      </c>
      <c r="E2288" s="34" t="s">
        <v>22</v>
      </c>
      <c r="F2288" s="35" t="s">
        <v>4291</v>
      </c>
      <c r="G2288" s="32" t="s">
        <v>4293</v>
      </c>
      <c r="H2288" s="36">
        <v>43178</v>
      </c>
      <c r="I2288" s="36">
        <v>43543</v>
      </c>
      <c r="J2288" s="36" t="str">
        <f ca="1">IF(Ugovori_OPULJP[[#This Row],[DATUM ZAVRŠETKA OPERACIJE
OPERATION END DATE]]&lt;TODAY(),"završen","u provedbi")</f>
        <v>završen</v>
      </c>
      <c r="K2288" s="34" t="s">
        <v>25</v>
      </c>
      <c r="L2288" s="34" t="s">
        <v>3</v>
      </c>
      <c r="M2288" s="37">
        <v>0.85</v>
      </c>
      <c r="N2288" s="38">
        <f>Ugovori_OPULJP[[#This Row],[UKUPNI PRIHVATLJIVI IZDACI
TOTAL ELIGIBLE EXPENDITURE]]*Ugovori_OPULJP[[#This Row],[EU STOPA SUFINANCIRANJA %
EU CO-FINANCING RATE %]]</f>
        <v>509933.7</v>
      </c>
      <c r="O2288" s="38">
        <v>599922</v>
      </c>
      <c r="P2288" s="39" t="s">
        <v>9002</v>
      </c>
      <c r="Q2288" s="39" t="s">
        <v>24</v>
      </c>
      <c r="R2288" s="33" t="s">
        <v>5938</v>
      </c>
      <c r="S2288" s="33" t="s">
        <v>5747</v>
      </c>
    </row>
    <row r="2289" spans="1:19" ht="51" customHeight="1" x14ac:dyDescent="0.2">
      <c r="A2289" s="31" t="s">
        <v>4295</v>
      </c>
      <c r="B2289" s="32" t="s">
        <v>8421</v>
      </c>
      <c r="C2289" s="33" t="s">
        <v>7499</v>
      </c>
      <c r="D2289" s="32" t="s">
        <v>4294</v>
      </c>
      <c r="E2289" s="34" t="s">
        <v>22</v>
      </c>
      <c r="F2289" s="35" t="s">
        <v>4294</v>
      </c>
      <c r="G2289" s="32" t="s">
        <v>4296</v>
      </c>
      <c r="H2289" s="36">
        <v>43173</v>
      </c>
      <c r="I2289" s="36">
        <v>44453</v>
      </c>
      <c r="J2289" s="36" t="str">
        <f ca="1">IF(Ugovori_OPULJP[[#This Row],[DATUM ZAVRŠETKA OPERACIJE
OPERATION END DATE]]&lt;TODAY(),"završen","u provedbi")</f>
        <v>u provedbi</v>
      </c>
      <c r="K2289" s="34" t="s">
        <v>25</v>
      </c>
      <c r="L2289" s="34" t="s">
        <v>3</v>
      </c>
      <c r="M2289" s="37">
        <v>0.85</v>
      </c>
      <c r="N2289" s="38">
        <f>Ugovori_OPULJP[[#This Row],[UKUPNI PRIHVATLJIVI IZDACI
TOTAL ELIGIBLE EXPENDITURE]]*Ugovori_OPULJP[[#This Row],[EU STOPA SUFINANCIRANJA %
EU CO-FINANCING RATE %]]</f>
        <v>3374186.0694999998</v>
      </c>
      <c r="O2289" s="38">
        <v>3969630.67</v>
      </c>
      <c r="P2289" s="39" t="s">
        <v>9002</v>
      </c>
      <c r="Q2289" s="39" t="s">
        <v>24</v>
      </c>
      <c r="R2289" s="33" t="s">
        <v>5939</v>
      </c>
      <c r="S2289" s="33" t="s">
        <v>5747</v>
      </c>
    </row>
    <row r="2290" spans="1:19" ht="51" customHeight="1" x14ac:dyDescent="0.2">
      <c r="A2290" s="31" t="s">
        <v>4298</v>
      </c>
      <c r="B2290" s="32" t="s">
        <v>8421</v>
      </c>
      <c r="C2290" s="33" t="s">
        <v>7499</v>
      </c>
      <c r="D2290" s="32" t="s">
        <v>4297</v>
      </c>
      <c r="E2290" s="34" t="s">
        <v>22</v>
      </c>
      <c r="F2290" s="35" t="s">
        <v>4297</v>
      </c>
      <c r="G2290" s="32" t="s">
        <v>4296</v>
      </c>
      <c r="H2290" s="36">
        <v>43173</v>
      </c>
      <c r="I2290" s="36">
        <v>44269</v>
      </c>
      <c r="J2290" s="36" t="str">
        <f ca="1">IF(Ugovori_OPULJP[[#This Row],[DATUM ZAVRŠETKA OPERACIJE
OPERATION END DATE]]&lt;TODAY(),"završen","u provedbi")</f>
        <v>završen</v>
      </c>
      <c r="K2290" s="34" t="s">
        <v>25</v>
      </c>
      <c r="L2290" s="34" t="s">
        <v>3</v>
      </c>
      <c r="M2290" s="37">
        <v>0.85</v>
      </c>
      <c r="N2290" s="38">
        <f>Ugovori_OPULJP[[#This Row],[UKUPNI PRIHVATLJIVI IZDACI
TOTAL ELIGIBLE EXPENDITURE]]*Ugovori_OPULJP[[#This Row],[EU STOPA SUFINANCIRANJA %
EU CO-FINANCING RATE %]]</f>
        <v>3394462.76</v>
      </c>
      <c r="O2290" s="38">
        <v>3993485.6</v>
      </c>
      <c r="P2290" s="39" t="s">
        <v>9002</v>
      </c>
      <c r="Q2290" s="39" t="s">
        <v>24</v>
      </c>
      <c r="R2290" s="33" t="s">
        <v>5940</v>
      </c>
      <c r="S2290" s="33" t="s">
        <v>5747</v>
      </c>
    </row>
    <row r="2291" spans="1:19" ht="38.25" customHeight="1" x14ac:dyDescent="0.2">
      <c r="A2291" s="31" t="s">
        <v>4300</v>
      </c>
      <c r="B2291" s="32" t="s">
        <v>8421</v>
      </c>
      <c r="C2291" s="33" t="s">
        <v>7499</v>
      </c>
      <c r="D2291" s="32" t="s">
        <v>4299</v>
      </c>
      <c r="E2291" s="34" t="s">
        <v>22</v>
      </c>
      <c r="F2291" s="35" t="s">
        <v>4299</v>
      </c>
      <c r="G2291" s="32" t="s">
        <v>4274</v>
      </c>
      <c r="H2291" s="36">
        <v>43371</v>
      </c>
      <c r="I2291" s="36">
        <v>45105</v>
      </c>
      <c r="J2291" s="36" t="str">
        <f ca="1">IF(Ugovori_OPULJP[[#This Row],[DATUM ZAVRŠETKA OPERACIJE
OPERATION END DATE]]&lt;TODAY(),"završen","u provedbi")</f>
        <v>u provedbi</v>
      </c>
      <c r="K2291" s="34" t="s">
        <v>25</v>
      </c>
      <c r="L2291" s="34" t="s">
        <v>3</v>
      </c>
      <c r="M2291" s="37">
        <v>0.85</v>
      </c>
      <c r="N2291" s="38">
        <f>Ugovori_OPULJP[[#This Row],[UKUPNI PRIHVATLJIVI IZDACI
TOTAL ELIGIBLE EXPENDITURE]]*Ugovori_OPULJP[[#This Row],[EU STOPA SUFINANCIRANJA %
EU CO-FINANCING RATE %]]</f>
        <v>19706399.600499999</v>
      </c>
      <c r="O2291" s="38">
        <v>23183999.530000001</v>
      </c>
      <c r="P2291" s="39" t="s">
        <v>9002</v>
      </c>
      <c r="Q2291" s="39" t="s">
        <v>24</v>
      </c>
      <c r="R2291" s="33" t="s">
        <v>5941</v>
      </c>
      <c r="S2291" s="33" t="s">
        <v>5747</v>
      </c>
    </row>
    <row r="2292" spans="1:19" ht="51" customHeight="1" x14ac:dyDescent="0.2">
      <c r="A2292" s="31" t="s">
        <v>4302</v>
      </c>
      <c r="B2292" s="32" t="s">
        <v>8421</v>
      </c>
      <c r="C2292" s="33" t="s">
        <v>7499</v>
      </c>
      <c r="D2292" s="32" t="s">
        <v>4301</v>
      </c>
      <c r="E2292" s="34" t="s">
        <v>22</v>
      </c>
      <c r="F2292" s="35" t="s">
        <v>4301</v>
      </c>
      <c r="G2292" s="32" t="s">
        <v>4303</v>
      </c>
      <c r="H2292" s="36">
        <v>43626</v>
      </c>
      <c r="I2292" s="36">
        <v>44237</v>
      </c>
      <c r="J2292" s="36" t="str">
        <f ca="1">IF(Ugovori_OPULJP[[#This Row],[DATUM ZAVRŠETKA OPERACIJE
OPERATION END DATE]]&lt;TODAY(),"završen","u provedbi")</f>
        <v>završen</v>
      </c>
      <c r="K2292" s="42" t="s">
        <v>9907</v>
      </c>
      <c r="L2292" s="34" t="s">
        <v>3</v>
      </c>
      <c r="M2292" s="37">
        <v>0.85</v>
      </c>
      <c r="N2292" s="38">
        <f>Ugovori_OPULJP[[#This Row],[UKUPNI PRIHVATLJIVI IZDACI
TOTAL ELIGIBLE EXPENDITURE]]*Ugovori_OPULJP[[#This Row],[EU STOPA SUFINANCIRANJA %
EU CO-FINANCING RATE %]]</f>
        <v>3211657.8584999996</v>
      </c>
      <c r="O2292" s="38">
        <v>3778421.01</v>
      </c>
      <c r="P2292" s="39" t="s">
        <v>9002</v>
      </c>
      <c r="Q2292" s="39" t="s">
        <v>24</v>
      </c>
      <c r="R2292" s="33" t="s">
        <v>5942</v>
      </c>
      <c r="S2292" s="33" t="s">
        <v>5747</v>
      </c>
    </row>
    <row r="2293" spans="1:19" ht="38.25" customHeight="1" x14ac:dyDescent="0.2">
      <c r="A2293" s="31" t="s">
        <v>4305</v>
      </c>
      <c r="B2293" s="32" t="s">
        <v>8421</v>
      </c>
      <c r="C2293" s="33" t="s">
        <v>7499</v>
      </c>
      <c r="D2293" s="32" t="s">
        <v>4304</v>
      </c>
      <c r="E2293" s="34" t="s">
        <v>22</v>
      </c>
      <c r="F2293" s="35" t="s">
        <v>4304</v>
      </c>
      <c r="G2293" s="32" t="s">
        <v>4303</v>
      </c>
      <c r="H2293" s="36">
        <v>43508</v>
      </c>
      <c r="I2293" s="36">
        <v>43873</v>
      </c>
      <c r="J2293" s="36" t="str">
        <f ca="1">IF(Ugovori_OPULJP[[#This Row],[DATUM ZAVRŠETKA OPERACIJE
OPERATION END DATE]]&lt;TODAY(),"završen","u provedbi")</f>
        <v>završen</v>
      </c>
      <c r="K2293" s="34" t="s">
        <v>3</v>
      </c>
      <c r="L2293" s="34" t="s">
        <v>3</v>
      </c>
      <c r="M2293" s="37">
        <v>0.85</v>
      </c>
      <c r="N2293" s="38">
        <f>Ugovori_OPULJP[[#This Row],[UKUPNI PRIHVATLJIVI IZDACI
TOTAL ELIGIBLE EXPENDITURE]]*Ugovori_OPULJP[[#This Row],[EU STOPA SUFINANCIRANJA %
EU CO-FINANCING RATE %]]</f>
        <v>969000</v>
      </c>
      <c r="O2293" s="38">
        <v>1140000</v>
      </c>
      <c r="P2293" s="39" t="s">
        <v>9002</v>
      </c>
      <c r="Q2293" s="39" t="s">
        <v>24</v>
      </c>
      <c r="R2293" s="33" t="s">
        <v>5943</v>
      </c>
      <c r="S2293" s="33" t="s">
        <v>5747</v>
      </c>
    </row>
    <row r="2294" spans="1:19" ht="51" customHeight="1" x14ac:dyDescent="0.2">
      <c r="A2294" s="31" t="s">
        <v>4307</v>
      </c>
      <c r="B2294" s="32" t="s">
        <v>8421</v>
      </c>
      <c r="C2294" s="33" t="s">
        <v>7499</v>
      </c>
      <c r="D2294" s="32" t="s">
        <v>4306</v>
      </c>
      <c r="E2294" s="34" t="s">
        <v>22</v>
      </c>
      <c r="F2294" s="35" t="s">
        <v>4306</v>
      </c>
      <c r="G2294" s="32" t="s">
        <v>4303</v>
      </c>
      <c r="H2294" s="36">
        <v>43508</v>
      </c>
      <c r="I2294" s="41">
        <v>44359</v>
      </c>
      <c r="J2294" s="36" t="str">
        <f ca="1">IF(Ugovori_OPULJP[[#This Row],[DATUM ZAVRŠETKA OPERACIJE
OPERATION END DATE]]&lt;TODAY(),"završen","u provedbi")</f>
        <v>u provedbi</v>
      </c>
      <c r="K2294" s="42" t="s">
        <v>9906</v>
      </c>
      <c r="L2294" s="34" t="s">
        <v>3</v>
      </c>
      <c r="M2294" s="37">
        <v>0.85</v>
      </c>
      <c r="N2294" s="38">
        <f>Ugovori_OPULJP[[#This Row],[UKUPNI PRIHVATLJIVI IZDACI
TOTAL ELIGIBLE EXPENDITURE]]*Ugovori_OPULJP[[#This Row],[EU STOPA SUFINANCIRANJA %
EU CO-FINANCING RATE %]]</f>
        <v>590089.24399999995</v>
      </c>
      <c r="O2294" s="38">
        <v>694222.64</v>
      </c>
      <c r="P2294" s="39" t="s">
        <v>9002</v>
      </c>
      <c r="Q2294" s="39" t="s">
        <v>24</v>
      </c>
      <c r="R2294" s="33" t="s">
        <v>5944</v>
      </c>
      <c r="S2294" s="33" t="s">
        <v>5747</v>
      </c>
    </row>
    <row r="2295" spans="1:19" ht="38.25" customHeight="1" x14ac:dyDescent="0.2">
      <c r="A2295" s="31" t="s">
        <v>4309</v>
      </c>
      <c r="B2295" s="32" t="s">
        <v>8421</v>
      </c>
      <c r="C2295" s="33" t="s">
        <v>7499</v>
      </c>
      <c r="D2295" s="32" t="s">
        <v>4308</v>
      </c>
      <c r="E2295" s="34" t="s">
        <v>22</v>
      </c>
      <c r="F2295" s="35" t="s">
        <v>4308</v>
      </c>
      <c r="G2295" s="32" t="s">
        <v>4310</v>
      </c>
      <c r="H2295" s="36">
        <v>43447</v>
      </c>
      <c r="I2295" s="36">
        <v>43995</v>
      </c>
      <c r="J2295" s="36" t="str">
        <f ca="1">IF(Ugovori_OPULJP[[#This Row],[DATUM ZAVRŠETKA OPERACIJE
OPERATION END DATE]]&lt;TODAY(),"završen","u provedbi")</f>
        <v>završen</v>
      </c>
      <c r="K2295" s="34" t="s">
        <v>3</v>
      </c>
      <c r="L2295" s="34" t="s">
        <v>3</v>
      </c>
      <c r="M2295" s="37">
        <v>0.85</v>
      </c>
      <c r="N2295" s="38">
        <f>Ugovori_OPULJP[[#This Row],[UKUPNI PRIHVATLJIVI IZDACI
TOTAL ELIGIBLE EXPENDITURE]]*Ugovori_OPULJP[[#This Row],[EU STOPA SUFINANCIRANJA %
EU CO-FINANCING RATE %]]</f>
        <v>6228174.4424999999</v>
      </c>
      <c r="O2295" s="38">
        <v>7327264.0499999998</v>
      </c>
      <c r="P2295" s="39" t="s">
        <v>9002</v>
      </c>
      <c r="Q2295" s="39" t="s">
        <v>24</v>
      </c>
      <c r="R2295" s="33" t="s">
        <v>5945</v>
      </c>
      <c r="S2295" s="33" t="s">
        <v>5747</v>
      </c>
    </row>
    <row r="2296" spans="1:19" ht="51" customHeight="1" x14ac:dyDescent="0.2">
      <c r="A2296" s="31" t="s">
        <v>4311</v>
      </c>
      <c r="B2296" s="32" t="s">
        <v>8421</v>
      </c>
      <c r="C2296" s="33" t="s">
        <v>7499</v>
      </c>
      <c r="D2296" s="32" t="s">
        <v>9899</v>
      </c>
      <c r="E2296" s="34" t="s">
        <v>22</v>
      </c>
      <c r="F2296" s="35" t="s">
        <v>9899</v>
      </c>
      <c r="G2296" s="32" t="s">
        <v>4312</v>
      </c>
      <c r="H2296" s="36">
        <v>43591</v>
      </c>
      <c r="I2296" s="36">
        <v>44445</v>
      </c>
      <c r="J2296" s="36" t="str">
        <f ca="1">IF(Ugovori_OPULJP[[#This Row],[DATUM ZAVRŠETKA OPERACIJE
OPERATION END DATE]]&lt;TODAY(),"završen","u provedbi")</f>
        <v>u provedbi</v>
      </c>
      <c r="K2296" s="34" t="s">
        <v>3</v>
      </c>
      <c r="L2296" s="34" t="s">
        <v>3</v>
      </c>
      <c r="M2296" s="37">
        <v>0.85</v>
      </c>
      <c r="N2296" s="38">
        <f>Ugovori_OPULJP[[#This Row],[UKUPNI PRIHVATLJIVI IZDACI
TOTAL ELIGIBLE EXPENDITURE]]*Ugovori_OPULJP[[#This Row],[EU STOPA SUFINANCIRANJA %
EU CO-FINANCING RATE %]]</f>
        <v>12208054.2205</v>
      </c>
      <c r="O2296" s="38">
        <v>14362416.73</v>
      </c>
      <c r="P2296" s="39" t="s">
        <v>9002</v>
      </c>
      <c r="Q2296" s="39" t="s">
        <v>24</v>
      </c>
      <c r="R2296" s="33" t="s">
        <v>5946</v>
      </c>
      <c r="S2296" s="33" t="s">
        <v>5747</v>
      </c>
    </row>
    <row r="2297" spans="1:19" ht="38.25" customHeight="1" x14ac:dyDescent="0.2">
      <c r="A2297" s="31" t="s">
        <v>4314</v>
      </c>
      <c r="B2297" s="32" t="s">
        <v>8421</v>
      </c>
      <c r="C2297" s="33" t="s">
        <v>7499</v>
      </c>
      <c r="D2297" s="32" t="s">
        <v>4313</v>
      </c>
      <c r="E2297" s="34" t="s">
        <v>22</v>
      </c>
      <c r="F2297" s="35" t="s">
        <v>4313</v>
      </c>
      <c r="G2297" s="32" t="s">
        <v>4315</v>
      </c>
      <c r="H2297" s="36">
        <v>43508</v>
      </c>
      <c r="I2297" s="36">
        <v>44055</v>
      </c>
      <c r="J2297" s="36" t="str">
        <f ca="1">IF(Ugovori_OPULJP[[#This Row],[DATUM ZAVRŠETKA OPERACIJE
OPERATION END DATE]]&lt;TODAY(),"završen","u provedbi")</f>
        <v>završen</v>
      </c>
      <c r="K2297" s="34" t="s">
        <v>3</v>
      </c>
      <c r="L2297" s="34" t="s">
        <v>3</v>
      </c>
      <c r="M2297" s="37">
        <v>0.85</v>
      </c>
      <c r="N2297" s="38">
        <f>Ugovori_OPULJP[[#This Row],[UKUPNI PRIHVATLJIVI IZDACI
TOTAL ELIGIBLE EXPENDITURE]]*Ugovori_OPULJP[[#This Row],[EU STOPA SUFINANCIRANJA %
EU CO-FINANCING RATE %]]</f>
        <v>2337849.8939999999</v>
      </c>
      <c r="O2297" s="38">
        <v>2750411.64</v>
      </c>
      <c r="P2297" s="39" t="s">
        <v>9002</v>
      </c>
      <c r="Q2297" s="39" t="s">
        <v>24</v>
      </c>
      <c r="R2297" s="33" t="s">
        <v>5947</v>
      </c>
      <c r="S2297" s="33" t="s">
        <v>5747</v>
      </c>
    </row>
    <row r="2298" spans="1:19" ht="51" customHeight="1" x14ac:dyDescent="0.2">
      <c r="A2298" s="31" t="s">
        <v>4317</v>
      </c>
      <c r="B2298" s="32" t="s">
        <v>8421</v>
      </c>
      <c r="C2298" s="33" t="s">
        <v>7499</v>
      </c>
      <c r="D2298" s="32" t="s">
        <v>4316</v>
      </c>
      <c r="E2298" s="34" t="s">
        <v>22</v>
      </c>
      <c r="F2298" s="35" t="s">
        <v>4316</v>
      </c>
      <c r="G2298" s="32" t="s">
        <v>4288</v>
      </c>
      <c r="H2298" s="36">
        <v>43369</v>
      </c>
      <c r="I2298" s="36">
        <v>44495</v>
      </c>
      <c r="J2298" s="36" t="str">
        <f ca="1">IF(Ugovori_OPULJP[[#This Row],[DATUM ZAVRŠETKA OPERACIJE
OPERATION END DATE]]&lt;TODAY(),"završen","u provedbi")</f>
        <v>u provedbi</v>
      </c>
      <c r="K2298" s="34" t="s">
        <v>25</v>
      </c>
      <c r="L2298" s="34" t="s">
        <v>3</v>
      </c>
      <c r="M2298" s="37">
        <v>0.85</v>
      </c>
      <c r="N2298" s="38">
        <f>Ugovori_OPULJP[[#This Row],[UKUPNI PRIHVATLJIVI IZDACI
TOTAL ELIGIBLE EXPENDITURE]]*Ugovori_OPULJP[[#This Row],[EU STOPA SUFINANCIRANJA %
EU CO-FINANCING RATE %]]</f>
        <v>42945278.832500003</v>
      </c>
      <c r="O2298" s="38">
        <v>50523857.450000003</v>
      </c>
      <c r="P2298" s="39" t="s">
        <v>9002</v>
      </c>
      <c r="Q2298" s="39" t="s">
        <v>24</v>
      </c>
      <c r="R2298" s="33" t="s">
        <v>5948</v>
      </c>
      <c r="S2298" s="33" t="s">
        <v>5747</v>
      </c>
    </row>
    <row r="2299" spans="1:19" ht="51" customHeight="1" x14ac:dyDescent="0.2">
      <c r="A2299" s="31" t="s">
        <v>4319</v>
      </c>
      <c r="B2299" s="32" t="s">
        <v>8421</v>
      </c>
      <c r="C2299" s="33" t="s">
        <v>7499</v>
      </c>
      <c r="D2299" s="32" t="s">
        <v>4318</v>
      </c>
      <c r="E2299" s="34" t="s">
        <v>22</v>
      </c>
      <c r="F2299" s="35" t="s">
        <v>4318</v>
      </c>
      <c r="G2299" s="32" t="s">
        <v>4285</v>
      </c>
      <c r="H2299" s="36">
        <v>43508</v>
      </c>
      <c r="I2299" s="36">
        <v>44239</v>
      </c>
      <c r="J2299" s="36" t="str">
        <f ca="1">IF(Ugovori_OPULJP[[#This Row],[DATUM ZAVRŠETKA OPERACIJE
OPERATION END DATE]]&lt;TODAY(),"završen","u provedbi")</f>
        <v>završen</v>
      </c>
      <c r="K2299" s="34" t="s">
        <v>3</v>
      </c>
      <c r="L2299" s="34" t="s">
        <v>3</v>
      </c>
      <c r="M2299" s="37">
        <v>0.85</v>
      </c>
      <c r="N2299" s="38">
        <f>Ugovori_OPULJP[[#This Row],[UKUPNI PRIHVATLJIVI IZDACI
TOTAL ELIGIBLE EXPENDITURE]]*Ugovori_OPULJP[[#This Row],[EU STOPA SUFINANCIRANJA %
EU CO-FINANCING RATE %]]</f>
        <v>1530000</v>
      </c>
      <c r="O2299" s="38">
        <v>1800000</v>
      </c>
      <c r="P2299" s="39" t="s">
        <v>9002</v>
      </c>
      <c r="Q2299" s="39" t="s">
        <v>24</v>
      </c>
      <c r="R2299" s="33" t="s">
        <v>5949</v>
      </c>
      <c r="S2299" s="33" t="s">
        <v>5747</v>
      </c>
    </row>
    <row r="2300" spans="1:19" ht="51" customHeight="1" x14ac:dyDescent="0.2">
      <c r="A2300" s="31" t="s">
        <v>4321</v>
      </c>
      <c r="B2300" s="32" t="s">
        <v>8421</v>
      </c>
      <c r="C2300" s="33" t="s">
        <v>7499</v>
      </c>
      <c r="D2300" s="32" t="s">
        <v>4320</v>
      </c>
      <c r="E2300" s="34" t="s">
        <v>22</v>
      </c>
      <c r="F2300" s="35" t="s">
        <v>4320</v>
      </c>
      <c r="G2300" s="32" t="s">
        <v>4288</v>
      </c>
      <c r="H2300" s="36">
        <v>43396</v>
      </c>
      <c r="I2300" s="36">
        <v>44857</v>
      </c>
      <c r="J2300" s="36" t="str">
        <f ca="1">IF(Ugovori_OPULJP[[#This Row],[DATUM ZAVRŠETKA OPERACIJE
OPERATION END DATE]]&lt;TODAY(),"završen","u provedbi")</f>
        <v>u provedbi</v>
      </c>
      <c r="K2300" s="34" t="s">
        <v>25</v>
      </c>
      <c r="L2300" s="34" t="s">
        <v>3</v>
      </c>
      <c r="M2300" s="37">
        <v>0.85</v>
      </c>
      <c r="N2300" s="38">
        <f>Ugovori_OPULJP[[#This Row],[UKUPNI PRIHVATLJIVI IZDACI
TOTAL ELIGIBLE EXPENDITURE]]*Ugovori_OPULJP[[#This Row],[EU STOPA SUFINANCIRANJA %
EU CO-FINANCING RATE %]]</f>
        <v>43336391.414999999</v>
      </c>
      <c r="O2300" s="38">
        <v>50983989.899999999</v>
      </c>
      <c r="P2300" s="39" t="s">
        <v>9002</v>
      </c>
      <c r="Q2300" s="39" t="s">
        <v>24</v>
      </c>
      <c r="R2300" s="33" t="s">
        <v>5950</v>
      </c>
      <c r="S2300" s="33" t="s">
        <v>5747</v>
      </c>
    </row>
    <row r="2301" spans="1:19" ht="51" customHeight="1" x14ac:dyDescent="0.2">
      <c r="A2301" s="31" t="s">
        <v>4323</v>
      </c>
      <c r="B2301" s="32" t="s">
        <v>8421</v>
      </c>
      <c r="C2301" s="33" t="s">
        <v>7499</v>
      </c>
      <c r="D2301" s="32" t="s">
        <v>4322</v>
      </c>
      <c r="E2301" s="34" t="s">
        <v>22</v>
      </c>
      <c r="F2301" s="35" t="s">
        <v>4322</v>
      </c>
      <c r="G2301" s="32" t="s">
        <v>4288</v>
      </c>
      <c r="H2301" s="36">
        <v>43424</v>
      </c>
      <c r="I2301" s="36">
        <v>44824</v>
      </c>
      <c r="J2301" s="36" t="str">
        <f ca="1">IF(Ugovori_OPULJP[[#This Row],[DATUM ZAVRŠETKA OPERACIJE
OPERATION END DATE]]&lt;TODAY(),"završen","u provedbi")</f>
        <v>u provedbi</v>
      </c>
      <c r="K2301" s="34" t="s">
        <v>25</v>
      </c>
      <c r="L2301" s="34" t="s">
        <v>3</v>
      </c>
      <c r="M2301" s="37">
        <v>0.85</v>
      </c>
      <c r="N2301" s="38">
        <f>Ugovori_OPULJP[[#This Row],[UKUPNI PRIHVATLJIVI IZDACI
TOTAL ELIGIBLE EXPENDITURE]]*Ugovori_OPULJP[[#This Row],[EU STOPA SUFINANCIRANJA %
EU CO-FINANCING RATE %]]</f>
        <v>19096016.173</v>
      </c>
      <c r="O2301" s="38">
        <v>22465901.379999999</v>
      </c>
      <c r="P2301" s="39" t="s">
        <v>9002</v>
      </c>
      <c r="Q2301" s="39" t="s">
        <v>24</v>
      </c>
      <c r="R2301" s="33" t="s">
        <v>5951</v>
      </c>
      <c r="S2301" s="33" t="s">
        <v>5747</v>
      </c>
    </row>
    <row r="2302" spans="1:19" ht="51" customHeight="1" x14ac:dyDescent="0.2">
      <c r="A2302" s="31" t="s">
        <v>4325</v>
      </c>
      <c r="B2302" s="32" t="s">
        <v>8421</v>
      </c>
      <c r="C2302" s="33" t="s">
        <v>7499</v>
      </c>
      <c r="D2302" s="32" t="s">
        <v>4324</v>
      </c>
      <c r="E2302" s="34" t="s">
        <v>22</v>
      </c>
      <c r="F2302" s="35" t="s">
        <v>4324</v>
      </c>
      <c r="G2302" s="32" t="s">
        <v>4288</v>
      </c>
      <c r="H2302" s="36">
        <v>43536</v>
      </c>
      <c r="I2302" s="36">
        <v>44632</v>
      </c>
      <c r="J2302" s="36" t="str">
        <f ca="1">IF(Ugovori_OPULJP[[#This Row],[DATUM ZAVRŠETKA OPERACIJE
OPERATION END DATE]]&lt;TODAY(),"završen","u provedbi")</f>
        <v>u provedbi</v>
      </c>
      <c r="K2302" s="34" t="s">
        <v>25</v>
      </c>
      <c r="L2302" s="34" t="s">
        <v>3</v>
      </c>
      <c r="M2302" s="37">
        <v>0.85</v>
      </c>
      <c r="N2302" s="38">
        <f>Ugovori_OPULJP[[#This Row],[UKUPNI PRIHVATLJIVI IZDACI
TOTAL ELIGIBLE EXPENDITURE]]*Ugovori_OPULJP[[#This Row],[EU STOPA SUFINANCIRANJA %
EU CO-FINANCING RATE %]]</f>
        <v>34001716.693999998</v>
      </c>
      <c r="O2302" s="38">
        <v>40002019.640000001</v>
      </c>
      <c r="P2302" s="39" t="s">
        <v>9002</v>
      </c>
      <c r="Q2302" s="39" t="s">
        <v>24</v>
      </c>
      <c r="R2302" s="33" t="s">
        <v>5952</v>
      </c>
      <c r="S2302" s="33" t="s">
        <v>5747</v>
      </c>
    </row>
    <row r="2303" spans="1:19" ht="51" customHeight="1" x14ac:dyDescent="0.2">
      <c r="A2303" s="31" t="s">
        <v>4327</v>
      </c>
      <c r="B2303" s="32" t="s">
        <v>8421</v>
      </c>
      <c r="C2303" s="33" t="s">
        <v>7499</v>
      </c>
      <c r="D2303" s="32" t="s">
        <v>4326</v>
      </c>
      <c r="E2303" s="34" t="s">
        <v>22</v>
      </c>
      <c r="F2303" s="35" t="s">
        <v>4326</v>
      </c>
      <c r="G2303" s="32" t="s">
        <v>4285</v>
      </c>
      <c r="H2303" s="36">
        <v>43613</v>
      </c>
      <c r="I2303" s="36">
        <v>44344</v>
      </c>
      <c r="J2303" s="36" t="str">
        <f ca="1">IF(Ugovori_OPULJP[[#This Row],[DATUM ZAVRŠETKA OPERACIJE
OPERATION END DATE]]&lt;TODAY(),"završen","u provedbi")</f>
        <v>u provedbi</v>
      </c>
      <c r="K2303" s="34" t="s">
        <v>25</v>
      </c>
      <c r="L2303" s="34" t="s">
        <v>3</v>
      </c>
      <c r="M2303" s="37">
        <v>0.85</v>
      </c>
      <c r="N2303" s="38">
        <f>Ugovori_OPULJP[[#This Row],[UKUPNI PRIHVATLJIVI IZDACI
TOTAL ELIGIBLE EXPENDITURE]]*Ugovori_OPULJP[[#This Row],[EU STOPA SUFINANCIRANJA %
EU CO-FINANCING RATE %]]</f>
        <v>5778300</v>
      </c>
      <c r="O2303" s="38">
        <v>6798000</v>
      </c>
      <c r="P2303" s="39" t="s">
        <v>9002</v>
      </c>
      <c r="Q2303" s="39" t="s">
        <v>24</v>
      </c>
      <c r="R2303" s="33" t="s">
        <v>5953</v>
      </c>
      <c r="S2303" s="33" t="s">
        <v>5747</v>
      </c>
    </row>
    <row r="2304" spans="1:19" ht="51" customHeight="1" x14ac:dyDescent="0.2">
      <c r="A2304" s="31" t="s">
        <v>4329</v>
      </c>
      <c r="B2304" s="32" t="s">
        <v>8421</v>
      </c>
      <c r="C2304" s="33" t="s">
        <v>7499</v>
      </c>
      <c r="D2304" s="32" t="s">
        <v>4328</v>
      </c>
      <c r="E2304" s="34" t="s">
        <v>22</v>
      </c>
      <c r="F2304" s="35" t="s">
        <v>4328</v>
      </c>
      <c r="G2304" s="32" t="s">
        <v>4288</v>
      </c>
      <c r="H2304" s="36">
        <v>43445</v>
      </c>
      <c r="I2304" s="36">
        <v>44723</v>
      </c>
      <c r="J2304" s="36" t="str">
        <f ca="1">IF(Ugovori_OPULJP[[#This Row],[DATUM ZAVRŠETKA OPERACIJE
OPERATION END DATE]]&lt;TODAY(),"završen","u provedbi")</f>
        <v>u provedbi</v>
      </c>
      <c r="K2304" s="34" t="s">
        <v>25</v>
      </c>
      <c r="L2304" s="34" t="s">
        <v>3</v>
      </c>
      <c r="M2304" s="37">
        <v>0.85</v>
      </c>
      <c r="N2304" s="38">
        <f>Ugovori_OPULJP[[#This Row],[UKUPNI PRIHVATLJIVI IZDACI
TOTAL ELIGIBLE EXPENDITURE]]*Ugovori_OPULJP[[#This Row],[EU STOPA SUFINANCIRANJA %
EU CO-FINANCING RATE %]]</f>
        <v>17064890.818999998</v>
      </c>
      <c r="O2304" s="38">
        <v>20076342.140000001</v>
      </c>
      <c r="P2304" s="39" t="s">
        <v>9002</v>
      </c>
      <c r="Q2304" s="39" t="s">
        <v>24</v>
      </c>
      <c r="R2304" s="33" t="s">
        <v>5954</v>
      </c>
      <c r="S2304" s="33" t="s">
        <v>5747</v>
      </c>
    </row>
    <row r="2305" spans="1:19" ht="51" customHeight="1" x14ac:dyDescent="0.2">
      <c r="A2305" s="31" t="s">
        <v>4331</v>
      </c>
      <c r="B2305" s="32" t="s">
        <v>8421</v>
      </c>
      <c r="C2305" s="33" t="s">
        <v>7499</v>
      </c>
      <c r="D2305" s="32" t="s">
        <v>4330</v>
      </c>
      <c r="E2305" s="34" t="s">
        <v>22</v>
      </c>
      <c r="F2305" s="35" t="s">
        <v>4330</v>
      </c>
      <c r="G2305" s="32" t="s">
        <v>4303</v>
      </c>
      <c r="H2305" s="36">
        <v>43672</v>
      </c>
      <c r="I2305" s="36">
        <v>44465</v>
      </c>
      <c r="J2305" s="36" t="str">
        <f ca="1">IF(Ugovori_OPULJP[[#This Row],[DATUM ZAVRŠETKA OPERACIJE
OPERATION END DATE]]&lt;TODAY(),"završen","u provedbi")</f>
        <v>u provedbi</v>
      </c>
      <c r="K2305" s="34" t="s">
        <v>25</v>
      </c>
      <c r="L2305" s="34" t="s">
        <v>3</v>
      </c>
      <c r="M2305" s="37">
        <v>0.85</v>
      </c>
      <c r="N2305" s="38">
        <f>Ugovori_OPULJP[[#This Row],[UKUPNI PRIHVATLJIVI IZDACI
TOTAL ELIGIBLE EXPENDITURE]]*Ugovori_OPULJP[[#This Row],[EU STOPA SUFINANCIRANJA %
EU CO-FINANCING RATE %]]</f>
        <v>4091899.9404999996</v>
      </c>
      <c r="O2305" s="38">
        <v>4813999.93</v>
      </c>
      <c r="P2305" s="39" t="s">
        <v>9002</v>
      </c>
      <c r="Q2305" s="39" t="s">
        <v>24</v>
      </c>
      <c r="R2305" s="33" t="s">
        <v>5955</v>
      </c>
      <c r="S2305" s="33" t="s">
        <v>5747</v>
      </c>
    </row>
    <row r="2306" spans="1:19" ht="51" customHeight="1" x14ac:dyDescent="0.2">
      <c r="A2306" s="31" t="s">
        <v>4333</v>
      </c>
      <c r="B2306" s="32" t="s">
        <v>8421</v>
      </c>
      <c r="C2306" s="33" t="s">
        <v>7499</v>
      </c>
      <c r="D2306" s="32" t="s">
        <v>4332</v>
      </c>
      <c r="E2306" s="34" t="s">
        <v>22</v>
      </c>
      <c r="F2306" s="35" t="s">
        <v>4332</v>
      </c>
      <c r="G2306" s="32" t="s">
        <v>4274</v>
      </c>
      <c r="H2306" s="36">
        <v>42736</v>
      </c>
      <c r="I2306" s="36">
        <v>45291</v>
      </c>
      <c r="J2306" s="36" t="str">
        <f ca="1">IF(Ugovori_OPULJP[[#This Row],[DATUM ZAVRŠETKA OPERACIJE
OPERATION END DATE]]&lt;TODAY(),"završen","u provedbi")</f>
        <v>u provedbi</v>
      </c>
      <c r="K2306" s="34" t="s">
        <v>25</v>
      </c>
      <c r="L2306" s="34" t="s">
        <v>3</v>
      </c>
      <c r="M2306" s="37">
        <v>0.85</v>
      </c>
      <c r="N2306" s="38">
        <f>Ugovori_OPULJP[[#This Row],[UKUPNI PRIHVATLJIVI IZDACI
TOTAL ELIGIBLE EXPENDITURE]]*Ugovori_OPULJP[[#This Row],[EU STOPA SUFINANCIRANJA %
EU CO-FINANCING RATE %]]</f>
        <v>25181250</v>
      </c>
      <c r="O2306" s="38">
        <v>29625000</v>
      </c>
      <c r="P2306" s="39" t="s">
        <v>9002</v>
      </c>
      <c r="Q2306" s="39" t="s">
        <v>24</v>
      </c>
      <c r="R2306" s="33" t="s">
        <v>5956</v>
      </c>
      <c r="S2306" s="33" t="s">
        <v>5747</v>
      </c>
    </row>
    <row r="2307" spans="1:19" ht="51" customHeight="1" x14ac:dyDescent="0.2">
      <c r="A2307" s="31" t="s">
        <v>4335</v>
      </c>
      <c r="B2307" s="32" t="s">
        <v>8421</v>
      </c>
      <c r="C2307" s="33" t="s">
        <v>7499</v>
      </c>
      <c r="D2307" s="32" t="s">
        <v>4334</v>
      </c>
      <c r="E2307" s="34" t="s">
        <v>22</v>
      </c>
      <c r="F2307" s="35" t="s">
        <v>4334</v>
      </c>
      <c r="G2307" s="32" t="s">
        <v>4274</v>
      </c>
      <c r="H2307" s="36">
        <v>43573</v>
      </c>
      <c r="I2307" s="36">
        <v>44561</v>
      </c>
      <c r="J2307" s="36" t="str">
        <f ca="1">IF(Ugovori_OPULJP[[#This Row],[DATUM ZAVRŠETKA OPERACIJE
OPERATION END DATE]]&lt;TODAY(),"završen","u provedbi")</f>
        <v>u provedbi</v>
      </c>
      <c r="K2307" s="34" t="s">
        <v>25</v>
      </c>
      <c r="L2307" s="34" t="s">
        <v>3</v>
      </c>
      <c r="M2307" s="37">
        <v>0.85</v>
      </c>
      <c r="N2307" s="38">
        <f>Ugovori_OPULJP[[#This Row],[UKUPNI PRIHVATLJIVI IZDACI
TOTAL ELIGIBLE EXPENDITURE]]*Ugovori_OPULJP[[#This Row],[EU STOPA SUFINANCIRANJA %
EU CO-FINANCING RATE %]]</f>
        <v>12648000</v>
      </c>
      <c r="O2307" s="38">
        <v>14880000</v>
      </c>
      <c r="P2307" s="39" t="s">
        <v>9002</v>
      </c>
      <c r="Q2307" s="39" t="s">
        <v>24</v>
      </c>
      <c r="R2307" s="33" t="s">
        <v>5957</v>
      </c>
      <c r="S2307" s="33" t="s">
        <v>5747</v>
      </c>
    </row>
    <row r="2308" spans="1:19" ht="51" customHeight="1" x14ac:dyDescent="0.2">
      <c r="A2308" s="31" t="s">
        <v>4337</v>
      </c>
      <c r="B2308" s="32" t="s">
        <v>8421</v>
      </c>
      <c r="C2308" s="33" t="s">
        <v>7499</v>
      </c>
      <c r="D2308" s="32" t="s">
        <v>4336</v>
      </c>
      <c r="E2308" s="34" t="s">
        <v>22</v>
      </c>
      <c r="F2308" s="35" t="s">
        <v>4336</v>
      </c>
      <c r="G2308" s="32" t="s">
        <v>4274</v>
      </c>
      <c r="H2308" s="36">
        <v>43573</v>
      </c>
      <c r="I2308" s="36">
        <v>44377</v>
      </c>
      <c r="J2308" s="36" t="str">
        <f ca="1">IF(Ugovori_OPULJP[[#This Row],[DATUM ZAVRŠETKA OPERACIJE
OPERATION END DATE]]&lt;TODAY(),"završen","u provedbi")</f>
        <v>u provedbi</v>
      </c>
      <c r="K2308" s="34" t="s">
        <v>25</v>
      </c>
      <c r="L2308" s="34" t="s">
        <v>3</v>
      </c>
      <c r="M2308" s="37">
        <v>0.85</v>
      </c>
      <c r="N2308" s="38">
        <f>Ugovori_OPULJP[[#This Row],[UKUPNI PRIHVATLJIVI IZDACI
TOTAL ELIGIBLE EXPENDITURE]]*Ugovori_OPULJP[[#This Row],[EU STOPA SUFINANCIRANJA %
EU CO-FINANCING RATE %]]</f>
        <v>22213050</v>
      </c>
      <c r="O2308" s="38">
        <v>26133000</v>
      </c>
      <c r="P2308" s="39" t="s">
        <v>9002</v>
      </c>
      <c r="Q2308" s="39" t="s">
        <v>24</v>
      </c>
      <c r="R2308" s="33" t="s">
        <v>5958</v>
      </c>
      <c r="S2308" s="33" t="s">
        <v>5747</v>
      </c>
    </row>
    <row r="2309" spans="1:19" ht="51" customHeight="1" x14ac:dyDescent="0.2">
      <c r="A2309" s="31" t="s">
        <v>4339</v>
      </c>
      <c r="B2309" s="32" t="s">
        <v>8421</v>
      </c>
      <c r="C2309" s="33" t="s">
        <v>7499</v>
      </c>
      <c r="D2309" s="32" t="s">
        <v>4338</v>
      </c>
      <c r="E2309" s="34" t="s">
        <v>22</v>
      </c>
      <c r="F2309" s="35" t="s">
        <v>4338</v>
      </c>
      <c r="G2309" s="32" t="s">
        <v>4315</v>
      </c>
      <c r="H2309" s="36">
        <v>43900</v>
      </c>
      <c r="I2309" s="36">
        <v>44630</v>
      </c>
      <c r="J2309" s="36" t="str">
        <f ca="1">IF(Ugovori_OPULJP[[#This Row],[DATUM ZAVRŠETKA OPERACIJE
OPERATION END DATE]]&lt;TODAY(),"završen","u provedbi")</f>
        <v>u provedbi</v>
      </c>
      <c r="K2309" s="34" t="s">
        <v>3</v>
      </c>
      <c r="L2309" s="34" t="s">
        <v>3</v>
      </c>
      <c r="M2309" s="37">
        <v>0.85</v>
      </c>
      <c r="N2309" s="38">
        <f>Ugovori_OPULJP[[#This Row],[UKUPNI PRIHVATLJIVI IZDACI
TOTAL ELIGIBLE EXPENDITURE]]*Ugovori_OPULJP[[#This Row],[EU STOPA SUFINANCIRANJA %
EU CO-FINANCING RATE %]]</f>
        <v>12497210</v>
      </c>
      <c r="O2309" s="38">
        <v>14702600</v>
      </c>
      <c r="P2309" s="39" t="s">
        <v>9002</v>
      </c>
      <c r="Q2309" s="39" t="s">
        <v>24</v>
      </c>
      <c r="R2309" s="33" t="s">
        <v>4338</v>
      </c>
      <c r="S2309" s="33" t="s">
        <v>5747</v>
      </c>
    </row>
    <row r="2310" spans="1:19" ht="51" customHeight="1" x14ac:dyDescent="0.2">
      <c r="A2310" s="31" t="s">
        <v>5017</v>
      </c>
      <c r="B2310" s="32" t="s">
        <v>8421</v>
      </c>
      <c r="C2310" s="33" t="s">
        <v>7499</v>
      </c>
      <c r="D2310" s="32" t="s">
        <v>5018</v>
      </c>
      <c r="E2310" s="34" t="s">
        <v>22</v>
      </c>
      <c r="F2310" s="35" t="s">
        <v>5018</v>
      </c>
      <c r="G2310" s="32" t="s">
        <v>5019</v>
      </c>
      <c r="H2310" s="36">
        <v>43955</v>
      </c>
      <c r="I2310" s="36">
        <v>44685</v>
      </c>
      <c r="J2310" s="36" t="str">
        <f ca="1">IF(Ugovori_OPULJP[[#This Row],[DATUM ZAVRŠETKA OPERACIJE
OPERATION END DATE]]&lt;TODAY(),"završen","u provedbi")</f>
        <v>u provedbi</v>
      </c>
      <c r="K2310" s="34" t="s">
        <v>3</v>
      </c>
      <c r="L2310" s="34" t="s">
        <v>3</v>
      </c>
      <c r="M2310" s="37">
        <v>0.85</v>
      </c>
      <c r="N2310" s="38">
        <f>Ugovori_OPULJP[[#This Row],[UKUPNI PRIHVATLJIVI IZDACI
TOTAL ELIGIBLE EXPENDITURE]]*Ugovori_OPULJP[[#This Row],[EU STOPA SUFINANCIRANJA %
EU CO-FINANCING RATE %]]</f>
        <v>4847099.5</v>
      </c>
      <c r="O2310" s="38">
        <v>5702470</v>
      </c>
      <c r="P2310" s="39" t="s">
        <v>9002</v>
      </c>
      <c r="Q2310" s="39" t="s">
        <v>24</v>
      </c>
      <c r="R2310" s="33" t="s">
        <v>5959</v>
      </c>
      <c r="S2310" s="33" t="s">
        <v>5747</v>
      </c>
    </row>
    <row r="2311" spans="1:19" ht="51" customHeight="1" x14ac:dyDescent="0.2">
      <c r="A2311" s="31" t="s">
        <v>8970</v>
      </c>
      <c r="B2311" s="32" t="s">
        <v>8421</v>
      </c>
      <c r="C2311" s="33" t="s">
        <v>7499</v>
      </c>
      <c r="D2311" s="35" t="s">
        <v>8984</v>
      </c>
      <c r="E2311" s="34" t="s">
        <v>22</v>
      </c>
      <c r="F2311" s="35" t="s">
        <v>8984</v>
      </c>
      <c r="G2311" s="32" t="s">
        <v>4763</v>
      </c>
      <c r="H2311" s="36">
        <v>44036</v>
      </c>
      <c r="I2311" s="36">
        <v>45131</v>
      </c>
      <c r="J2311" s="36" t="str">
        <f ca="1">IF(Ugovori_OPULJP[[#This Row],[DATUM ZAVRŠETKA OPERACIJE
OPERATION END DATE]]&lt;TODAY(),"završen","u provedbi")</f>
        <v>u provedbi</v>
      </c>
      <c r="K2311" s="34" t="s">
        <v>25</v>
      </c>
      <c r="L2311" s="34" t="s">
        <v>3</v>
      </c>
      <c r="M2311" s="37">
        <v>0.85</v>
      </c>
      <c r="N2311" s="38">
        <f>Ugovori_OPULJP[[#This Row],[UKUPNI PRIHVATLJIVI IZDACI
TOTAL ELIGIBLE EXPENDITURE]]*Ugovori_OPULJP[[#This Row],[EU STOPA SUFINANCIRANJA %
EU CO-FINANCING RATE %]]</f>
        <v>12556200</v>
      </c>
      <c r="O2311" s="38">
        <v>14772000</v>
      </c>
      <c r="P2311" s="39" t="s">
        <v>9002</v>
      </c>
      <c r="Q2311" s="39" t="s">
        <v>24</v>
      </c>
      <c r="R2311" s="33" t="s">
        <v>8995</v>
      </c>
      <c r="S2311" s="33" t="s">
        <v>5747</v>
      </c>
    </row>
    <row r="2312" spans="1:19" ht="51" customHeight="1" x14ac:dyDescent="0.2">
      <c r="A2312" s="31" t="s">
        <v>5043</v>
      </c>
      <c r="B2312" s="32" t="s">
        <v>8421</v>
      </c>
      <c r="C2312" s="33" t="s">
        <v>7499</v>
      </c>
      <c r="D2312" s="32" t="s">
        <v>5034</v>
      </c>
      <c r="E2312" s="34" t="s">
        <v>22</v>
      </c>
      <c r="F2312" s="35" t="s">
        <v>5034</v>
      </c>
      <c r="G2312" s="32" t="s">
        <v>4285</v>
      </c>
      <c r="H2312" s="36">
        <v>43997</v>
      </c>
      <c r="I2312" s="36">
        <v>45092</v>
      </c>
      <c r="J2312" s="36" t="str">
        <f ca="1">IF(Ugovori_OPULJP[[#This Row],[DATUM ZAVRŠETKA OPERACIJE
OPERATION END DATE]]&lt;TODAY(),"završen","u provedbi")</f>
        <v>u provedbi</v>
      </c>
      <c r="K2312" s="34" t="s">
        <v>25</v>
      </c>
      <c r="L2312" s="34" t="s">
        <v>3</v>
      </c>
      <c r="M2312" s="37">
        <v>0.85</v>
      </c>
      <c r="N2312" s="38">
        <f>Ugovori_OPULJP[[#This Row],[UKUPNI PRIHVATLJIVI IZDACI
TOTAL ELIGIBLE EXPENDITURE]]*Ugovori_OPULJP[[#This Row],[EU STOPA SUFINANCIRANJA %
EU CO-FINANCING RATE %]]</f>
        <v>9358500</v>
      </c>
      <c r="O2312" s="38">
        <v>11010000</v>
      </c>
      <c r="P2312" s="39" t="s">
        <v>9002</v>
      </c>
      <c r="Q2312" s="39" t="s">
        <v>24</v>
      </c>
      <c r="R2312" s="33" t="s">
        <v>5960</v>
      </c>
      <c r="S2312" s="33" t="s">
        <v>5747</v>
      </c>
    </row>
    <row r="2313" spans="1:19" ht="51" customHeight="1" x14ac:dyDescent="0.2">
      <c r="A2313" s="20" t="s">
        <v>9123</v>
      </c>
      <c r="B2313" s="19" t="s">
        <v>8421</v>
      </c>
      <c r="C2313" s="15" t="s">
        <v>7499</v>
      </c>
      <c r="D2313" s="19" t="s">
        <v>9144</v>
      </c>
      <c r="E2313" s="14" t="s">
        <v>22</v>
      </c>
      <c r="F2313" s="19" t="s">
        <v>9144</v>
      </c>
      <c r="G2313" s="19" t="s">
        <v>36</v>
      </c>
      <c r="H2313" s="44">
        <v>44152</v>
      </c>
      <c r="I2313" s="44">
        <v>45108</v>
      </c>
      <c r="J2313" s="44" t="str">
        <f ca="1">IF(Ugovori_OPULJP[[#This Row],[DATUM ZAVRŠETKA OPERACIJE
OPERATION END DATE]]&lt;TODAY(),"završen","u provedbi")</f>
        <v>u provedbi</v>
      </c>
      <c r="K2313" s="14" t="s">
        <v>9146</v>
      </c>
      <c r="L2313" s="14" t="s">
        <v>3</v>
      </c>
      <c r="M2313" s="37">
        <v>0.85</v>
      </c>
      <c r="N2313" s="38">
        <f>Ugovori_OPULJP[[#This Row],[UKUPNI PRIHVATLJIVI IZDACI
TOTAL ELIGIBLE EXPENDITURE]]*Ugovori_OPULJP[[#This Row],[EU STOPA SUFINANCIRANJA %
EU CO-FINANCING RATE %]]</f>
        <v>69315458.835499987</v>
      </c>
      <c r="O2313" s="45">
        <v>81547598.629999995</v>
      </c>
      <c r="P2313" s="46" t="s">
        <v>9002</v>
      </c>
      <c r="Q2313" s="46" t="s">
        <v>24</v>
      </c>
      <c r="R2313" s="15" t="s">
        <v>9145</v>
      </c>
      <c r="S2313" s="33" t="s">
        <v>5747</v>
      </c>
    </row>
    <row r="2314" spans="1:19" ht="51" customHeight="1" x14ac:dyDescent="0.2">
      <c r="A2314" s="20" t="s">
        <v>9183</v>
      </c>
      <c r="B2314" s="19" t="s">
        <v>8421</v>
      </c>
      <c r="C2314" s="15" t="s">
        <v>7499</v>
      </c>
      <c r="D2314" s="19" t="s">
        <v>9209</v>
      </c>
      <c r="E2314" s="14" t="s">
        <v>22</v>
      </c>
      <c r="F2314" s="65" t="s">
        <v>9209</v>
      </c>
      <c r="G2314" s="66" t="s">
        <v>9184</v>
      </c>
      <c r="H2314" s="44">
        <v>44136</v>
      </c>
      <c r="I2314" s="36">
        <v>45046</v>
      </c>
      <c r="J2314" s="44" t="str">
        <f ca="1">IF(Ugovori_OPULJP[[#This Row],[DATUM ZAVRŠETKA OPERACIJE
OPERATION END DATE]]&lt;TODAY(),"završen","u provedbi")</f>
        <v>u provedbi</v>
      </c>
      <c r="K2314" s="14" t="s">
        <v>25</v>
      </c>
      <c r="L2314" s="14" t="s">
        <v>3</v>
      </c>
      <c r="M2314" s="37">
        <v>0.85</v>
      </c>
      <c r="N2314" s="38">
        <f>Ugovori_OPULJP[[#This Row],[UKUPNI PRIHVATLJIVI IZDACI
TOTAL ELIGIBLE EXPENDITURE]]*Ugovori_OPULJP[[#This Row],[EU STOPA SUFINANCIRANJA %
EU CO-FINANCING RATE %]]</f>
        <v>3554036.3370000003</v>
      </c>
      <c r="O2314" s="45">
        <v>4181219.22</v>
      </c>
      <c r="P2314" s="46" t="s">
        <v>9002</v>
      </c>
      <c r="Q2314" s="46" t="s">
        <v>24</v>
      </c>
      <c r="R2314" s="15" t="s">
        <v>9199</v>
      </c>
      <c r="S2314" s="33" t="s">
        <v>5747</v>
      </c>
    </row>
    <row r="2315" spans="1:19" ht="51" customHeight="1" x14ac:dyDescent="0.2">
      <c r="A2315" s="20" t="s">
        <v>9210</v>
      </c>
      <c r="B2315" s="19" t="s">
        <v>8421</v>
      </c>
      <c r="C2315" s="15" t="s">
        <v>7499</v>
      </c>
      <c r="D2315" s="19" t="s">
        <v>9228</v>
      </c>
      <c r="E2315" s="14" t="s">
        <v>22</v>
      </c>
      <c r="F2315" s="19" t="s">
        <v>9228</v>
      </c>
      <c r="G2315" s="19" t="s">
        <v>4785</v>
      </c>
      <c r="H2315" s="44">
        <v>43831</v>
      </c>
      <c r="I2315" s="44">
        <v>45107</v>
      </c>
      <c r="J2315" s="44" t="str">
        <f ca="1">IF(Ugovori_OPULJP[[#This Row],[DATUM ZAVRŠETKA OPERACIJE
OPERATION END DATE]]&lt;TODAY(),"završen","u provedbi")</f>
        <v>u provedbi</v>
      </c>
      <c r="K2315" s="14" t="s">
        <v>25</v>
      </c>
      <c r="L2315" s="14" t="s">
        <v>3</v>
      </c>
      <c r="M2315" s="37">
        <v>0.85</v>
      </c>
      <c r="N2315" s="38">
        <f>Ugovori_OPULJP[[#This Row],[UKUPNI PRIHVATLJIVI IZDACI
TOTAL ELIGIBLE EXPENDITURE]]*Ugovori_OPULJP[[#This Row],[EU STOPA SUFINANCIRANJA %
EU CO-FINANCING RATE %]]</f>
        <v>12750000</v>
      </c>
      <c r="O2315" s="45">
        <v>15000000</v>
      </c>
      <c r="P2315" s="46" t="s">
        <v>9002</v>
      </c>
      <c r="Q2315" s="46" t="s">
        <v>24</v>
      </c>
      <c r="R2315" s="15" t="s">
        <v>9211</v>
      </c>
      <c r="S2315" s="33" t="s">
        <v>5747</v>
      </c>
    </row>
    <row r="2316" spans="1:19" ht="51" customHeight="1" x14ac:dyDescent="0.2">
      <c r="A2316" s="20" t="s">
        <v>9212</v>
      </c>
      <c r="B2316" s="19" t="s">
        <v>8421</v>
      </c>
      <c r="C2316" s="15" t="s">
        <v>7499</v>
      </c>
      <c r="D2316" s="19" t="s">
        <v>9213</v>
      </c>
      <c r="E2316" s="14" t="s">
        <v>22</v>
      </c>
      <c r="F2316" s="19" t="s">
        <v>9213</v>
      </c>
      <c r="G2316" s="19" t="s">
        <v>4785</v>
      </c>
      <c r="H2316" s="44">
        <v>43739</v>
      </c>
      <c r="I2316" s="44">
        <v>45016</v>
      </c>
      <c r="J2316" s="44" t="str">
        <f ca="1">IF(Ugovori_OPULJP[[#This Row],[DATUM ZAVRŠETKA OPERACIJE
OPERATION END DATE]]&lt;TODAY(),"završen","u provedbi")</f>
        <v>u provedbi</v>
      </c>
      <c r="K2316" s="14" t="s">
        <v>25</v>
      </c>
      <c r="L2316" s="14" t="s">
        <v>3</v>
      </c>
      <c r="M2316" s="37">
        <v>0.85</v>
      </c>
      <c r="N2316" s="38">
        <f>Ugovori_OPULJP[[#This Row],[UKUPNI PRIHVATLJIVI IZDACI
TOTAL ELIGIBLE EXPENDITURE]]*Ugovori_OPULJP[[#This Row],[EU STOPA SUFINANCIRANJA %
EU CO-FINANCING RATE %]]</f>
        <v>10200000</v>
      </c>
      <c r="O2316" s="45">
        <v>12000000</v>
      </c>
      <c r="P2316" s="46" t="s">
        <v>9002</v>
      </c>
      <c r="Q2316" s="46" t="s">
        <v>24</v>
      </c>
      <c r="R2316" s="15" t="s">
        <v>9214</v>
      </c>
      <c r="S2316" s="33" t="s">
        <v>5747</v>
      </c>
    </row>
    <row r="2317" spans="1:19" ht="51" customHeight="1" x14ac:dyDescent="0.2">
      <c r="A2317" s="20" t="s">
        <v>9124</v>
      </c>
      <c r="B2317" s="19" t="s">
        <v>8421</v>
      </c>
      <c r="C2317" s="15" t="s">
        <v>7499</v>
      </c>
      <c r="D2317" s="35" t="s">
        <v>9148</v>
      </c>
      <c r="E2317" s="14" t="s">
        <v>22</v>
      </c>
      <c r="F2317" s="35" t="s">
        <v>9148</v>
      </c>
      <c r="G2317" s="35" t="s">
        <v>4785</v>
      </c>
      <c r="H2317" s="44">
        <v>43922</v>
      </c>
      <c r="I2317" s="44">
        <v>44469</v>
      </c>
      <c r="J2317" s="44" t="str">
        <f ca="1">IF(Ugovori_OPULJP[[#This Row],[DATUM ZAVRŠETKA OPERACIJE
OPERATION END DATE]]&lt;TODAY(),"završen","u provedbi")</f>
        <v>u provedbi</v>
      </c>
      <c r="K2317" s="14" t="s">
        <v>25</v>
      </c>
      <c r="L2317" s="14" t="s">
        <v>3</v>
      </c>
      <c r="M2317" s="37">
        <v>0.85</v>
      </c>
      <c r="N2317" s="38">
        <f>Ugovori_OPULJP[[#This Row],[UKUPNI PRIHVATLJIVI IZDACI
TOTAL ELIGIBLE EXPENDITURE]]*Ugovori_OPULJP[[#This Row],[EU STOPA SUFINANCIRANJA %
EU CO-FINANCING RATE %]]</f>
        <v>5610000</v>
      </c>
      <c r="O2317" s="45">
        <v>6600000</v>
      </c>
      <c r="P2317" s="15" t="s">
        <v>9002</v>
      </c>
      <c r="Q2317" s="46" t="s">
        <v>24</v>
      </c>
      <c r="R2317" s="15" t="s">
        <v>9149</v>
      </c>
      <c r="S2317" s="33" t="s">
        <v>5747</v>
      </c>
    </row>
    <row r="2318" spans="1:19" ht="51" customHeight="1" x14ac:dyDescent="0.2">
      <c r="A2318" s="20" t="s">
        <v>9215</v>
      </c>
      <c r="B2318" s="19" t="s">
        <v>8421</v>
      </c>
      <c r="C2318" s="15" t="s">
        <v>7499</v>
      </c>
      <c r="D2318" s="19" t="s">
        <v>9216</v>
      </c>
      <c r="E2318" s="14" t="s">
        <v>22</v>
      </c>
      <c r="F2318" s="19" t="s">
        <v>9216</v>
      </c>
      <c r="G2318" s="19" t="s">
        <v>4785</v>
      </c>
      <c r="H2318" s="44">
        <v>43556</v>
      </c>
      <c r="I2318" s="44">
        <v>44377</v>
      </c>
      <c r="J2318" s="44" t="str">
        <f ca="1">IF(Ugovori_OPULJP[[#This Row],[DATUM ZAVRŠETKA OPERACIJE
OPERATION END DATE]]&lt;TODAY(),"završen","u provedbi")</f>
        <v>u provedbi</v>
      </c>
      <c r="K2318" s="14" t="s">
        <v>25</v>
      </c>
      <c r="L2318" s="14" t="s">
        <v>3</v>
      </c>
      <c r="M2318" s="37">
        <v>0.85</v>
      </c>
      <c r="N2318" s="38">
        <f>Ugovori_OPULJP[[#This Row],[UKUPNI PRIHVATLJIVI IZDACI
TOTAL ELIGIBLE EXPENDITURE]]*Ugovori_OPULJP[[#This Row],[EU STOPA SUFINANCIRANJA %
EU CO-FINANCING RATE %]]</f>
        <v>2040000</v>
      </c>
      <c r="O2318" s="45">
        <v>2400000</v>
      </c>
      <c r="P2318" s="46" t="s">
        <v>9002</v>
      </c>
      <c r="Q2318" s="46" t="s">
        <v>24</v>
      </c>
      <c r="R2318" s="15" t="s">
        <v>9217</v>
      </c>
      <c r="S2318" s="33" t="s">
        <v>5747</v>
      </c>
    </row>
    <row r="2319" spans="1:19" ht="51" customHeight="1" x14ac:dyDescent="0.2">
      <c r="A2319" s="19" t="s">
        <v>10015</v>
      </c>
      <c r="B2319" s="19" t="s">
        <v>8421</v>
      </c>
      <c r="C2319" s="15" t="s">
        <v>7499</v>
      </c>
      <c r="D2319" s="19" t="s">
        <v>10026</v>
      </c>
      <c r="E2319" s="14" t="s">
        <v>22</v>
      </c>
      <c r="F2319" s="47" t="s">
        <v>10025</v>
      </c>
      <c r="G2319" s="19" t="s">
        <v>4303</v>
      </c>
      <c r="H2319" s="44">
        <v>44166</v>
      </c>
      <c r="I2319" s="44">
        <v>45077</v>
      </c>
      <c r="J2319" s="44" t="str">
        <f ca="1">IF(Ugovori_OPULJP[[#This Row],[DATUM ZAVRŠETKA OPERACIJE
OPERATION END DATE]]&lt;TODAY(),"završen","u provedbi")</f>
        <v>u provedbi</v>
      </c>
      <c r="K2319" s="14" t="s">
        <v>3</v>
      </c>
      <c r="L2319" s="14" t="s">
        <v>3</v>
      </c>
      <c r="M2319" s="37">
        <v>0.85</v>
      </c>
      <c r="N2319" s="38">
        <f>Ugovori_OPULJP[[#This Row],[UKUPNI PRIHVATLJIVI IZDACI
TOTAL ELIGIBLE EXPENDITURE]]*Ugovori_OPULJP[[#This Row],[EU STOPA SUFINANCIRANJA %
EU CO-FINANCING RATE %]]</f>
        <v>3589151.1290000002</v>
      </c>
      <c r="O2319" s="38">
        <v>4222530.74</v>
      </c>
      <c r="P2319" s="46" t="s">
        <v>9002</v>
      </c>
      <c r="Q2319" s="46" t="s">
        <v>24</v>
      </c>
      <c r="R2319" s="15" t="s">
        <v>10075</v>
      </c>
      <c r="S2319" s="33" t="s">
        <v>5747</v>
      </c>
    </row>
    <row r="2320" spans="1:19" ht="51" customHeight="1" x14ac:dyDescent="0.2">
      <c r="A2320" s="31" t="s">
        <v>4341</v>
      </c>
      <c r="B2320" s="32" t="s">
        <v>8421</v>
      </c>
      <c r="C2320" s="33" t="s">
        <v>7400</v>
      </c>
      <c r="D2320" s="32" t="s">
        <v>4340</v>
      </c>
      <c r="E2320" s="34" t="s">
        <v>22</v>
      </c>
      <c r="F2320" s="35" t="s">
        <v>4340</v>
      </c>
      <c r="G2320" s="32" t="s">
        <v>4342</v>
      </c>
      <c r="H2320" s="36">
        <v>42984</v>
      </c>
      <c r="I2320" s="36">
        <v>44445</v>
      </c>
      <c r="J2320" s="36" t="str">
        <f ca="1">IF(Ugovori_OPULJP[[#This Row],[DATUM ZAVRŠETKA OPERACIJE
OPERATION END DATE]]&lt;TODAY(),"završen","u provedbi")</f>
        <v>u provedbi</v>
      </c>
      <c r="K2320" s="34" t="s">
        <v>25</v>
      </c>
      <c r="L2320" s="34" t="s">
        <v>3</v>
      </c>
      <c r="M2320" s="37">
        <v>0.85</v>
      </c>
      <c r="N2320" s="38">
        <f>Ugovori_OPULJP[[#This Row],[UKUPNI PRIHVATLJIVI IZDACI
TOTAL ELIGIBLE EXPENDITURE]]*Ugovori_OPULJP[[#This Row],[EU STOPA SUFINANCIRANJA %
EU CO-FINANCING RATE %]]</f>
        <v>4027576.25</v>
      </c>
      <c r="O2320" s="38">
        <v>4738325</v>
      </c>
      <c r="P2320" s="39" t="s">
        <v>9002</v>
      </c>
      <c r="Q2320" s="39" t="s">
        <v>24</v>
      </c>
      <c r="R2320" s="33" t="s">
        <v>5742</v>
      </c>
      <c r="S2320" s="33" t="s">
        <v>5747</v>
      </c>
    </row>
    <row r="2321" spans="1:19" ht="51" customHeight="1" x14ac:dyDescent="0.2">
      <c r="A2321" s="31" t="s">
        <v>4344</v>
      </c>
      <c r="B2321" s="32" t="s">
        <v>8421</v>
      </c>
      <c r="C2321" s="33" t="s">
        <v>7400</v>
      </c>
      <c r="D2321" s="32" t="s">
        <v>4343</v>
      </c>
      <c r="E2321" s="34" t="s">
        <v>22</v>
      </c>
      <c r="F2321" s="35" t="s">
        <v>4345</v>
      </c>
      <c r="G2321" s="32" t="s">
        <v>4346</v>
      </c>
      <c r="H2321" s="36">
        <v>43311</v>
      </c>
      <c r="I2321" s="36">
        <v>44591</v>
      </c>
      <c r="J2321" s="36" t="str">
        <f ca="1">IF(Ugovori_OPULJP[[#This Row],[DATUM ZAVRŠETKA OPERACIJE
OPERATION END DATE]]&lt;TODAY(),"završen","u provedbi")</f>
        <v>u provedbi</v>
      </c>
      <c r="K2321" s="34" t="s">
        <v>25</v>
      </c>
      <c r="L2321" s="34" t="s">
        <v>3</v>
      </c>
      <c r="M2321" s="37">
        <v>0.85</v>
      </c>
      <c r="N2321" s="38">
        <f>Ugovori_OPULJP[[#This Row],[UKUPNI PRIHVATLJIVI IZDACI
TOTAL ELIGIBLE EXPENDITURE]]*Ugovori_OPULJP[[#This Row],[EU STOPA SUFINANCIRANJA %
EU CO-FINANCING RATE %]]</f>
        <v>77413962.5</v>
      </c>
      <c r="O2321" s="38">
        <v>91075250</v>
      </c>
      <c r="P2321" s="39" t="s">
        <v>9002</v>
      </c>
      <c r="Q2321" s="39" t="s">
        <v>24</v>
      </c>
      <c r="R2321" s="33" t="s">
        <v>5743</v>
      </c>
      <c r="S2321" s="33" t="s">
        <v>5747</v>
      </c>
    </row>
    <row r="2322" spans="1:19" ht="51" customHeight="1" x14ac:dyDescent="0.2">
      <c r="A2322" s="31" t="s">
        <v>4348</v>
      </c>
      <c r="B2322" s="32" t="s">
        <v>8421</v>
      </c>
      <c r="C2322" s="33" t="s">
        <v>7400</v>
      </c>
      <c r="D2322" s="32" t="s">
        <v>4347</v>
      </c>
      <c r="E2322" s="34" t="s">
        <v>22</v>
      </c>
      <c r="F2322" s="35" t="s">
        <v>4347</v>
      </c>
      <c r="G2322" s="32" t="s">
        <v>4342</v>
      </c>
      <c r="H2322" s="36">
        <v>43689</v>
      </c>
      <c r="I2322" s="36">
        <v>44420</v>
      </c>
      <c r="J2322" s="36" t="str">
        <f ca="1">IF(Ugovori_OPULJP[[#This Row],[DATUM ZAVRŠETKA OPERACIJE
OPERATION END DATE]]&lt;TODAY(),"završen","u provedbi")</f>
        <v>u provedbi</v>
      </c>
      <c r="K2322" s="34" t="s">
        <v>25</v>
      </c>
      <c r="L2322" s="34" t="s">
        <v>3</v>
      </c>
      <c r="M2322" s="37">
        <v>0.85</v>
      </c>
      <c r="N2322" s="38">
        <f>Ugovori_OPULJP[[#This Row],[UKUPNI PRIHVATLJIVI IZDACI
TOTAL ELIGIBLE EXPENDITURE]]*Ugovori_OPULJP[[#This Row],[EU STOPA SUFINANCIRANJA %
EU CO-FINANCING RATE %]]</f>
        <v>1927380.1340000001</v>
      </c>
      <c r="O2322" s="38">
        <v>2267506.04</v>
      </c>
      <c r="P2322" s="39" t="s">
        <v>9002</v>
      </c>
      <c r="Q2322" s="39" t="s">
        <v>24</v>
      </c>
      <c r="R2322" s="33" t="s">
        <v>5744</v>
      </c>
      <c r="S2322" s="33" t="s">
        <v>5747</v>
      </c>
    </row>
    <row r="2323" spans="1:19" ht="51" customHeight="1" x14ac:dyDescent="0.2">
      <c r="A2323" s="31" t="s">
        <v>4350</v>
      </c>
      <c r="B2323" s="32" t="s">
        <v>8421</v>
      </c>
      <c r="C2323" s="33" t="s">
        <v>7400</v>
      </c>
      <c r="D2323" s="32" t="s">
        <v>4349</v>
      </c>
      <c r="E2323" s="34" t="s">
        <v>22</v>
      </c>
      <c r="F2323" s="35" t="s">
        <v>4349</v>
      </c>
      <c r="G2323" s="32" t="s">
        <v>4346</v>
      </c>
      <c r="H2323" s="36">
        <v>43447</v>
      </c>
      <c r="I2323" s="36">
        <v>44543</v>
      </c>
      <c r="J2323" s="36" t="str">
        <f ca="1">IF(Ugovori_OPULJP[[#This Row],[DATUM ZAVRŠETKA OPERACIJE
OPERATION END DATE]]&lt;TODAY(),"završen","u provedbi")</f>
        <v>u provedbi</v>
      </c>
      <c r="K2323" s="34" t="s">
        <v>25</v>
      </c>
      <c r="L2323" s="34" t="s">
        <v>3</v>
      </c>
      <c r="M2323" s="37">
        <v>0.85</v>
      </c>
      <c r="N2323" s="38">
        <f>Ugovori_OPULJP[[#This Row],[UKUPNI PRIHVATLJIVI IZDACI
TOTAL ELIGIBLE EXPENDITURE]]*Ugovori_OPULJP[[#This Row],[EU STOPA SUFINANCIRANJA %
EU CO-FINANCING RATE %]]</f>
        <v>32204120</v>
      </c>
      <c r="O2323" s="38">
        <v>37887200</v>
      </c>
      <c r="P2323" s="39" t="s">
        <v>9002</v>
      </c>
      <c r="Q2323" s="39" t="s">
        <v>24</v>
      </c>
      <c r="R2323" s="33" t="s">
        <v>5745</v>
      </c>
      <c r="S2323" s="33" t="s">
        <v>5747</v>
      </c>
    </row>
    <row r="2324" spans="1:19" ht="51" customHeight="1" x14ac:dyDescent="0.2">
      <c r="A2324" s="31" t="s">
        <v>4352</v>
      </c>
      <c r="B2324" s="32" t="s">
        <v>8421</v>
      </c>
      <c r="C2324" s="33" t="s">
        <v>7400</v>
      </c>
      <c r="D2324" s="32" t="s">
        <v>4351</v>
      </c>
      <c r="E2324" s="34" t="s">
        <v>22</v>
      </c>
      <c r="F2324" s="35" t="s">
        <v>4351</v>
      </c>
      <c r="G2324" s="32" t="s">
        <v>4346</v>
      </c>
      <c r="H2324" s="36">
        <v>43672</v>
      </c>
      <c r="I2324" s="36">
        <v>44403</v>
      </c>
      <c r="J2324" s="36" t="str">
        <f ca="1">IF(Ugovori_OPULJP[[#This Row],[DATUM ZAVRŠETKA OPERACIJE
OPERATION END DATE]]&lt;TODAY(),"završen","u provedbi")</f>
        <v>u provedbi</v>
      </c>
      <c r="K2324" s="34" t="s">
        <v>25</v>
      </c>
      <c r="L2324" s="34" t="s">
        <v>3</v>
      </c>
      <c r="M2324" s="37">
        <v>0.85</v>
      </c>
      <c r="N2324" s="38">
        <f>Ugovori_OPULJP[[#This Row],[UKUPNI PRIHVATLJIVI IZDACI
TOTAL ELIGIBLE EXPENDITURE]]*Ugovori_OPULJP[[#This Row],[EU STOPA SUFINANCIRANJA %
EU CO-FINANCING RATE %]]</f>
        <v>7796982</v>
      </c>
      <c r="O2324" s="38">
        <v>9172920</v>
      </c>
      <c r="P2324" s="39" t="s">
        <v>9002</v>
      </c>
      <c r="Q2324" s="39" t="s">
        <v>24</v>
      </c>
      <c r="R2324" s="33" t="s">
        <v>5746</v>
      </c>
      <c r="S2324" s="33" t="s">
        <v>5747</v>
      </c>
    </row>
    <row r="2325" spans="1:19" ht="51" customHeight="1" x14ac:dyDescent="0.2">
      <c r="A2325" s="20" t="s">
        <v>9218</v>
      </c>
      <c r="B2325" s="19" t="s">
        <v>8421</v>
      </c>
      <c r="C2325" s="15" t="s">
        <v>7400</v>
      </c>
      <c r="D2325" s="19" t="s">
        <v>9219</v>
      </c>
      <c r="E2325" s="55" t="s">
        <v>22</v>
      </c>
      <c r="F2325" s="47" t="s">
        <v>9219</v>
      </c>
      <c r="G2325" s="47" t="s">
        <v>9184</v>
      </c>
      <c r="H2325" s="44">
        <v>43983</v>
      </c>
      <c r="I2325" s="44">
        <v>45077</v>
      </c>
      <c r="J2325" s="44" t="str">
        <f ca="1">IF(Ugovori_OPULJP[[#This Row],[DATUM ZAVRŠETKA OPERACIJE
OPERATION END DATE]]&lt;TODAY(),"završen","u provedbi")</f>
        <v>u provedbi</v>
      </c>
      <c r="K2325" s="14" t="s">
        <v>25</v>
      </c>
      <c r="L2325" s="14" t="s">
        <v>3</v>
      </c>
      <c r="M2325" s="37">
        <v>0.85</v>
      </c>
      <c r="N2325" s="38">
        <f>Ugovori_OPULJP[[#This Row],[UKUPNI PRIHVATLJIVI IZDACI
TOTAL ELIGIBLE EXPENDITURE]]*Ugovori_OPULJP[[#This Row],[EU STOPA SUFINANCIRANJA %
EU CO-FINANCING RATE %]]</f>
        <v>41395450.364</v>
      </c>
      <c r="O2325" s="45">
        <v>48700529.840000004</v>
      </c>
      <c r="P2325" s="46" t="s">
        <v>9002</v>
      </c>
      <c r="Q2325" s="46" t="s">
        <v>24</v>
      </c>
      <c r="R2325" s="15" t="s">
        <v>9226</v>
      </c>
      <c r="S2325" s="33" t="s">
        <v>5747</v>
      </c>
    </row>
    <row r="2326" spans="1:19" ht="51" customHeight="1" x14ac:dyDescent="0.2">
      <c r="A2326" s="31" t="s">
        <v>4354</v>
      </c>
      <c r="B2326" s="32" t="s">
        <v>8421</v>
      </c>
      <c r="C2326" s="33" t="s">
        <v>7401</v>
      </c>
      <c r="D2326" s="32" t="s">
        <v>4353</v>
      </c>
      <c r="E2326" s="34" t="s">
        <v>52</v>
      </c>
      <c r="F2326" s="35" t="s">
        <v>4355</v>
      </c>
      <c r="G2326" s="32" t="s">
        <v>1735</v>
      </c>
      <c r="H2326" s="36">
        <v>42948</v>
      </c>
      <c r="I2326" s="36">
        <v>43677</v>
      </c>
      <c r="J2326" s="36" t="str">
        <f ca="1">IF(Ugovori_OPULJP[[#This Row],[DATUM ZAVRŠETKA OPERACIJE
OPERATION END DATE]]&lt;TODAY(),"završen","u provedbi")</f>
        <v>završen</v>
      </c>
      <c r="K2326" s="34" t="s">
        <v>17</v>
      </c>
      <c r="L2326" s="34" t="s">
        <v>17</v>
      </c>
      <c r="M2326" s="37">
        <v>0.85</v>
      </c>
      <c r="N2326" s="38">
        <f>Ugovori_OPULJP[[#This Row],[UKUPNI PRIHVATLJIVI IZDACI
TOTAL ELIGIBLE EXPENDITURE]]*Ugovori_OPULJP[[#This Row],[EU STOPA SUFINANCIRANJA %
EU CO-FINANCING RATE %]]</f>
        <v>843691.50399999996</v>
      </c>
      <c r="O2326" s="38">
        <v>992578.24</v>
      </c>
      <c r="P2326" s="39" t="s">
        <v>4771</v>
      </c>
      <c r="Q2326" s="39" t="s">
        <v>7402</v>
      </c>
      <c r="R2326" s="33" t="s">
        <v>5748</v>
      </c>
      <c r="S2326" s="33" t="s">
        <v>8340</v>
      </c>
    </row>
    <row r="2327" spans="1:19" ht="51" customHeight="1" x14ac:dyDescent="0.2">
      <c r="A2327" s="31" t="s">
        <v>4356</v>
      </c>
      <c r="B2327" s="32" t="s">
        <v>8421</v>
      </c>
      <c r="C2327" s="33" t="s">
        <v>7401</v>
      </c>
      <c r="D2327" s="32" t="s">
        <v>4353</v>
      </c>
      <c r="E2327" s="34" t="s">
        <v>52</v>
      </c>
      <c r="F2327" s="35" t="s">
        <v>4357</v>
      </c>
      <c r="G2327" s="32" t="s">
        <v>4358</v>
      </c>
      <c r="H2327" s="36">
        <v>42887</v>
      </c>
      <c r="I2327" s="36">
        <v>43616</v>
      </c>
      <c r="J2327" s="36" t="str">
        <f ca="1">IF(Ugovori_OPULJP[[#This Row],[DATUM ZAVRŠETKA OPERACIJE
OPERATION END DATE]]&lt;TODAY(),"završen","u provedbi")</f>
        <v>završen</v>
      </c>
      <c r="K2327" s="34" t="s">
        <v>4883</v>
      </c>
      <c r="L2327" s="34" t="s">
        <v>3</v>
      </c>
      <c r="M2327" s="37">
        <v>0.85</v>
      </c>
      <c r="N2327" s="38">
        <f>Ugovori_OPULJP[[#This Row],[UKUPNI PRIHVATLJIVI IZDACI
TOTAL ELIGIBLE EXPENDITURE]]*Ugovori_OPULJP[[#This Row],[EU STOPA SUFINANCIRANJA %
EU CO-FINANCING RATE %]]</f>
        <v>1003610.2149999999</v>
      </c>
      <c r="O2327" s="38">
        <v>1180717.8999999999</v>
      </c>
      <c r="P2327" s="39" t="s">
        <v>4771</v>
      </c>
      <c r="Q2327" s="39" t="s">
        <v>7402</v>
      </c>
      <c r="R2327" s="33" t="s">
        <v>5749</v>
      </c>
      <c r="S2327" s="33" t="s">
        <v>8340</v>
      </c>
    </row>
    <row r="2328" spans="1:19" ht="51" customHeight="1" x14ac:dyDescent="0.2">
      <c r="A2328" s="31" t="s">
        <v>4359</v>
      </c>
      <c r="B2328" s="32" t="s">
        <v>8421</v>
      </c>
      <c r="C2328" s="33" t="s">
        <v>7401</v>
      </c>
      <c r="D2328" s="32" t="s">
        <v>4353</v>
      </c>
      <c r="E2328" s="34" t="s">
        <v>52</v>
      </c>
      <c r="F2328" s="35" t="s">
        <v>4360</v>
      </c>
      <c r="G2328" s="32" t="s">
        <v>4361</v>
      </c>
      <c r="H2328" s="36">
        <v>42948</v>
      </c>
      <c r="I2328" s="36">
        <v>43404</v>
      </c>
      <c r="J2328" s="36" t="str">
        <f ca="1">IF(Ugovori_OPULJP[[#This Row],[DATUM ZAVRŠETKA OPERACIJE
OPERATION END DATE]]&lt;TODAY(),"završen","u provedbi")</f>
        <v>završen</v>
      </c>
      <c r="K2328" s="34" t="s">
        <v>18</v>
      </c>
      <c r="L2328" s="34" t="s">
        <v>3</v>
      </c>
      <c r="M2328" s="37">
        <v>0.85</v>
      </c>
      <c r="N2328" s="38">
        <f>Ugovori_OPULJP[[#This Row],[UKUPNI PRIHVATLJIVI IZDACI
TOTAL ELIGIBLE EXPENDITURE]]*Ugovori_OPULJP[[#This Row],[EU STOPA SUFINANCIRANJA %
EU CO-FINANCING RATE %]]</f>
        <v>436164.01049999997</v>
      </c>
      <c r="O2328" s="38">
        <v>513134.13</v>
      </c>
      <c r="P2328" s="39" t="s">
        <v>4771</v>
      </c>
      <c r="Q2328" s="39" t="s">
        <v>7402</v>
      </c>
      <c r="R2328" s="33" t="s">
        <v>5750</v>
      </c>
      <c r="S2328" s="33" t="s">
        <v>8340</v>
      </c>
    </row>
    <row r="2329" spans="1:19" ht="51" customHeight="1" x14ac:dyDescent="0.2">
      <c r="A2329" s="31" t="s">
        <v>4362</v>
      </c>
      <c r="B2329" s="32" t="s">
        <v>8421</v>
      </c>
      <c r="C2329" s="33" t="s">
        <v>7401</v>
      </c>
      <c r="D2329" s="32" t="s">
        <v>4353</v>
      </c>
      <c r="E2329" s="34" t="s">
        <v>52</v>
      </c>
      <c r="F2329" s="35" t="s">
        <v>4363</v>
      </c>
      <c r="G2329" s="32" t="s">
        <v>4364</v>
      </c>
      <c r="H2329" s="36">
        <v>42978</v>
      </c>
      <c r="I2329" s="36">
        <v>43677</v>
      </c>
      <c r="J2329" s="36" t="str">
        <f ca="1">IF(Ugovori_OPULJP[[#This Row],[DATUM ZAVRŠETKA OPERACIJE
OPERATION END DATE]]&lt;TODAY(),"završen","u provedbi")</f>
        <v>završen</v>
      </c>
      <c r="K2329" s="34" t="s">
        <v>8672</v>
      </c>
      <c r="L2329" s="34" t="s">
        <v>3</v>
      </c>
      <c r="M2329" s="37">
        <v>0.85</v>
      </c>
      <c r="N2329" s="38">
        <f>Ugovori_OPULJP[[#This Row],[UKUPNI PRIHVATLJIVI IZDACI
TOTAL ELIGIBLE EXPENDITURE]]*Ugovori_OPULJP[[#This Row],[EU STOPA SUFINANCIRANJA %
EU CO-FINANCING RATE %]]</f>
        <v>969180.9310000001</v>
      </c>
      <c r="O2329" s="38">
        <v>1140212.8600000001</v>
      </c>
      <c r="P2329" s="39" t="s">
        <v>4771</v>
      </c>
      <c r="Q2329" s="39" t="s">
        <v>7402</v>
      </c>
      <c r="R2329" s="33" t="s">
        <v>5751</v>
      </c>
      <c r="S2329" s="33" t="s">
        <v>8340</v>
      </c>
    </row>
    <row r="2330" spans="1:19" ht="51" customHeight="1" x14ac:dyDescent="0.2">
      <c r="A2330" s="31" t="s">
        <v>4365</v>
      </c>
      <c r="B2330" s="32" t="s">
        <v>8421</v>
      </c>
      <c r="C2330" s="33" t="s">
        <v>7401</v>
      </c>
      <c r="D2330" s="32" t="s">
        <v>4353</v>
      </c>
      <c r="E2330" s="34" t="s">
        <v>52</v>
      </c>
      <c r="F2330" s="35" t="s">
        <v>4366</v>
      </c>
      <c r="G2330" s="32" t="s">
        <v>4367</v>
      </c>
      <c r="H2330" s="36">
        <v>42887</v>
      </c>
      <c r="I2330" s="36">
        <v>43616</v>
      </c>
      <c r="J2330" s="36" t="str">
        <f ca="1">IF(Ugovori_OPULJP[[#This Row],[DATUM ZAVRŠETKA OPERACIJE
OPERATION END DATE]]&lt;TODAY(),"završen","u provedbi")</f>
        <v>završen</v>
      </c>
      <c r="K2330" s="34" t="s">
        <v>4884</v>
      </c>
      <c r="L2330" s="34" t="s">
        <v>12</v>
      </c>
      <c r="M2330" s="37">
        <v>0.85</v>
      </c>
      <c r="N2330" s="38">
        <f>Ugovori_OPULJP[[#This Row],[UKUPNI PRIHVATLJIVI IZDACI
TOTAL ELIGIBLE EXPENDITURE]]*Ugovori_OPULJP[[#This Row],[EU STOPA SUFINANCIRANJA %
EU CO-FINANCING RATE %]]</f>
        <v>991229.16599999997</v>
      </c>
      <c r="O2330" s="38">
        <v>1166151.96</v>
      </c>
      <c r="P2330" s="39" t="s">
        <v>4771</v>
      </c>
      <c r="Q2330" s="39" t="s">
        <v>7402</v>
      </c>
      <c r="R2330" s="33" t="s">
        <v>5752</v>
      </c>
      <c r="S2330" s="33" t="s">
        <v>8340</v>
      </c>
    </row>
    <row r="2331" spans="1:19" ht="51" customHeight="1" x14ac:dyDescent="0.2">
      <c r="A2331" s="31" t="s">
        <v>4368</v>
      </c>
      <c r="B2331" s="32" t="s">
        <v>8421</v>
      </c>
      <c r="C2331" s="33" t="s">
        <v>7401</v>
      </c>
      <c r="D2331" s="32" t="s">
        <v>4353</v>
      </c>
      <c r="E2331" s="34" t="s">
        <v>52</v>
      </c>
      <c r="F2331" s="35" t="s">
        <v>4369</v>
      </c>
      <c r="G2331" s="32" t="s">
        <v>4370</v>
      </c>
      <c r="H2331" s="36">
        <v>42979</v>
      </c>
      <c r="I2331" s="36">
        <v>43434</v>
      </c>
      <c r="J2331" s="36" t="str">
        <f ca="1">IF(Ugovori_OPULJP[[#This Row],[DATUM ZAVRŠETKA OPERACIJE
OPERATION END DATE]]&lt;TODAY(),"završen","u provedbi")</f>
        <v>završen</v>
      </c>
      <c r="K2331" s="34" t="s">
        <v>4885</v>
      </c>
      <c r="L2331" s="34" t="s">
        <v>3</v>
      </c>
      <c r="M2331" s="37">
        <v>0.85</v>
      </c>
      <c r="N2331" s="38">
        <f>Ugovori_OPULJP[[#This Row],[UKUPNI PRIHVATLJIVI IZDACI
TOTAL ELIGIBLE EXPENDITURE]]*Ugovori_OPULJP[[#This Row],[EU STOPA SUFINANCIRANJA %
EU CO-FINANCING RATE %]]</f>
        <v>593235.98649999988</v>
      </c>
      <c r="O2331" s="38">
        <v>697924.69</v>
      </c>
      <c r="P2331" s="39" t="s">
        <v>4771</v>
      </c>
      <c r="Q2331" s="39" t="s">
        <v>7402</v>
      </c>
      <c r="R2331" s="33" t="s">
        <v>5753</v>
      </c>
      <c r="S2331" s="33" t="s">
        <v>8340</v>
      </c>
    </row>
    <row r="2332" spans="1:19" ht="51" customHeight="1" x14ac:dyDescent="0.2">
      <c r="A2332" s="31" t="s">
        <v>4371</v>
      </c>
      <c r="B2332" s="32" t="s">
        <v>8421</v>
      </c>
      <c r="C2332" s="33" t="s">
        <v>7401</v>
      </c>
      <c r="D2332" s="32" t="s">
        <v>4353</v>
      </c>
      <c r="E2332" s="34" t="s">
        <v>52</v>
      </c>
      <c r="F2332" s="35" t="s">
        <v>4372</v>
      </c>
      <c r="G2332" s="32" t="s">
        <v>4373</v>
      </c>
      <c r="H2332" s="36">
        <v>42948</v>
      </c>
      <c r="I2332" s="36">
        <v>43343</v>
      </c>
      <c r="J2332" s="36" t="str">
        <f ca="1">IF(Ugovori_OPULJP[[#This Row],[DATUM ZAVRŠETKA OPERACIJE
OPERATION END DATE]]&lt;TODAY(),"završen","u provedbi")</f>
        <v>završen</v>
      </c>
      <c r="K2332" s="42" t="s">
        <v>9897</v>
      </c>
      <c r="L2332" s="34" t="s">
        <v>18</v>
      </c>
      <c r="M2332" s="37">
        <v>0.85</v>
      </c>
      <c r="N2332" s="38">
        <f>Ugovori_OPULJP[[#This Row],[UKUPNI PRIHVATLJIVI IZDACI
TOTAL ELIGIBLE EXPENDITURE]]*Ugovori_OPULJP[[#This Row],[EU STOPA SUFINANCIRANJA %
EU CO-FINANCING RATE %]]</f>
        <v>478139.0675</v>
      </c>
      <c r="O2332" s="38">
        <v>562516.55000000005</v>
      </c>
      <c r="P2332" s="39" t="s">
        <v>4771</v>
      </c>
      <c r="Q2332" s="39" t="s">
        <v>7402</v>
      </c>
      <c r="R2332" s="33" t="s">
        <v>5754</v>
      </c>
      <c r="S2332" s="33" t="s">
        <v>8340</v>
      </c>
    </row>
    <row r="2333" spans="1:19" ht="51" customHeight="1" x14ac:dyDescent="0.2">
      <c r="A2333" s="31" t="s">
        <v>4374</v>
      </c>
      <c r="B2333" s="32" t="s">
        <v>8421</v>
      </c>
      <c r="C2333" s="33" t="s">
        <v>7401</v>
      </c>
      <c r="D2333" s="32" t="s">
        <v>4353</v>
      </c>
      <c r="E2333" s="34" t="s">
        <v>52</v>
      </c>
      <c r="F2333" s="35" t="s">
        <v>4375</v>
      </c>
      <c r="G2333" s="32" t="s">
        <v>4376</v>
      </c>
      <c r="H2333" s="36">
        <v>42887</v>
      </c>
      <c r="I2333" s="36">
        <v>43616</v>
      </c>
      <c r="J2333" s="36" t="str">
        <f ca="1">IF(Ugovori_OPULJP[[#This Row],[DATUM ZAVRŠETKA OPERACIJE
OPERATION END DATE]]&lt;TODAY(),"završen","u provedbi")</f>
        <v>završen</v>
      </c>
      <c r="K2333" s="34" t="s">
        <v>4886</v>
      </c>
      <c r="L2333" s="34" t="s">
        <v>12</v>
      </c>
      <c r="M2333" s="37">
        <v>0.85</v>
      </c>
      <c r="N2333" s="38">
        <f>Ugovori_OPULJP[[#This Row],[UKUPNI PRIHVATLJIVI IZDACI
TOTAL ELIGIBLE EXPENDITURE]]*Ugovori_OPULJP[[#This Row],[EU STOPA SUFINANCIRANJA %
EU CO-FINANCING RATE %]]</f>
        <v>594997.03350000002</v>
      </c>
      <c r="O2333" s="38">
        <v>699996.51</v>
      </c>
      <c r="P2333" s="39" t="s">
        <v>4771</v>
      </c>
      <c r="Q2333" s="39" t="s">
        <v>7402</v>
      </c>
      <c r="R2333" s="33" t="s">
        <v>5755</v>
      </c>
      <c r="S2333" s="33" t="s">
        <v>8340</v>
      </c>
    </row>
    <row r="2334" spans="1:19" ht="51" customHeight="1" x14ac:dyDescent="0.2">
      <c r="A2334" s="31" t="s">
        <v>4377</v>
      </c>
      <c r="B2334" s="32" t="s">
        <v>8421</v>
      </c>
      <c r="C2334" s="33" t="s">
        <v>7401</v>
      </c>
      <c r="D2334" s="32" t="s">
        <v>4353</v>
      </c>
      <c r="E2334" s="34" t="s">
        <v>52</v>
      </c>
      <c r="F2334" s="35" t="s">
        <v>4378</v>
      </c>
      <c r="G2334" s="32" t="s">
        <v>4379</v>
      </c>
      <c r="H2334" s="36">
        <v>42979</v>
      </c>
      <c r="I2334" s="36">
        <v>43616</v>
      </c>
      <c r="J2334" s="36" t="str">
        <f ca="1">IF(Ugovori_OPULJP[[#This Row],[DATUM ZAVRŠETKA OPERACIJE
OPERATION END DATE]]&lt;TODAY(),"završen","u provedbi")</f>
        <v>završen</v>
      </c>
      <c r="K2334" s="34" t="s">
        <v>4380</v>
      </c>
      <c r="L2334" s="34" t="s">
        <v>3</v>
      </c>
      <c r="M2334" s="37">
        <v>0.85</v>
      </c>
      <c r="N2334" s="38">
        <f>Ugovori_OPULJP[[#This Row],[UKUPNI PRIHVATLJIVI IZDACI
TOTAL ELIGIBLE EXPENDITURE]]*Ugovori_OPULJP[[#This Row],[EU STOPA SUFINANCIRANJA %
EU CO-FINANCING RATE %]]</f>
        <v>720921.59249999991</v>
      </c>
      <c r="O2334" s="38">
        <v>848143.04999999993</v>
      </c>
      <c r="P2334" s="39" t="s">
        <v>4771</v>
      </c>
      <c r="Q2334" s="39" t="s">
        <v>7402</v>
      </c>
      <c r="R2334" s="33" t="s">
        <v>5756</v>
      </c>
      <c r="S2334" s="33" t="s">
        <v>8340</v>
      </c>
    </row>
    <row r="2335" spans="1:19" ht="51" customHeight="1" x14ac:dyDescent="0.2">
      <c r="A2335" s="31" t="s">
        <v>4381</v>
      </c>
      <c r="B2335" s="32" t="s">
        <v>8421</v>
      </c>
      <c r="C2335" s="33" t="s">
        <v>7401</v>
      </c>
      <c r="D2335" s="32" t="s">
        <v>4353</v>
      </c>
      <c r="E2335" s="34" t="s">
        <v>52</v>
      </c>
      <c r="F2335" s="35" t="s">
        <v>4382</v>
      </c>
      <c r="G2335" s="32" t="s">
        <v>682</v>
      </c>
      <c r="H2335" s="36">
        <v>42887</v>
      </c>
      <c r="I2335" s="36">
        <v>43434</v>
      </c>
      <c r="J2335" s="36" t="str">
        <f ca="1">IF(Ugovori_OPULJP[[#This Row],[DATUM ZAVRŠETKA OPERACIJE
OPERATION END DATE]]&lt;TODAY(),"završen","u provedbi")</f>
        <v>završen</v>
      </c>
      <c r="K2335" s="34" t="s">
        <v>7</v>
      </c>
      <c r="L2335" s="34" t="s">
        <v>7</v>
      </c>
      <c r="M2335" s="37">
        <v>0.85</v>
      </c>
      <c r="N2335" s="38">
        <f>Ugovori_OPULJP[[#This Row],[UKUPNI PRIHVATLJIVI IZDACI
TOTAL ELIGIBLE EXPENDITURE]]*Ugovori_OPULJP[[#This Row],[EU STOPA SUFINANCIRANJA %
EU CO-FINANCING RATE %]]</f>
        <v>598802.28800000006</v>
      </c>
      <c r="O2335" s="38">
        <v>704473.28</v>
      </c>
      <c r="P2335" s="39" t="s">
        <v>4771</v>
      </c>
      <c r="Q2335" s="39" t="s">
        <v>7402</v>
      </c>
      <c r="R2335" s="33" t="s">
        <v>5757</v>
      </c>
      <c r="S2335" s="33" t="s">
        <v>8340</v>
      </c>
    </row>
    <row r="2336" spans="1:19" ht="51" customHeight="1" x14ac:dyDescent="0.2">
      <c r="A2336" s="31" t="s">
        <v>4383</v>
      </c>
      <c r="B2336" s="32" t="s">
        <v>8421</v>
      </c>
      <c r="C2336" s="33" t="s">
        <v>7401</v>
      </c>
      <c r="D2336" s="32" t="s">
        <v>4353</v>
      </c>
      <c r="E2336" s="34" t="s">
        <v>52</v>
      </c>
      <c r="F2336" s="35" t="s">
        <v>4384</v>
      </c>
      <c r="G2336" s="32" t="s">
        <v>4385</v>
      </c>
      <c r="H2336" s="36">
        <v>42887</v>
      </c>
      <c r="I2336" s="36">
        <v>43616</v>
      </c>
      <c r="J2336" s="36" t="str">
        <f ca="1">IF(Ugovori_OPULJP[[#This Row],[DATUM ZAVRŠETKA OPERACIJE
OPERATION END DATE]]&lt;TODAY(),"završen","u provedbi")</f>
        <v>završen</v>
      </c>
      <c r="K2336" s="34" t="s">
        <v>3</v>
      </c>
      <c r="L2336" s="34" t="s">
        <v>3</v>
      </c>
      <c r="M2336" s="37">
        <v>0.85</v>
      </c>
      <c r="N2336" s="38">
        <f>Ugovori_OPULJP[[#This Row],[UKUPNI PRIHVATLJIVI IZDACI
TOTAL ELIGIBLE EXPENDITURE]]*Ugovori_OPULJP[[#This Row],[EU STOPA SUFINANCIRANJA %
EU CO-FINANCING RATE %]]</f>
        <v>589038.68649999995</v>
      </c>
      <c r="O2336" s="38">
        <v>692986.69</v>
      </c>
      <c r="P2336" s="39" t="s">
        <v>4771</v>
      </c>
      <c r="Q2336" s="39" t="s">
        <v>7402</v>
      </c>
      <c r="R2336" s="33" t="s">
        <v>5758</v>
      </c>
      <c r="S2336" s="33" t="s">
        <v>8340</v>
      </c>
    </row>
    <row r="2337" spans="1:19" ht="51" customHeight="1" x14ac:dyDescent="0.2">
      <c r="A2337" s="31" t="s">
        <v>4386</v>
      </c>
      <c r="B2337" s="32" t="s">
        <v>8421</v>
      </c>
      <c r="C2337" s="33" t="s">
        <v>7401</v>
      </c>
      <c r="D2337" s="32" t="s">
        <v>4353</v>
      </c>
      <c r="E2337" s="34" t="s">
        <v>52</v>
      </c>
      <c r="F2337" s="35" t="s">
        <v>4387</v>
      </c>
      <c r="G2337" s="32" t="s">
        <v>4388</v>
      </c>
      <c r="H2337" s="36">
        <v>42887</v>
      </c>
      <c r="I2337" s="36">
        <v>43616</v>
      </c>
      <c r="J2337" s="36" t="str">
        <f ca="1">IF(Ugovori_OPULJP[[#This Row],[DATUM ZAVRŠETKA OPERACIJE
OPERATION END DATE]]&lt;TODAY(),"završen","u provedbi")</f>
        <v>završen</v>
      </c>
      <c r="K2337" s="34" t="s">
        <v>4887</v>
      </c>
      <c r="L2337" s="34" t="s">
        <v>12</v>
      </c>
      <c r="M2337" s="37">
        <v>0.85</v>
      </c>
      <c r="N2337" s="38">
        <f>Ugovori_OPULJP[[#This Row],[UKUPNI PRIHVATLJIVI IZDACI
TOTAL ELIGIBLE EXPENDITURE]]*Ugovori_OPULJP[[#This Row],[EU STOPA SUFINANCIRANJA %
EU CO-FINANCING RATE %]]</f>
        <v>594193.14599999995</v>
      </c>
      <c r="O2337" s="38">
        <v>699050.76</v>
      </c>
      <c r="P2337" s="39" t="s">
        <v>4771</v>
      </c>
      <c r="Q2337" s="39" t="s">
        <v>7402</v>
      </c>
      <c r="R2337" s="33" t="s">
        <v>5759</v>
      </c>
      <c r="S2337" s="33" t="s">
        <v>8340</v>
      </c>
    </row>
    <row r="2338" spans="1:19" ht="51" customHeight="1" x14ac:dyDescent="0.2">
      <c r="A2338" s="31" t="s">
        <v>4389</v>
      </c>
      <c r="B2338" s="32" t="s">
        <v>8421</v>
      </c>
      <c r="C2338" s="33" t="s">
        <v>7401</v>
      </c>
      <c r="D2338" s="32" t="s">
        <v>4353</v>
      </c>
      <c r="E2338" s="34" t="s">
        <v>52</v>
      </c>
      <c r="F2338" s="35" t="s">
        <v>7719</v>
      </c>
      <c r="G2338" s="32" t="s">
        <v>8678</v>
      </c>
      <c r="H2338" s="36">
        <v>42979</v>
      </c>
      <c r="I2338" s="36">
        <v>43708</v>
      </c>
      <c r="J2338" s="36" t="str">
        <f ca="1">IF(Ugovori_OPULJP[[#This Row],[DATUM ZAVRŠETKA OPERACIJE
OPERATION END DATE]]&lt;TODAY(),"završen","u provedbi")</f>
        <v>završen</v>
      </c>
      <c r="K2338" s="34" t="s">
        <v>6</v>
      </c>
      <c r="L2338" s="34" t="s">
        <v>6</v>
      </c>
      <c r="M2338" s="37">
        <v>0.85</v>
      </c>
      <c r="N2338" s="38">
        <f>Ugovori_OPULJP[[#This Row],[UKUPNI PRIHVATLJIVI IZDACI
TOTAL ELIGIBLE EXPENDITURE]]*Ugovori_OPULJP[[#This Row],[EU STOPA SUFINANCIRANJA %
EU CO-FINANCING RATE %]]</f>
        <v>991410.28399999999</v>
      </c>
      <c r="O2338" s="38">
        <v>1166365.04</v>
      </c>
      <c r="P2338" s="39" t="s">
        <v>4771</v>
      </c>
      <c r="Q2338" s="39" t="s">
        <v>7402</v>
      </c>
      <c r="R2338" s="33" t="s">
        <v>5760</v>
      </c>
      <c r="S2338" s="33" t="s">
        <v>8340</v>
      </c>
    </row>
    <row r="2339" spans="1:19" ht="51" customHeight="1" x14ac:dyDescent="0.2">
      <c r="A2339" s="31" t="s">
        <v>4390</v>
      </c>
      <c r="B2339" s="32" t="s">
        <v>8421</v>
      </c>
      <c r="C2339" s="33" t="s">
        <v>7401</v>
      </c>
      <c r="D2339" s="32" t="s">
        <v>4353</v>
      </c>
      <c r="E2339" s="34" t="s">
        <v>52</v>
      </c>
      <c r="F2339" s="35" t="s">
        <v>4391</v>
      </c>
      <c r="G2339" s="32" t="s">
        <v>4392</v>
      </c>
      <c r="H2339" s="36">
        <v>42887</v>
      </c>
      <c r="I2339" s="36">
        <v>43434</v>
      </c>
      <c r="J2339" s="36" t="str">
        <f ca="1">IF(Ugovori_OPULJP[[#This Row],[DATUM ZAVRŠETKA OPERACIJE
OPERATION END DATE]]&lt;TODAY(),"završen","u provedbi")</f>
        <v>završen</v>
      </c>
      <c r="K2339" s="34" t="s">
        <v>4888</v>
      </c>
      <c r="L2339" s="34" t="s">
        <v>9</v>
      </c>
      <c r="M2339" s="37">
        <v>0.85</v>
      </c>
      <c r="N2339" s="38">
        <f>Ugovori_OPULJP[[#This Row],[UKUPNI PRIHVATLJIVI IZDACI
TOTAL ELIGIBLE EXPENDITURE]]*Ugovori_OPULJP[[#This Row],[EU STOPA SUFINANCIRANJA %
EU CO-FINANCING RATE %]]</f>
        <v>570446.73849999998</v>
      </c>
      <c r="O2339" s="38">
        <v>671113.81</v>
      </c>
      <c r="P2339" s="39" t="s">
        <v>4771</v>
      </c>
      <c r="Q2339" s="39" t="s">
        <v>7402</v>
      </c>
      <c r="R2339" s="33" t="s">
        <v>5761</v>
      </c>
      <c r="S2339" s="33" t="s">
        <v>8340</v>
      </c>
    </row>
    <row r="2340" spans="1:19" ht="51" customHeight="1" x14ac:dyDescent="0.2">
      <c r="A2340" s="31" t="s">
        <v>4393</v>
      </c>
      <c r="B2340" s="32" t="s">
        <v>8421</v>
      </c>
      <c r="C2340" s="33" t="s">
        <v>7401</v>
      </c>
      <c r="D2340" s="32" t="s">
        <v>4353</v>
      </c>
      <c r="E2340" s="34" t="s">
        <v>52</v>
      </c>
      <c r="F2340" s="35" t="s">
        <v>4394</v>
      </c>
      <c r="G2340" s="32" t="s">
        <v>4395</v>
      </c>
      <c r="H2340" s="36">
        <v>42887</v>
      </c>
      <c r="I2340" s="36">
        <v>43616</v>
      </c>
      <c r="J2340" s="36" t="str">
        <f ca="1">IF(Ugovori_OPULJP[[#This Row],[DATUM ZAVRŠETKA OPERACIJE
OPERATION END DATE]]&lt;TODAY(),"završen","u provedbi")</f>
        <v>završen</v>
      </c>
      <c r="K2340" s="34" t="s">
        <v>12</v>
      </c>
      <c r="L2340" s="34" t="s">
        <v>12</v>
      </c>
      <c r="M2340" s="37">
        <v>0.85</v>
      </c>
      <c r="N2340" s="38">
        <f>Ugovori_OPULJP[[#This Row],[UKUPNI PRIHVATLJIVI IZDACI
TOTAL ELIGIBLE EXPENDITURE]]*Ugovori_OPULJP[[#This Row],[EU STOPA SUFINANCIRANJA %
EU CO-FINANCING RATE %]]</f>
        <v>1017414.9119999999</v>
      </c>
      <c r="O2340" s="38">
        <v>1196958.72</v>
      </c>
      <c r="P2340" s="39" t="s">
        <v>4771</v>
      </c>
      <c r="Q2340" s="39" t="s">
        <v>7402</v>
      </c>
      <c r="R2340" s="33" t="s">
        <v>7939</v>
      </c>
      <c r="S2340" s="33" t="s">
        <v>8340</v>
      </c>
    </row>
    <row r="2341" spans="1:19" ht="51" customHeight="1" x14ac:dyDescent="0.2">
      <c r="A2341" s="31" t="s">
        <v>4396</v>
      </c>
      <c r="B2341" s="32" t="s">
        <v>8421</v>
      </c>
      <c r="C2341" s="33" t="s">
        <v>7401</v>
      </c>
      <c r="D2341" s="32" t="s">
        <v>4353</v>
      </c>
      <c r="E2341" s="34" t="s">
        <v>52</v>
      </c>
      <c r="F2341" s="35" t="s">
        <v>4397</v>
      </c>
      <c r="G2341" s="32" t="s">
        <v>2890</v>
      </c>
      <c r="H2341" s="36">
        <v>42948</v>
      </c>
      <c r="I2341" s="36">
        <v>43496</v>
      </c>
      <c r="J2341" s="36" t="str">
        <f ca="1">IF(Ugovori_OPULJP[[#This Row],[DATUM ZAVRŠETKA OPERACIJE
OPERATION END DATE]]&lt;TODAY(),"završen","u provedbi")</f>
        <v>završen</v>
      </c>
      <c r="K2341" s="34" t="s">
        <v>10131</v>
      </c>
      <c r="L2341" s="34" t="s">
        <v>3</v>
      </c>
      <c r="M2341" s="37">
        <v>0.85</v>
      </c>
      <c r="N2341" s="38">
        <f>Ugovori_OPULJP[[#This Row],[UKUPNI PRIHVATLJIVI IZDACI
TOTAL ELIGIBLE EXPENDITURE]]*Ugovori_OPULJP[[#This Row],[EU STOPA SUFINANCIRANJA %
EU CO-FINANCING RATE %]]</f>
        <v>575338.05500000005</v>
      </c>
      <c r="O2341" s="38">
        <v>676868.3</v>
      </c>
      <c r="P2341" s="39" t="s">
        <v>4771</v>
      </c>
      <c r="Q2341" s="39" t="s">
        <v>7402</v>
      </c>
      <c r="R2341" s="33" t="s">
        <v>5762</v>
      </c>
      <c r="S2341" s="33" t="s">
        <v>8340</v>
      </c>
    </row>
    <row r="2342" spans="1:19" ht="51" customHeight="1" x14ac:dyDescent="0.2">
      <c r="A2342" s="31" t="s">
        <v>4398</v>
      </c>
      <c r="B2342" s="32" t="s">
        <v>8421</v>
      </c>
      <c r="C2342" s="33" t="s">
        <v>7401</v>
      </c>
      <c r="D2342" s="32" t="s">
        <v>4353</v>
      </c>
      <c r="E2342" s="34" t="s">
        <v>52</v>
      </c>
      <c r="F2342" s="35" t="s">
        <v>4399</v>
      </c>
      <c r="G2342" s="32" t="s">
        <v>500</v>
      </c>
      <c r="H2342" s="36">
        <v>42887</v>
      </c>
      <c r="I2342" s="36">
        <v>43616</v>
      </c>
      <c r="J2342" s="36" t="str">
        <f ca="1">IF(Ugovori_OPULJP[[#This Row],[DATUM ZAVRŠETKA OPERACIJE
OPERATION END DATE]]&lt;TODAY(),"završen","u provedbi")</f>
        <v>završen</v>
      </c>
      <c r="K2342" s="34" t="s">
        <v>10114</v>
      </c>
      <c r="L2342" s="34" t="s">
        <v>10</v>
      </c>
      <c r="M2342" s="37">
        <v>0.85</v>
      </c>
      <c r="N2342" s="38">
        <f>Ugovori_OPULJP[[#This Row],[UKUPNI PRIHVATLJIVI IZDACI
TOTAL ELIGIBLE EXPENDITURE]]*Ugovori_OPULJP[[#This Row],[EU STOPA SUFINANCIRANJA %
EU CO-FINANCING RATE %]]</f>
        <v>911652.9310000001</v>
      </c>
      <c r="O2342" s="38">
        <v>1072532.8600000001</v>
      </c>
      <c r="P2342" s="39" t="s">
        <v>4771</v>
      </c>
      <c r="Q2342" s="39" t="s">
        <v>7402</v>
      </c>
      <c r="R2342" s="33" t="s">
        <v>5763</v>
      </c>
      <c r="S2342" s="33" t="s">
        <v>8340</v>
      </c>
    </row>
    <row r="2343" spans="1:19" ht="51" customHeight="1" x14ac:dyDescent="0.2">
      <c r="A2343" s="31" t="s">
        <v>4400</v>
      </c>
      <c r="B2343" s="32" t="s">
        <v>8421</v>
      </c>
      <c r="C2343" s="33" t="s">
        <v>7401</v>
      </c>
      <c r="D2343" s="32" t="s">
        <v>4353</v>
      </c>
      <c r="E2343" s="34" t="s">
        <v>52</v>
      </c>
      <c r="F2343" s="35" t="s">
        <v>4401</v>
      </c>
      <c r="G2343" s="32" t="s">
        <v>4402</v>
      </c>
      <c r="H2343" s="36">
        <v>42887</v>
      </c>
      <c r="I2343" s="36">
        <v>43616</v>
      </c>
      <c r="J2343" s="36" t="str">
        <f ca="1">IF(Ugovori_OPULJP[[#This Row],[DATUM ZAVRŠETKA OPERACIJE
OPERATION END DATE]]&lt;TODAY(),"završen","u provedbi")</f>
        <v>završen</v>
      </c>
      <c r="K2343" s="34" t="s">
        <v>10115</v>
      </c>
      <c r="L2343" s="34" t="s">
        <v>1</v>
      </c>
      <c r="M2343" s="37">
        <v>0.85</v>
      </c>
      <c r="N2343" s="38">
        <f>Ugovori_OPULJP[[#This Row],[UKUPNI PRIHVATLJIVI IZDACI
TOTAL ELIGIBLE EXPENDITURE]]*Ugovori_OPULJP[[#This Row],[EU STOPA SUFINANCIRANJA %
EU CO-FINANCING RATE %]]</f>
        <v>965494.71899999992</v>
      </c>
      <c r="O2343" s="38">
        <v>1135876.1399999999</v>
      </c>
      <c r="P2343" s="39" t="s">
        <v>4771</v>
      </c>
      <c r="Q2343" s="39" t="s">
        <v>7402</v>
      </c>
      <c r="R2343" s="33" t="s">
        <v>5764</v>
      </c>
      <c r="S2343" s="33" t="s">
        <v>8340</v>
      </c>
    </row>
    <row r="2344" spans="1:19" ht="51" customHeight="1" x14ac:dyDescent="0.2">
      <c r="A2344" s="31" t="s">
        <v>4403</v>
      </c>
      <c r="B2344" s="32" t="s">
        <v>8421</v>
      </c>
      <c r="C2344" s="33" t="s">
        <v>7401</v>
      </c>
      <c r="D2344" s="32" t="s">
        <v>4353</v>
      </c>
      <c r="E2344" s="34" t="s">
        <v>52</v>
      </c>
      <c r="F2344" s="35" t="s">
        <v>4404</v>
      </c>
      <c r="G2344" s="32" t="s">
        <v>8731</v>
      </c>
      <c r="H2344" s="36">
        <v>42887</v>
      </c>
      <c r="I2344" s="36">
        <v>43616</v>
      </c>
      <c r="J2344" s="36" t="str">
        <f ca="1">IF(Ugovori_OPULJP[[#This Row],[DATUM ZAVRŠETKA OPERACIJE
OPERATION END DATE]]&lt;TODAY(),"završen","u provedbi")</f>
        <v>završen</v>
      </c>
      <c r="K2344" s="34" t="s">
        <v>15</v>
      </c>
      <c r="L2344" s="34" t="s">
        <v>15</v>
      </c>
      <c r="M2344" s="37">
        <v>0.85</v>
      </c>
      <c r="N2344" s="38">
        <f>Ugovori_OPULJP[[#This Row],[UKUPNI PRIHVATLJIVI IZDACI
TOTAL ELIGIBLE EXPENDITURE]]*Ugovori_OPULJP[[#This Row],[EU STOPA SUFINANCIRANJA %
EU CO-FINANCING RATE %]]</f>
        <v>583700.1</v>
      </c>
      <c r="O2344" s="38">
        <v>686706</v>
      </c>
      <c r="P2344" s="39" t="s">
        <v>4771</v>
      </c>
      <c r="Q2344" s="39" t="s">
        <v>7402</v>
      </c>
      <c r="R2344" s="33" t="s">
        <v>7940</v>
      </c>
      <c r="S2344" s="33" t="s">
        <v>8340</v>
      </c>
    </row>
    <row r="2345" spans="1:19" ht="51" customHeight="1" x14ac:dyDescent="0.2">
      <c r="A2345" s="31" t="s">
        <v>4405</v>
      </c>
      <c r="B2345" s="32" t="s">
        <v>8421</v>
      </c>
      <c r="C2345" s="33" t="s">
        <v>7401</v>
      </c>
      <c r="D2345" s="32" t="s">
        <v>4353</v>
      </c>
      <c r="E2345" s="34" t="s">
        <v>52</v>
      </c>
      <c r="F2345" s="35" t="s">
        <v>4406</v>
      </c>
      <c r="G2345" s="32" t="s">
        <v>4407</v>
      </c>
      <c r="H2345" s="36">
        <v>42948</v>
      </c>
      <c r="I2345" s="36">
        <v>44043</v>
      </c>
      <c r="J2345" s="36" t="str">
        <f ca="1">IF(Ugovori_OPULJP[[#This Row],[DATUM ZAVRŠETKA OPERACIJE
OPERATION END DATE]]&lt;TODAY(),"završen","u provedbi")</f>
        <v>završen</v>
      </c>
      <c r="K2345" s="34" t="s">
        <v>4408</v>
      </c>
      <c r="L2345" s="34" t="s">
        <v>10</v>
      </c>
      <c r="M2345" s="37">
        <v>0.85</v>
      </c>
      <c r="N2345" s="38">
        <f>Ugovori_OPULJP[[#This Row],[UKUPNI PRIHVATLJIVI IZDACI
TOTAL ELIGIBLE EXPENDITURE]]*Ugovori_OPULJP[[#This Row],[EU STOPA SUFINANCIRANJA %
EU CO-FINANCING RATE %]]</f>
        <v>996048.90399999998</v>
      </c>
      <c r="O2345" s="38">
        <v>1171822.24</v>
      </c>
      <c r="P2345" s="39" t="s">
        <v>4771</v>
      </c>
      <c r="Q2345" s="39" t="s">
        <v>7402</v>
      </c>
      <c r="R2345" s="33" t="s">
        <v>5765</v>
      </c>
      <c r="S2345" s="33" t="s">
        <v>8340</v>
      </c>
    </row>
    <row r="2346" spans="1:19" ht="51" customHeight="1" x14ac:dyDescent="0.2">
      <c r="A2346" s="31" t="s">
        <v>4409</v>
      </c>
      <c r="B2346" s="32" t="s">
        <v>8421</v>
      </c>
      <c r="C2346" s="33" t="s">
        <v>7401</v>
      </c>
      <c r="D2346" s="32" t="s">
        <v>4353</v>
      </c>
      <c r="E2346" s="34" t="s">
        <v>52</v>
      </c>
      <c r="F2346" s="35" t="s">
        <v>4410</v>
      </c>
      <c r="G2346" s="32" t="s">
        <v>4411</v>
      </c>
      <c r="H2346" s="36">
        <v>42887</v>
      </c>
      <c r="I2346" s="36">
        <v>43343</v>
      </c>
      <c r="J2346" s="36" t="str">
        <f ca="1">IF(Ugovori_OPULJP[[#This Row],[DATUM ZAVRŠETKA OPERACIJE
OPERATION END DATE]]&lt;TODAY(),"završen","u provedbi")</f>
        <v>završen</v>
      </c>
      <c r="K2346" s="34" t="s">
        <v>14</v>
      </c>
      <c r="L2346" s="34" t="s">
        <v>14</v>
      </c>
      <c r="M2346" s="37">
        <v>0.85</v>
      </c>
      <c r="N2346" s="38">
        <f>Ugovori_OPULJP[[#This Row],[UKUPNI PRIHVATLJIVI IZDACI
TOTAL ELIGIBLE EXPENDITURE]]*Ugovori_OPULJP[[#This Row],[EU STOPA SUFINANCIRANJA %
EU CO-FINANCING RATE %]]</f>
        <v>861516.07199999993</v>
      </c>
      <c r="O2346" s="38">
        <v>1013548.32</v>
      </c>
      <c r="P2346" s="39" t="s">
        <v>4771</v>
      </c>
      <c r="Q2346" s="39" t="s">
        <v>7402</v>
      </c>
      <c r="R2346" s="33" t="s">
        <v>5766</v>
      </c>
      <c r="S2346" s="33" t="s">
        <v>8340</v>
      </c>
    </row>
    <row r="2347" spans="1:19" ht="51" customHeight="1" x14ac:dyDescent="0.2">
      <c r="A2347" s="31" t="s">
        <v>4412</v>
      </c>
      <c r="B2347" s="32" t="s">
        <v>8421</v>
      </c>
      <c r="C2347" s="33" t="s">
        <v>7401</v>
      </c>
      <c r="D2347" s="32" t="s">
        <v>4353</v>
      </c>
      <c r="E2347" s="34" t="s">
        <v>52</v>
      </c>
      <c r="F2347" s="35" t="s">
        <v>4413</v>
      </c>
      <c r="G2347" s="32" t="s">
        <v>4414</v>
      </c>
      <c r="H2347" s="36">
        <v>42887</v>
      </c>
      <c r="I2347" s="36">
        <v>43616</v>
      </c>
      <c r="J2347" s="36" t="str">
        <f ca="1">IF(Ugovori_OPULJP[[#This Row],[DATUM ZAVRŠETKA OPERACIJE
OPERATION END DATE]]&lt;TODAY(),"završen","u provedbi")</f>
        <v>završen</v>
      </c>
      <c r="K2347" s="34" t="s">
        <v>10137</v>
      </c>
      <c r="L2347" s="34" t="s">
        <v>3</v>
      </c>
      <c r="M2347" s="37">
        <v>0.85</v>
      </c>
      <c r="N2347" s="38">
        <f>Ugovori_OPULJP[[#This Row],[UKUPNI PRIHVATLJIVI IZDACI
TOTAL ELIGIBLE EXPENDITURE]]*Ugovori_OPULJP[[#This Row],[EU STOPA SUFINANCIRANJA %
EU CO-FINANCING RATE %]]</f>
        <v>890312.71199999994</v>
      </c>
      <c r="O2347" s="38">
        <v>1047426.72</v>
      </c>
      <c r="P2347" s="39" t="s">
        <v>4771</v>
      </c>
      <c r="Q2347" s="39" t="s">
        <v>7402</v>
      </c>
      <c r="R2347" s="33" t="s">
        <v>5767</v>
      </c>
      <c r="S2347" s="33" t="s">
        <v>8340</v>
      </c>
    </row>
    <row r="2348" spans="1:19" ht="51" customHeight="1" x14ac:dyDescent="0.2">
      <c r="A2348" s="31" t="s">
        <v>4415</v>
      </c>
      <c r="B2348" s="32" t="s">
        <v>8421</v>
      </c>
      <c r="C2348" s="33" t="s">
        <v>7401</v>
      </c>
      <c r="D2348" s="32" t="s">
        <v>4353</v>
      </c>
      <c r="E2348" s="34" t="s">
        <v>52</v>
      </c>
      <c r="F2348" s="35" t="s">
        <v>4416</v>
      </c>
      <c r="G2348" s="32" t="s">
        <v>4417</v>
      </c>
      <c r="H2348" s="36">
        <v>42887</v>
      </c>
      <c r="I2348" s="36">
        <v>43616</v>
      </c>
      <c r="J2348" s="36" t="str">
        <f ca="1">IF(Ugovori_OPULJP[[#This Row],[DATUM ZAVRŠETKA OPERACIJE
OPERATION END DATE]]&lt;TODAY(),"završen","u provedbi")</f>
        <v>završen</v>
      </c>
      <c r="K2348" s="34" t="s">
        <v>4418</v>
      </c>
      <c r="L2348" s="34" t="s">
        <v>4</v>
      </c>
      <c r="M2348" s="37">
        <v>0.85</v>
      </c>
      <c r="N2348" s="38">
        <f>Ugovori_OPULJP[[#This Row],[UKUPNI PRIHVATLJIVI IZDACI
TOTAL ELIGIBLE EXPENDITURE]]*Ugovori_OPULJP[[#This Row],[EU STOPA SUFINANCIRANJA %
EU CO-FINANCING RATE %]]</f>
        <v>873636.60450000002</v>
      </c>
      <c r="O2348" s="38">
        <v>1027807.77</v>
      </c>
      <c r="P2348" s="39" t="s">
        <v>4771</v>
      </c>
      <c r="Q2348" s="39" t="s">
        <v>7402</v>
      </c>
      <c r="R2348" s="33" t="s">
        <v>5768</v>
      </c>
      <c r="S2348" s="33" t="s">
        <v>8340</v>
      </c>
    </row>
    <row r="2349" spans="1:19" ht="51" customHeight="1" x14ac:dyDescent="0.2">
      <c r="A2349" s="31" t="s">
        <v>4419</v>
      </c>
      <c r="B2349" s="32" t="s">
        <v>8421</v>
      </c>
      <c r="C2349" s="33" t="s">
        <v>7401</v>
      </c>
      <c r="D2349" s="32" t="s">
        <v>4353</v>
      </c>
      <c r="E2349" s="34" t="s">
        <v>52</v>
      </c>
      <c r="F2349" s="35" t="s">
        <v>4420</v>
      </c>
      <c r="G2349" s="32" t="s">
        <v>4421</v>
      </c>
      <c r="H2349" s="36">
        <v>42948</v>
      </c>
      <c r="I2349" s="36">
        <v>43496</v>
      </c>
      <c r="J2349" s="36" t="str">
        <f ca="1">IF(Ugovori_OPULJP[[#This Row],[DATUM ZAVRŠETKA OPERACIJE
OPERATION END DATE]]&lt;TODAY(),"završen","u provedbi")</f>
        <v>završen</v>
      </c>
      <c r="K2349" s="34" t="s">
        <v>9</v>
      </c>
      <c r="L2349" s="34" t="s">
        <v>9</v>
      </c>
      <c r="M2349" s="37">
        <v>0.85</v>
      </c>
      <c r="N2349" s="38">
        <f>Ugovori_OPULJP[[#This Row],[UKUPNI PRIHVATLJIVI IZDACI
TOTAL ELIGIBLE EXPENDITURE]]*Ugovori_OPULJP[[#This Row],[EU STOPA SUFINANCIRANJA %
EU CO-FINANCING RATE %]]</f>
        <v>789048.98199999996</v>
      </c>
      <c r="O2349" s="38">
        <v>928292.92</v>
      </c>
      <c r="P2349" s="39" t="s">
        <v>4771</v>
      </c>
      <c r="Q2349" s="39" t="s">
        <v>7402</v>
      </c>
      <c r="R2349" s="33" t="s">
        <v>5769</v>
      </c>
      <c r="S2349" s="33" t="s">
        <v>8340</v>
      </c>
    </row>
    <row r="2350" spans="1:19" ht="51" customHeight="1" x14ac:dyDescent="0.2">
      <c r="A2350" s="31" t="s">
        <v>4422</v>
      </c>
      <c r="B2350" s="32" t="s">
        <v>8421</v>
      </c>
      <c r="C2350" s="33" t="s">
        <v>7401</v>
      </c>
      <c r="D2350" s="32" t="s">
        <v>4353</v>
      </c>
      <c r="E2350" s="34" t="s">
        <v>52</v>
      </c>
      <c r="F2350" s="35" t="s">
        <v>4423</v>
      </c>
      <c r="G2350" s="32" t="s">
        <v>2098</v>
      </c>
      <c r="H2350" s="36">
        <v>42948</v>
      </c>
      <c r="I2350" s="36">
        <v>43677</v>
      </c>
      <c r="J2350" s="36" t="str">
        <f ca="1">IF(Ugovori_OPULJP[[#This Row],[DATUM ZAVRŠETKA OPERACIJE
OPERATION END DATE]]&lt;TODAY(),"završen","u provedbi")</f>
        <v>završen</v>
      </c>
      <c r="K2350" s="34" t="s">
        <v>13</v>
      </c>
      <c r="L2350" s="34" t="s">
        <v>13</v>
      </c>
      <c r="M2350" s="37">
        <v>0.85</v>
      </c>
      <c r="N2350" s="38">
        <f>Ugovori_OPULJP[[#This Row],[UKUPNI PRIHVATLJIVI IZDACI
TOTAL ELIGIBLE EXPENDITURE]]*Ugovori_OPULJP[[#This Row],[EU STOPA SUFINANCIRANJA %
EU CO-FINANCING RATE %]]</f>
        <v>1019256.5645000001</v>
      </c>
      <c r="O2350" s="38">
        <v>1199125.3700000001</v>
      </c>
      <c r="P2350" s="39" t="s">
        <v>4771</v>
      </c>
      <c r="Q2350" s="39" t="s">
        <v>7402</v>
      </c>
      <c r="R2350" s="33" t="s">
        <v>5770</v>
      </c>
      <c r="S2350" s="33" t="s">
        <v>8340</v>
      </c>
    </row>
    <row r="2351" spans="1:19" ht="51" customHeight="1" x14ac:dyDescent="0.2">
      <c r="A2351" s="31" t="s">
        <v>4424</v>
      </c>
      <c r="B2351" s="32" t="s">
        <v>8421</v>
      </c>
      <c r="C2351" s="33" t="s">
        <v>7401</v>
      </c>
      <c r="D2351" s="32" t="s">
        <v>4353</v>
      </c>
      <c r="E2351" s="34" t="s">
        <v>52</v>
      </c>
      <c r="F2351" s="35" t="s">
        <v>4425</v>
      </c>
      <c r="G2351" s="32" t="s">
        <v>8679</v>
      </c>
      <c r="H2351" s="36">
        <v>42887</v>
      </c>
      <c r="I2351" s="36">
        <v>43404</v>
      </c>
      <c r="J2351" s="36" t="str">
        <f ca="1">IF(Ugovori_OPULJP[[#This Row],[DATUM ZAVRŠETKA OPERACIJE
OPERATION END DATE]]&lt;TODAY(),"završen","u provedbi")</f>
        <v>završen</v>
      </c>
      <c r="K2351" s="34" t="s">
        <v>10017</v>
      </c>
      <c r="L2351" s="34" t="s">
        <v>20</v>
      </c>
      <c r="M2351" s="37">
        <v>0.85</v>
      </c>
      <c r="N2351" s="38">
        <f>Ugovori_OPULJP[[#This Row],[UKUPNI PRIHVATLJIVI IZDACI
TOTAL ELIGIBLE EXPENDITURE]]*Ugovori_OPULJP[[#This Row],[EU STOPA SUFINANCIRANJA %
EU CO-FINANCING RATE %]]</f>
        <v>884328.15949999995</v>
      </c>
      <c r="O2351" s="38">
        <v>1040386.07</v>
      </c>
      <c r="P2351" s="39" t="s">
        <v>4771</v>
      </c>
      <c r="Q2351" s="39" t="s">
        <v>7402</v>
      </c>
      <c r="R2351" s="33" t="s">
        <v>5771</v>
      </c>
      <c r="S2351" s="33" t="s">
        <v>8340</v>
      </c>
    </row>
    <row r="2352" spans="1:19" ht="51" customHeight="1" x14ac:dyDescent="0.2">
      <c r="A2352" s="31" t="s">
        <v>4426</v>
      </c>
      <c r="B2352" s="32" t="s">
        <v>8421</v>
      </c>
      <c r="C2352" s="33" t="s">
        <v>7401</v>
      </c>
      <c r="D2352" s="32" t="s">
        <v>4353</v>
      </c>
      <c r="E2352" s="34" t="s">
        <v>52</v>
      </c>
      <c r="F2352" s="35" t="s">
        <v>4427</v>
      </c>
      <c r="G2352" s="32" t="s">
        <v>220</v>
      </c>
      <c r="H2352" s="36">
        <v>42887</v>
      </c>
      <c r="I2352" s="36">
        <v>43434</v>
      </c>
      <c r="J2352" s="36" t="str">
        <f ca="1">IF(Ugovori_OPULJP[[#This Row],[DATUM ZAVRŠETKA OPERACIJE
OPERATION END DATE]]&lt;TODAY(),"završen","u provedbi")</f>
        <v>završen</v>
      </c>
      <c r="K2352" s="34" t="s">
        <v>19</v>
      </c>
      <c r="L2352" s="34" t="s">
        <v>19</v>
      </c>
      <c r="M2352" s="37">
        <v>0.85</v>
      </c>
      <c r="N2352" s="38">
        <f>Ugovori_OPULJP[[#This Row],[UKUPNI PRIHVATLJIVI IZDACI
TOTAL ELIGIBLE EXPENDITURE]]*Ugovori_OPULJP[[#This Row],[EU STOPA SUFINANCIRANJA %
EU CO-FINANCING RATE %]]</f>
        <v>645878.66249999998</v>
      </c>
      <c r="O2352" s="38">
        <v>759857.25</v>
      </c>
      <c r="P2352" s="39" t="s">
        <v>4771</v>
      </c>
      <c r="Q2352" s="39" t="s">
        <v>7402</v>
      </c>
      <c r="R2352" s="33" t="s">
        <v>5772</v>
      </c>
      <c r="S2352" s="33" t="s">
        <v>8340</v>
      </c>
    </row>
    <row r="2353" spans="1:19" ht="51" customHeight="1" x14ac:dyDescent="0.2">
      <c r="A2353" s="31" t="s">
        <v>4428</v>
      </c>
      <c r="B2353" s="32" t="s">
        <v>8421</v>
      </c>
      <c r="C2353" s="33" t="s">
        <v>7401</v>
      </c>
      <c r="D2353" s="32" t="s">
        <v>4353</v>
      </c>
      <c r="E2353" s="34" t="s">
        <v>52</v>
      </c>
      <c r="F2353" s="35" t="s">
        <v>4429</v>
      </c>
      <c r="G2353" s="32" t="s">
        <v>626</v>
      </c>
      <c r="H2353" s="36">
        <v>42887</v>
      </c>
      <c r="I2353" s="36">
        <v>43616</v>
      </c>
      <c r="J2353" s="36" t="str">
        <f ca="1">IF(Ugovori_OPULJP[[#This Row],[DATUM ZAVRŠETKA OPERACIJE
OPERATION END DATE]]&lt;TODAY(),"završen","u provedbi")</f>
        <v>završen</v>
      </c>
      <c r="K2353" s="34" t="s">
        <v>3</v>
      </c>
      <c r="L2353" s="34" t="s">
        <v>3</v>
      </c>
      <c r="M2353" s="37">
        <v>0.85</v>
      </c>
      <c r="N2353" s="38">
        <f>Ugovori_OPULJP[[#This Row],[UKUPNI PRIHVATLJIVI IZDACI
TOTAL ELIGIBLE EXPENDITURE]]*Ugovori_OPULJP[[#This Row],[EU STOPA SUFINANCIRANJA %
EU CO-FINANCING RATE %]]</f>
        <v>777914.9</v>
      </c>
      <c r="O2353" s="38">
        <v>915194</v>
      </c>
      <c r="P2353" s="39" t="s">
        <v>4771</v>
      </c>
      <c r="Q2353" s="39" t="s">
        <v>7402</v>
      </c>
      <c r="R2353" s="33" t="s">
        <v>5773</v>
      </c>
      <c r="S2353" s="33" t="s">
        <v>8340</v>
      </c>
    </row>
    <row r="2354" spans="1:19" ht="51" customHeight="1" x14ac:dyDescent="0.2">
      <c r="A2354" s="31" t="s">
        <v>4430</v>
      </c>
      <c r="B2354" s="32" t="s">
        <v>8421</v>
      </c>
      <c r="C2354" s="33" t="s">
        <v>7401</v>
      </c>
      <c r="D2354" s="32" t="s">
        <v>4353</v>
      </c>
      <c r="E2354" s="34" t="s">
        <v>52</v>
      </c>
      <c r="F2354" s="35" t="s">
        <v>4431</v>
      </c>
      <c r="G2354" s="32" t="s">
        <v>4432</v>
      </c>
      <c r="H2354" s="36">
        <v>42979</v>
      </c>
      <c r="I2354" s="36">
        <v>43708</v>
      </c>
      <c r="J2354" s="36" t="str">
        <f ca="1">IF(Ugovori_OPULJP[[#This Row],[DATUM ZAVRŠETKA OPERACIJE
OPERATION END DATE]]&lt;TODAY(),"završen","u provedbi")</f>
        <v>završen</v>
      </c>
      <c r="K2354" s="34" t="s">
        <v>4433</v>
      </c>
      <c r="L2354" s="34" t="s">
        <v>14</v>
      </c>
      <c r="M2354" s="37">
        <v>0.85</v>
      </c>
      <c r="N2354" s="38">
        <f>Ugovori_OPULJP[[#This Row],[UKUPNI PRIHVATLJIVI IZDACI
TOTAL ELIGIBLE EXPENDITURE]]*Ugovori_OPULJP[[#This Row],[EU STOPA SUFINANCIRANJA %
EU CO-FINANCING RATE %]]</f>
        <v>883589.23749999993</v>
      </c>
      <c r="O2354" s="38">
        <v>1039516.75</v>
      </c>
      <c r="P2354" s="39" t="s">
        <v>4771</v>
      </c>
      <c r="Q2354" s="39" t="s">
        <v>7402</v>
      </c>
      <c r="R2354" s="33" t="s">
        <v>5774</v>
      </c>
      <c r="S2354" s="33" t="s">
        <v>8340</v>
      </c>
    </row>
    <row r="2355" spans="1:19" ht="51" customHeight="1" x14ac:dyDescent="0.2">
      <c r="A2355" s="31" t="s">
        <v>4434</v>
      </c>
      <c r="B2355" s="32" t="s">
        <v>8421</v>
      </c>
      <c r="C2355" s="33" t="s">
        <v>7401</v>
      </c>
      <c r="D2355" s="32" t="s">
        <v>4353</v>
      </c>
      <c r="E2355" s="34" t="s">
        <v>52</v>
      </c>
      <c r="F2355" s="35" t="s">
        <v>4435</v>
      </c>
      <c r="G2355" s="32" t="s">
        <v>4436</v>
      </c>
      <c r="H2355" s="36">
        <v>42887</v>
      </c>
      <c r="I2355" s="36">
        <v>43251</v>
      </c>
      <c r="J2355" s="36" t="str">
        <f ca="1">IF(Ugovori_OPULJP[[#This Row],[DATUM ZAVRŠETKA OPERACIJE
OPERATION END DATE]]&lt;TODAY(),"završen","u provedbi")</f>
        <v>završen</v>
      </c>
      <c r="K2355" s="34" t="s">
        <v>10</v>
      </c>
      <c r="L2355" s="34" t="s">
        <v>10</v>
      </c>
      <c r="M2355" s="37">
        <v>0.85</v>
      </c>
      <c r="N2355" s="38">
        <f>Ugovori_OPULJP[[#This Row],[UKUPNI PRIHVATLJIVI IZDACI
TOTAL ELIGIBLE EXPENDITURE]]*Ugovori_OPULJP[[#This Row],[EU STOPA SUFINANCIRANJA %
EU CO-FINANCING RATE %]]</f>
        <v>473194.22649999993</v>
      </c>
      <c r="O2355" s="38">
        <v>556699.09</v>
      </c>
      <c r="P2355" s="39" t="s">
        <v>4771</v>
      </c>
      <c r="Q2355" s="39" t="s">
        <v>7402</v>
      </c>
      <c r="R2355" s="33" t="s">
        <v>5775</v>
      </c>
      <c r="S2355" s="33" t="s">
        <v>8340</v>
      </c>
    </row>
    <row r="2356" spans="1:19" ht="51" customHeight="1" x14ac:dyDescent="0.2">
      <c r="A2356" s="31" t="s">
        <v>4437</v>
      </c>
      <c r="B2356" s="32" t="s">
        <v>8421</v>
      </c>
      <c r="C2356" s="33" t="s">
        <v>7401</v>
      </c>
      <c r="D2356" s="32" t="s">
        <v>4353</v>
      </c>
      <c r="E2356" s="34" t="s">
        <v>52</v>
      </c>
      <c r="F2356" s="35" t="s">
        <v>4438</v>
      </c>
      <c r="G2356" s="32" t="s">
        <v>4439</v>
      </c>
      <c r="H2356" s="36">
        <v>42887</v>
      </c>
      <c r="I2356" s="36">
        <v>43616</v>
      </c>
      <c r="J2356" s="36" t="str">
        <f ca="1">IF(Ugovori_OPULJP[[#This Row],[DATUM ZAVRŠETKA OPERACIJE
OPERATION END DATE]]&lt;TODAY(),"završen","u provedbi")</f>
        <v>završen</v>
      </c>
      <c r="K2356" s="34" t="s">
        <v>10144</v>
      </c>
      <c r="L2356" s="34" t="s">
        <v>4</v>
      </c>
      <c r="M2356" s="37">
        <v>0.85</v>
      </c>
      <c r="N2356" s="38">
        <f>Ugovori_OPULJP[[#This Row],[UKUPNI PRIHVATLJIVI IZDACI
TOTAL ELIGIBLE EXPENDITURE]]*Ugovori_OPULJP[[#This Row],[EU STOPA SUFINANCIRANJA %
EU CO-FINANCING RATE %]]</f>
        <v>594077.85199999996</v>
      </c>
      <c r="O2356" s="38">
        <v>698915.12</v>
      </c>
      <c r="P2356" s="39" t="s">
        <v>4771</v>
      </c>
      <c r="Q2356" s="39" t="s">
        <v>7402</v>
      </c>
      <c r="R2356" s="33" t="s">
        <v>5776</v>
      </c>
      <c r="S2356" s="33" t="s">
        <v>8340</v>
      </c>
    </row>
    <row r="2357" spans="1:19" ht="51" customHeight="1" x14ac:dyDescent="0.2">
      <c r="A2357" s="31" t="s">
        <v>4440</v>
      </c>
      <c r="B2357" s="32" t="s">
        <v>8421</v>
      </c>
      <c r="C2357" s="33" t="s">
        <v>7401</v>
      </c>
      <c r="D2357" s="32" t="s">
        <v>4353</v>
      </c>
      <c r="E2357" s="34" t="s">
        <v>52</v>
      </c>
      <c r="F2357" s="35" t="s">
        <v>4441</v>
      </c>
      <c r="G2357" s="32" t="s">
        <v>386</v>
      </c>
      <c r="H2357" s="36">
        <v>42887</v>
      </c>
      <c r="I2357" s="36">
        <v>43251</v>
      </c>
      <c r="J2357" s="36" t="str">
        <f ca="1">IF(Ugovori_OPULJP[[#This Row],[DATUM ZAVRŠETKA OPERACIJE
OPERATION END DATE]]&lt;TODAY(),"završen","u provedbi")</f>
        <v>završen</v>
      </c>
      <c r="K2357" s="34" t="s">
        <v>2</v>
      </c>
      <c r="L2357" s="34" t="s">
        <v>2</v>
      </c>
      <c r="M2357" s="37">
        <v>0.85</v>
      </c>
      <c r="N2357" s="38">
        <f>Ugovori_OPULJP[[#This Row],[UKUPNI PRIHVATLJIVI IZDACI
TOTAL ELIGIBLE EXPENDITURE]]*Ugovori_OPULJP[[#This Row],[EU STOPA SUFINANCIRANJA %
EU CO-FINANCING RATE %]]</f>
        <v>428612.78899999999</v>
      </c>
      <c r="O2357" s="38">
        <v>504250.34</v>
      </c>
      <c r="P2357" s="39" t="s">
        <v>4771</v>
      </c>
      <c r="Q2357" s="39" t="s">
        <v>7402</v>
      </c>
      <c r="R2357" s="33" t="s">
        <v>5777</v>
      </c>
      <c r="S2357" s="33" t="s">
        <v>8340</v>
      </c>
    </row>
    <row r="2358" spans="1:19" ht="51" customHeight="1" x14ac:dyDescent="0.2">
      <c r="A2358" s="31" t="s">
        <v>4442</v>
      </c>
      <c r="B2358" s="32" t="s">
        <v>8421</v>
      </c>
      <c r="C2358" s="33" t="s">
        <v>7401</v>
      </c>
      <c r="D2358" s="32" t="s">
        <v>4353</v>
      </c>
      <c r="E2358" s="34" t="s">
        <v>52</v>
      </c>
      <c r="F2358" s="35" t="s">
        <v>7720</v>
      </c>
      <c r="G2358" s="32" t="s">
        <v>4443</v>
      </c>
      <c r="H2358" s="36">
        <v>42887</v>
      </c>
      <c r="I2358" s="36">
        <v>43434</v>
      </c>
      <c r="J2358" s="36" t="str">
        <f ca="1">IF(Ugovori_OPULJP[[#This Row],[DATUM ZAVRŠETKA OPERACIJE
OPERATION END DATE]]&lt;TODAY(),"završen","u provedbi")</f>
        <v>završen</v>
      </c>
      <c r="K2358" s="34" t="s">
        <v>4879</v>
      </c>
      <c r="L2358" s="34" t="s">
        <v>3</v>
      </c>
      <c r="M2358" s="37">
        <v>0.85</v>
      </c>
      <c r="N2358" s="38">
        <f>Ugovori_OPULJP[[#This Row],[UKUPNI PRIHVATLJIVI IZDACI
TOTAL ELIGIBLE EXPENDITURE]]*Ugovori_OPULJP[[#This Row],[EU STOPA SUFINANCIRANJA %
EU CO-FINANCING RATE %]]</f>
        <v>771526.97149999999</v>
      </c>
      <c r="O2358" s="38">
        <v>907678.79</v>
      </c>
      <c r="P2358" s="39" t="s">
        <v>4771</v>
      </c>
      <c r="Q2358" s="39" t="s">
        <v>7402</v>
      </c>
      <c r="R2358" s="33" t="s">
        <v>5778</v>
      </c>
      <c r="S2358" s="33" t="s">
        <v>8340</v>
      </c>
    </row>
    <row r="2359" spans="1:19" ht="51" customHeight="1" x14ac:dyDescent="0.2">
      <c r="A2359" s="31" t="s">
        <v>4444</v>
      </c>
      <c r="B2359" s="32" t="s">
        <v>8421</v>
      </c>
      <c r="C2359" s="33" t="s">
        <v>7401</v>
      </c>
      <c r="D2359" s="32" t="s">
        <v>4353</v>
      </c>
      <c r="E2359" s="34" t="s">
        <v>52</v>
      </c>
      <c r="F2359" s="35" t="s">
        <v>4445</v>
      </c>
      <c r="G2359" s="32" t="s">
        <v>243</v>
      </c>
      <c r="H2359" s="36">
        <v>42887</v>
      </c>
      <c r="I2359" s="36">
        <v>43251</v>
      </c>
      <c r="J2359" s="36" t="str">
        <f ca="1">IF(Ugovori_OPULJP[[#This Row],[DATUM ZAVRŠETKA OPERACIJE
OPERATION END DATE]]&lt;TODAY(),"završen","u provedbi")</f>
        <v>završen</v>
      </c>
      <c r="K2359" s="34" t="s">
        <v>10130</v>
      </c>
      <c r="L2359" s="34" t="s">
        <v>5</v>
      </c>
      <c r="M2359" s="37">
        <v>0.85</v>
      </c>
      <c r="N2359" s="38">
        <f>Ugovori_OPULJP[[#This Row],[UKUPNI PRIHVATLJIVI IZDACI
TOTAL ELIGIBLE EXPENDITURE]]*Ugovori_OPULJP[[#This Row],[EU STOPA SUFINANCIRANJA %
EU CO-FINANCING RATE %]]</f>
        <v>517589.10599999997</v>
      </c>
      <c r="O2359" s="38">
        <v>608928.36</v>
      </c>
      <c r="P2359" s="39" t="s">
        <v>4771</v>
      </c>
      <c r="Q2359" s="39" t="s">
        <v>7402</v>
      </c>
      <c r="R2359" s="33" t="s">
        <v>5779</v>
      </c>
      <c r="S2359" s="33" t="s">
        <v>8340</v>
      </c>
    </row>
    <row r="2360" spans="1:19" ht="51" customHeight="1" x14ac:dyDescent="0.2">
      <c r="A2360" s="31" t="s">
        <v>4446</v>
      </c>
      <c r="B2360" s="32" t="s">
        <v>8421</v>
      </c>
      <c r="C2360" s="33" t="s">
        <v>7401</v>
      </c>
      <c r="D2360" s="32" t="s">
        <v>4353</v>
      </c>
      <c r="E2360" s="34" t="s">
        <v>52</v>
      </c>
      <c r="F2360" s="35" t="s">
        <v>4447</v>
      </c>
      <c r="G2360" s="32" t="s">
        <v>685</v>
      </c>
      <c r="H2360" s="36">
        <v>42887</v>
      </c>
      <c r="I2360" s="36">
        <v>43434</v>
      </c>
      <c r="J2360" s="36" t="str">
        <f ca="1">IF(Ugovori_OPULJP[[#This Row],[DATUM ZAVRŠETKA OPERACIJE
OPERATION END DATE]]&lt;TODAY(),"završen","u provedbi")</f>
        <v>završen</v>
      </c>
      <c r="K2360" s="34" t="s">
        <v>10145</v>
      </c>
      <c r="L2360" s="34" t="s">
        <v>3</v>
      </c>
      <c r="M2360" s="37">
        <v>0.85</v>
      </c>
      <c r="N2360" s="38">
        <f>Ugovori_OPULJP[[#This Row],[UKUPNI PRIHVATLJIVI IZDACI
TOTAL ELIGIBLE EXPENDITURE]]*Ugovori_OPULJP[[#This Row],[EU STOPA SUFINANCIRANJA %
EU CO-FINANCING RATE %]]</f>
        <v>939033.49650000001</v>
      </c>
      <c r="O2360" s="38">
        <v>1104745.29</v>
      </c>
      <c r="P2360" s="39" t="s">
        <v>4771</v>
      </c>
      <c r="Q2360" s="39" t="s">
        <v>7402</v>
      </c>
      <c r="R2360" s="33" t="s">
        <v>5780</v>
      </c>
      <c r="S2360" s="33" t="s">
        <v>8340</v>
      </c>
    </row>
    <row r="2361" spans="1:19" ht="51" customHeight="1" x14ac:dyDescent="0.2">
      <c r="A2361" s="31" t="s">
        <v>4448</v>
      </c>
      <c r="B2361" s="32" t="s">
        <v>8421</v>
      </c>
      <c r="C2361" s="33" t="s">
        <v>7401</v>
      </c>
      <c r="D2361" s="32" t="s">
        <v>4353</v>
      </c>
      <c r="E2361" s="34" t="s">
        <v>52</v>
      </c>
      <c r="F2361" s="35" t="s">
        <v>4449</v>
      </c>
      <c r="G2361" s="32" t="s">
        <v>8677</v>
      </c>
      <c r="H2361" s="36">
        <v>42948</v>
      </c>
      <c r="I2361" s="36">
        <v>43677</v>
      </c>
      <c r="J2361" s="36" t="str">
        <f ca="1">IF(Ugovori_OPULJP[[#This Row],[DATUM ZAVRŠETKA OPERACIJE
OPERATION END DATE]]&lt;TODAY(),"završen","u provedbi")</f>
        <v>završen</v>
      </c>
      <c r="K2361" s="34" t="s">
        <v>10</v>
      </c>
      <c r="L2361" s="34" t="s">
        <v>10</v>
      </c>
      <c r="M2361" s="37">
        <v>0.85</v>
      </c>
      <c r="N2361" s="38">
        <f>Ugovori_OPULJP[[#This Row],[UKUPNI PRIHVATLJIVI IZDACI
TOTAL ELIGIBLE EXPENDITURE]]*Ugovori_OPULJP[[#This Row],[EU STOPA SUFINANCIRANJA %
EU CO-FINANCING RATE %]]</f>
        <v>995060.13299999991</v>
      </c>
      <c r="O2361" s="38">
        <v>1170658.98</v>
      </c>
      <c r="P2361" s="39" t="s">
        <v>4771</v>
      </c>
      <c r="Q2361" s="39" t="s">
        <v>7402</v>
      </c>
      <c r="R2361" s="33" t="s">
        <v>5781</v>
      </c>
      <c r="S2361" s="33" t="s">
        <v>8340</v>
      </c>
    </row>
    <row r="2362" spans="1:19" ht="61.5" customHeight="1" x14ac:dyDescent="0.2">
      <c r="A2362" s="31" t="s">
        <v>4450</v>
      </c>
      <c r="B2362" s="32" t="s">
        <v>8421</v>
      </c>
      <c r="C2362" s="33" t="s">
        <v>7401</v>
      </c>
      <c r="D2362" s="32" t="s">
        <v>4353</v>
      </c>
      <c r="E2362" s="34" t="s">
        <v>52</v>
      </c>
      <c r="F2362" s="35" t="s">
        <v>4451</v>
      </c>
      <c r="G2362" s="32" t="s">
        <v>318</v>
      </c>
      <c r="H2362" s="36">
        <v>42887</v>
      </c>
      <c r="I2362" s="36">
        <v>43616</v>
      </c>
      <c r="J2362" s="36" t="str">
        <f ca="1">IF(Ugovori_OPULJP[[#This Row],[DATUM ZAVRŠETKA OPERACIJE
OPERATION END DATE]]&lt;TODAY(),"završen","u provedbi")</f>
        <v>završen</v>
      </c>
      <c r="K2362" s="34" t="s">
        <v>10129</v>
      </c>
      <c r="L2362" s="34" t="s">
        <v>5</v>
      </c>
      <c r="M2362" s="37">
        <v>0.85</v>
      </c>
      <c r="N2362" s="38">
        <f>Ugovori_OPULJP[[#This Row],[UKUPNI PRIHVATLJIVI IZDACI
TOTAL ELIGIBLE EXPENDITURE]]*Ugovori_OPULJP[[#This Row],[EU STOPA SUFINANCIRANJA %
EU CO-FINANCING RATE %]]</f>
        <v>805873.15949999995</v>
      </c>
      <c r="O2362" s="38">
        <v>948086.07</v>
      </c>
      <c r="P2362" s="39" t="s">
        <v>4771</v>
      </c>
      <c r="Q2362" s="39" t="s">
        <v>7402</v>
      </c>
      <c r="R2362" s="33" t="s">
        <v>5782</v>
      </c>
      <c r="S2362" s="33" t="s">
        <v>8340</v>
      </c>
    </row>
    <row r="2363" spans="1:19" ht="51" customHeight="1" x14ac:dyDescent="0.2">
      <c r="A2363" s="31" t="s">
        <v>4452</v>
      </c>
      <c r="B2363" s="32" t="s">
        <v>8421</v>
      </c>
      <c r="C2363" s="33" t="s">
        <v>7401</v>
      </c>
      <c r="D2363" s="32" t="s">
        <v>4353</v>
      </c>
      <c r="E2363" s="34" t="s">
        <v>52</v>
      </c>
      <c r="F2363" s="35" t="s">
        <v>4453</v>
      </c>
      <c r="G2363" s="32" t="s">
        <v>4454</v>
      </c>
      <c r="H2363" s="36">
        <v>42887</v>
      </c>
      <c r="I2363" s="36">
        <v>43616</v>
      </c>
      <c r="J2363" s="36" t="str">
        <f ca="1">IF(Ugovori_OPULJP[[#This Row],[DATUM ZAVRŠETKA OPERACIJE
OPERATION END DATE]]&lt;TODAY(),"završen","u provedbi")</f>
        <v>završen</v>
      </c>
      <c r="K2363" s="34" t="s">
        <v>4</v>
      </c>
      <c r="L2363" s="34" t="s">
        <v>4</v>
      </c>
      <c r="M2363" s="37">
        <v>0.85</v>
      </c>
      <c r="N2363" s="38">
        <f>Ugovori_OPULJP[[#This Row],[UKUPNI PRIHVATLJIVI IZDACI
TOTAL ELIGIBLE EXPENDITURE]]*Ugovori_OPULJP[[#This Row],[EU STOPA SUFINANCIRANJA %
EU CO-FINANCING RATE %]]</f>
        <v>575930.76</v>
      </c>
      <c r="O2363" s="38">
        <v>677565.6</v>
      </c>
      <c r="P2363" s="39" t="s">
        <v>4771</v>
      </c>
      <c r="Q2363" s="39" t="s">
        <v>7402</v>
      </c>
      <c r="R2363" s="33" t="s">
        <v>5783</v>
      </c>
      <c r="S2363" s="33" t="s">
        <v>8340</v>
      </c>
    </row>
    <row r="2364" spans="1:19" ht="51" customHeight="1" x14ac:dyDescent="0.2">
      <c r="A2364" s="31" t="s">
        <v>4456</v>
      </c>
      <c r="B2364" s="32" t="s">
        <v>8421</v>
      </c>
      <c r="C2364" s="33" t="s">
        <v>7401</v>
      </c>
      <c r="D2364" s="32" t="s">
        <v>4455</v>
      </c>
      <c r="E2364" s="34" t="s">
        <v>52</v>
      </c>
      <c r="F2364" s="35" t="s">
        <v>4457</v>
      </c>
      <c r="G2364" s="32" t="s">
        <v>4458</v>
      </c>
      <c r="H2364" s="36">
        <v>43178</v>
      </c>
      <c r="I2364" s="36">
        <v>43787</v>
      </c>
      <c r="J2364" s="36" t="str">
        <f ca="1">IF(Ugovori_OPULJP[[#This Row],[DATUM ZAVRŠETKA OPERACIJE
OPERATION END DATE]]&lt;TODAY(),"završen","u provedbi")</f>
        <v>završen</v>
      </c>
      <c r="K2364" s="34" t="s">
        <v>4459</v>
      </c>
      <c r="L2364" s="34" t="s">
        <v>10</v>
      </c>
      <c r="M2364" s="37">
        <v>0.85</v>
      </c>
      <c r="N2364" s="38">
        <f>Ugovori_OPULJP[[#This Row],[UKUPNI PRIHVATLJIVI IZDACI
TOTAL ELIGIBLE EXPENDITURE]]*Ugovori_OPULJP[[#This Row],[EU STOPA SUFINANCIRANJA %
EU CO-FINANCING RATE %]]</f>
        <v>1014315.7354999998</v>
      </c>
      <c r="O2364" s="38">
        <v>1193312.6299999999</v>
      </c>
      <c r="P2364" s="39" t="s">
        <v>4771</v>
      </c>
      <c r="Q2364" s="39" t="s">
        <v>7402</v>
      </c>
      <c r="R2364" s="33" t="s">
        <v>5784</v>
      </c>
      <c r="S2364" s="33" t="s">
        <v>8340</v>
      </c>
    </row>
    <row r="2365" spans="1:19" ht="51" customHeight="1" x14ac:dyDescent="0.2">
      <c r="A2365" s="31" t="s">
        <v>4460</v>
      </c>
      <c r="B2365" s="32" t="s">
        <v>8421</v>
      </c>
      <c r="C2365" s="33" t="s">
        <v>7401</v>
      </c>
      <c r="D2365" s="32" t="s">
        <v>4455</v>
      </c>
      <c r="E2365" s="34" t="s">
        <v>52</v>
      </c>
      <c r="F2365" s="35" t="s">
        <v>4461</v>
      </c>
      <c r="G2365" s="32" t="s">
        <v>533</v>
      </c>
      <c r="H2365" s="36">
        <v>43178</v>
      </c>
      <c r="I2365" s="36">
        <v>43695</v>
      </c>
      <c r="J2365" s="36" t="str">
        <f ca="1">IF(Ugovori_OPULJP[[#This Row],[DATUM ZAVRŠETKA OPERACIJE
OPERATION END DATE]]&lt;TODAY(),"završen","u provedbi")</f>
        <v>završen</v>
      </c>
      <c r="K2365" s="34" t="s">
        <v>538</v>
      </c>
      <c r="L2365" s="34" t="s">
        <v>3</v>
      </c>
      <c r="M2365" s="37">
        <v>0.85</v>
      </c>
      <c r="N2365" s="38">
        <f>Ugovori_OPULJP[[#This Row],[UKUPNI PRIHVATLJIVI IZDACI
TOTAL ELIGIBLE EXPENDITURE]]*Ugovori_OPULJP[[#This Row],[EU STOPA SUFINANCIRANJA %
EU CO-FINANCING RATE %]]</f>
        <v>383768.04700000002</v>
      </c>
      <c r="O2365" s="38">
        <v>451491.82</v>
      </c>
      <c r="P2365" s="39" t="s">
        <v>4771</v>
      </c>
      <c r="Q2365" s="39" t="s">
        <v>7402</v>
      </c>
      <c r="R2365" s="33" t="s">
        <v>5785</v>
      </c>
      <c r="S2365" s="33" t="s">
        <v>8340</v>
      </c>
    </row>
    <row r="2366" spans="1:19" ht="51" customHeight="1" x14ac:dyDescent="0.2">
      <c r="A2366" s="31" t="s">
        <v>4462</v>
      </c>
      <c r="B2366" s="32" t="s">
        <v>8421</v>
      </c>
      <c r="C2366" s="33" t="s">
        <v>7401</v>
      </c>
      <c r="D2366" s="32" t="s">
        <v>4455</v>
      </c>
      <c r="E2366" s="34" t="s">
        <v>52</v>
      </c>
      <c r="F2366" s="35" t="s">
        <v>4463</v>
      </c>
      <c r="G2366" s="32" t="s">
        <v>4464</v>
      </c>
      <c r="H2366" s="36">
        <v>43215</v>
      </c>
      <c r="I2366" s="36">
        <v>43763</v>
      </c>
      <c r="J2366" s="36" t="str">
        <f ca="1">IF(Ugovori_OPULJP[[#This Row],[DATUM ZAVRŠETKA OPERACIJE
OPERATION END DATE]]&lt;TODAY(),"završen","u provedbi")</f>
        <v>završen</v>
      </c>
      <c r="K2366" s="34" t="s">
        <v>4465</v>
      </c>
      <c r="L2366" s="34" t="s">
        <v>14</v>
      </c>
      <c r="M2366" s="37">
        <v>0.85</v>
      </c>
      <c r="N2366" s="38">
        <f>Ugovori_OPULJP[[#This Row],[UKUPNI PRIHVATLJIVI IZDACI
TOTAL ELIGIBLE EXPENDITURE]]*Ugovori_OPULJP[[#This Row],[EU STOPA SUFINANCIRANJA %
EU CO-FINANCING RATE %]]</f>
        <v>937448.42499999993</v>
      </c>
      <c r="O2366" s="38">
        <v>1102880.5</v>
      </c>
      <c r="P2366" s="39" t="s">
        <v>4771</v>
      </c>
      <c r="Q2366" s="39" t="s">
        <v>7402</v>
      </c>
      <c r="R2366" s="33" t="s">
        <v>5786</v>
      </c>
      <c r="S2366" s="33" t="s">
        <v>8340</v>
      </c>
    </row>
    <row r="2367" spans="1:19" ht="51" customHeight="1" x14ac:dyDescent="0.2">
      <c r="A2367" s="31" t="s">
        <v>4466</v>
      </c>
      <c r="B2367" s="32" t="s">
        <v>8421</v>
      </c>
      <c r="C2367" s="33" t="s">
        <v>7401</v>
      </c>
      <c r="D2367" s="32" t="s">
        <v>4455</v>
      </c>
      <c r="E2367" s="34" t="s">
        <v>52</v>
      </c>
      <c r="F2367" s="35" t="s">
        <v>4467</v>
      </c>
      <c r="G2367" s="32" t="s">
        <v>4468</v>
      </c>
      <c r="H2367" s="36">
        <v>43178</v>
      </c>
      <c r="I2367" s="36">
        <v>43788</v>
      </c>
      <c r="J2367" s="36" t="str">
        <f ca="1">IF(Ugovori_OPULJP[[#This Row],[DATUM ZAVRŠETKA OPERACIJE
OPERATION END DATE]]&lt;TODAY(),"završen","u provedbi")</f>
        <v>završen</v>
      </c>
      <c r="K2367" s="34" t="s">
        <v>10128</v>
      </c>
      <c r="L2367" s="34" t="s">
        <v>3</v>
      </c>
      <c r="M2367" s="37">
        <v>0.85</v>
      </c>
      <c r="N2367" s="38">
        <f>Ugovori_OPULJP[[#This Row],[UKUPNI PRIHVATLJIVI IZDACI
TOTAL ELIGIBLE EXPENDITURE]]*Ugovori_OPULJP[[#This Row],[EU STOPA SUFINANCIRANJA %
EU CO-FINANCING RATE %]]</f>
        <v>1019783.6579999999</v>
      </c>
      <c r="O2367" s="38">
        <v>1199745.48</v>
      </c>
      <c r="P2367" s="39" t="s">
        <v>4771</v>
      </c>
      <c r="Q2367" s="39" t="s">
        <v>7402</v>
      </c>
      <c r="R2367" s="33" t="s">
        <v>5787</v>
      </c>
      <c r="S2367" s="33" t="s">
        <v>8340</v>
      </c>
    </row>
    <row r="2368" spans="1:19" ht="51" customHeight="1" x14ac:dyDescent="0.2">
      <c r="A2368" s="31" t="s">
        <v>4469</v>
      </c>
      <c r="B2368" s="32" t="s">
        <v>8421</v>
      </c>
      <c r="C2368" s="33" t="s">
        <v>7401</v>
      </c>
      <c r="D2368" s="32" t="s">
        <v>4455</v>
      </c>
      <c r="E2368" s="34" t="s">
        <v>52</v>
      </c>
      <c r="F2368" s="35" t="s">
        <v>4470</v>
      </c>
      <c r="G2368" s="32" t="s">
        <v>4364</v>
      </c>
      <c r="H2368" s="36">
        <v>43178</v>
      </c>
      <c r="I2368" s="36">
        <v>43908</v>
      </c>
      <c r="J2368" s="36" t="str">
        <f ca="1">IF(Ugovori_OPULJP[[#This Row],[DATUM ZAVRŠETKA OPERACIJE
OPERATION END DATE]]&lt;TODAY(),"završen","u provedbi")</f>
        <v>završen</v>
      </c>
      <c r="K2368" s="34" t="s">
        <v>3</v>
      </c>
      <c r="L2368" s="34" t="s">
        <v>3</v>
      </c>
      <c r="M2368" s="37">
        <v>0.85</v>
      </c>
      <c r="N2368" s="38">
        <f>Ugovori_OPULJP[[#This Row],[UKUPNI PRIHVATLJIVI IZDACI
TOTAL ELIGIBLE EXPENDITURE]]*Ugovori_OPULJP[[#This Row],[EU STOPA SUFINANCIRANJA %
EU CO-FINANCING RATE %]]</f>
        <v>992595.77049999998</v>
      </c>
      <c r="O2368" s="38">
        <v>1167759.73</v>
      </c>
      <c r="P2368" s="39" t="s">
        <v>4771</v>
      </c>
      <c r="Q2368" s="39" t="s">
        <v>7402</v>
      </c>
      <c r="R2368" s="33" t="s">
        <v>5788</v>
      </c>
      <c r="S2368" s="33" t="s">
        <v>8340</v>
      </c>
    </row>
    <row r="2369" spans="1:19" ht="114.75" x14ac:dyDescent="0.2">
      <c r="A2369" s="31" t="s">
        <v>4471</v>
      </c>
      <c r="B2369" s="32" t="s">
        <v>8421</v>
      </c>
      <c r="C2369" s="33" t="s">
        <v>7401</v>
      </c>
      <c r="D2369" s="32" t="s">
        <v>4455</v>
      </c>
      <c r="E2369" s="34" t="s">
        <v>52</v>
      </c>
      <c r="F2369" s="35" t="s">
        <v>4472</v>
      </c>
      <c r="G2369" s="32" t="s">
        <v>4473</v>
      </c>
      <c r="H2369" s="36">
        <v>43178</v>
      </c>
      <c r="I2369" s="36">
        <v>43908</v>
      </c>
      <c r="J2369" s="36" t="str">
        <f ca="1">IF(Ugovori_OPULJP[[#This Row],[DATUM ZAVRŠETKA OPERACIJE
OPERATION END DATE]]&lt;TODAY(),"završen","u provedbi")</f>
        <v>završen</v>
      </c>
      <c r="K2369" s="34" t="s">
        <v>4474</v>
      </c>
      <c r="L2369" s="34" t="s">
        <v>3</v>
      </c>
      <c r="M2369" s="37">
        <v>0.85</v>
      </c>
      <c r="N2369" s="38">
        <f>Ugovori_OPULJP[[#This Row],[UKUPNI PRIHVATLJIVI IZDACI
TOTAL ELIGIBLE EXPENDITURE]]*Ugovori_OPULJP[[#This Row],[EU STOPA SUFINANCIRANJA %
EU CO-FINANCING RATE %]]</f>
        <v>733695.95349999995</v>
      </c>
      <c r="O2369" s="38">
        <v>863171.71</v>
      </c>
      <c r="P2369" s="39" t="s">
        <v>4771</v>
      </c>
      <c r="Q2369" s="39" t="s">
        <v>7402</v>
      </c>
      <c r="R2369" s="33" t="s">
        <v>5789</v>
      </c>
      <c r="S2369" s="33" t="s">
        <v>8340</v>
      </c>
    </row>
    <row r="2370" spans="1:19" ht="102" x14ac:dyDescent="0.2">
      <c r="A2370" s="31" t="s">
        <v>4475</v>
      </c>
      <c r="B2370" s="32" t="s">
        <v>8421</v>
      </c>
      <c r="C2370" s="33" t="s">
        <v>7401</v>
      </c>
      <c r="D2370" s="32" t="s">
        <v>4455</v>
      </c>
      <c r="E2370" s="34" t="s">
        <v>52</v>
      </c>
      <c r="F2370" s="35" t="s">
        <v>4476</v>
      </c>
      <c r="G2370" s="32" t="s">
        <v>544</v>
      </c>
      <c r="H2370" s="36">
        <v>43178</v>
      </c>
      <c r="I2370" s="36">
        <v>43817</v>
      </c>
      <c r="J2370" s="36" t="str">
        <f ca="1">IF(Ugovori_OPULJP[[#This Row],[DATUM ZAVRŠETKA OPERACIJE
OPERATION END DATE]]&lt;TODAY(),"završen","u provedbi")</f>
        <v>završen</v>
      </c>
      <c r="K2370" s="34" t="s">
        <v>5</v>
      </c>
      <c r="L2370" s="34" t="s">
        <v>5</v>
      </c>
      <c r="M2370" s="37">
        <v>0.85</v>
      </c>
      <c r="N2370" s="38">
        <f>Ugovori_OPULJP[[#This Row],[UKUPNI PRIHVATLJIVI IZDACI
TOTAL ELIGIBLE EXPENDITURE]]*Ugovori_OPULJP[[#This Row],[EU STOPA SUFINANCIRANJA %
EU CO-FINANCING RATE %]]</f>
        <v>648740.61249999993</v>
      </c>
      <c r="O2370" s="38">
        <v>763224.25</v>
      </c>
      <c r="P2370" s="39" t="s">
        <v>4771</v>
      </c>
      <c r="Q2370" s="39" t="s">
        <v>7402</v>
      </c>
      <c r="R2370" s="33" t="s">
        <v>5790</v>
      </c>
      <c r="S2370" s="33" t="s">
        <v>8340</v>
      </c>
    </row>
    <row r="2371" spans="1:19" ht="114.75" x14ac:dyDescent="0.2">
      <c r="A2371" s="31" t="s">
        <v>4477</v>
      </c>
      <c r="B2371" s="32" t="s">
        <v>8421</v>
      </c>
      <c r="C2371" s="33" t="s">
        <v>7401</v>
      </c>
      <c r="D2371" s="32" t="s">
        <v>4455</v>
      </c>
      <c r="E2371" s="34" t="s">
        <v>52</v>
      </c>
      <c r="F2371" s="35" t="s">
        <v>4478</v>
      </c>
      <c r="G2371" s="32" t="s">
        <v>4479</v>
      </c>
      <c r="H2371" s="36">
        <v>43178</v>
      </c>
      <c r="I2371" s="36">
        <v>43726</v>
      </c>
      <c r="J2371" s="36" t="str">
        <f ca="1">IF(Ugovori_OPULJP[[#This Row],[DATUM ZAVRŠETKA OPERACIJE
OPERATION END DATE]]&lt;TODAY(),"završen","u provedbi")</f>
        <v>završen</v>
      </c>
      <c r="K2371" s="34" t="s">
        <v>2</v>
      </c>
      <c r="L2371" s="34" t="s">
        <v>2</v>
      </c>
      <c r="M2371" s="37">
        <v>0.85</v>
      </c>
      <c r="N2371" s="38">
        <f>Ugovori_OPULJP[[#This Row],[UKUPNI PRIHVATLJIVI IZDACI
TOTAL ELIGIBLE EXPENDITURE]]*Ugovori_OPULJP[[#This Row],[EU STOPA SUFINANCIRANJA %
EU CO-FINANCING RATE %]]</f>
        <v>427749.70750000002</v>
      </c>
      <c r="O2371" s="38">
        <v>503234.95</v>
      </c>
      <c r="P2371" s="39" t="s">
        <v>4771</v>
      </c>
      <c r="Q2371" s="39" t="s">
        <v>7402</v>
      </c>
      <c r="R2371" s="33" t="s">
        <v>5791</v>
      </c>
      <c r="S2371" s="33" t="s">
        <v>8340</v>
      </c>
    </row>
    <row r="2372" spans="1:19" ht="114.75" x14ac:dyDescent="0.2">
      <c r="A2372" s="31" t="s">
        <v>4480</v>
      </c>
      <c r="B2372" s="32" t="s">
        <v>8421</v>
      </c>
      <c r="C2372" s="33" t="s">
        <v>7401</v>
      </c>
      <c r="D2372" s="32" t="s">
        <v>4455</v>
      </c>
      <c r="E2372" s="34" t="s">
        <v>52</v>
      </c>
      <c r="F2372" s="35" t="s">
        <v>4481</v>
      </c>
      <c r="G2372" s="32" t="s">
        <v>4482</v>
      </c>
      <c r="H2372" s="36">
        <v>43178</v>
      </c>
      <c r="I2372" s="36">
        <v>43908</v>
      </c>
      <c r="J2372" s="36" t="str">
        <f ca="1">IF(Ugovori_OPULJP[[#This Row],[DATUM ZAVRŠETKA OPERACIJE
OPERATION END DATE]]&lt;TODAY(),"završen","u provedbi")</f>
        <v>završen</v>
      </c>
      <c r="K2372" s="34" t="s">
        <v>4483</v>
      </c>
      <c r="L2372" s="34" t="s">
        <v>3</v>
      </c>
      <c r="M2372" s="37">
        <v>0.85</v>
      </c>
      <c r="N2372" s="38">
        <f>Ugovori_OPULJP[[#This Row],[UKUPNI PRIHVATLJIVI IZDACI
TOTAL ELIGIBLE EXPENDITURE]]*Ugovori_OPULJP[[#This Row],[EU STOPA SUFINANCIRANJA %
EU CO-FINANCING RATE %]]</f>
        <v>1002773.322</v>
      </c>
      <c r="O2372" s="38">
        <v>1179733.32</v>
      </c>
      <c r="P2372" s="39" t="s">
        <v>4771</v>
      </c>
      <c r="Q2372" s="39" t="s">
        <v>7402</v>
      </c>
      <c r="R2372" s="33" t="s">
        <v>5792</v>
      </c>
      <c r="S2372" s="33" t="s">
        <v>8340</v>
      </c>
    </row>
    <row r="2373" spans="1:19" ht="114.75" x14ac:dyDescent="0.2">
      <c r="A2373" s="31" t="s">
        <v>4484</v>
      </c>
      <c r="B2373" s="32" t="s">
        <v>8421</v>
      </c>
      <c r="C2373" s="33" t="s">
        <v>7401</v>
      </c>
      <c r="D2373" s="32" t="s">
        <v>4455</v>
      </c>
      <c r="E2373" s="34" t="s">
        <v>52</v>
      </c>
      <c r="F2373" s="35" t="s">
        <v>4485</v>
      </c>
      <c r="G2373" s="32" t="s">
        <v>4486</v>
      </c>
      <c r="H2373" s="36">
        <v>43178</v>
      </c>
      <c r="I2373" s="36">
        <v>44001</v>
      </c>
      <c r="J2373" s="36" t="str">
        <f ca="1">IF(Ugovori_OPULJP[[#This Row],[DATUM ZAVRŠETKA OPERACIJE
OPERATION END DATE]]&lt;TODAY(),"završen","u provedbi")</f>
        <v>završen</v>
      </c>
      <c r="K2373" s="34" t="s">
        <v>14</v>
      </c>
      <c r="L2373" s="34" t="s">
        <v>14</v>
      </c>
      <c r="M2373" s="37">
        <v>0.85</v>
      </c>
      <c r="N2373" s="38">
        <f>Ugovori_OPULJP[[#This Row],[UKUPNI PRIHVATLJIVI IZDACI
TOTAL ELIGIBLE EXPENDITURE]]*Ugovori_OPULJP[[#This Row],[EU STOPA SUFINANCIRANJA %
EU CO-FINANCING RATE %]]</f>
        <v>871633.25650000002</v>
      </c>
      <c r="O2373" s="38">
        <v>1025450.89</v>
      </c>
      <c r="P2373" s="39" t="s">
        <v>4771</v>
      </c>
      <c r="Q2373" s="39" t="s">
        <v>7402</v>
      </c>
      <c r="R2373" s="33" t="s">
        <v>5793</v>
      </c>
      <c r="S2373" s="33" t="s">
        <v>8340</v>
      </c>
    </row>
    <row r="2374" spans="1:19" ht="89.25" x14ac:dyDescent="0.2">
      <c r="A2374" s="31" t="s">
        <v>4487</v>
      </c>
      <c r="B2374" s="32" t="s">
        <v>8421</v>
      </c>
      <c r="C2374" s="33" t="s">
        <v>7401</v>
      </c>
      <c r="D2374" s="32" t="s">
        <v>4455</v>
      </c>
      <c r="E2374" s="34" t="s">
        <v>52</v>
      </c>
      <c r="F2374" s="35" t="s">
        <v>4488</v>
      </c>
      <c r="G2374" s="32" t="s">
        <v>1595</v>
      </c>
      <c r="H2374" s="36">
        <v>43185</v>
      </c>
      <c r="I2374" s="36">
        <v>44008</v>
      </c>
      <c r="J2374" s="36" t="str">
        <f ca="1">IF(Ugovori_OPULJP[[#This Row],[DATUM ZAVRŠETKA OPERACIJE
OPERATION END DATE]]&lt;TODAY(),"završen","u provedbi")</f>
        <v>završen</v>
      </c>
      <c r="K2374" s="34" t="s">
        <v>25</v>
      </c>
      <c r="L2374" s="34" t="s">
        <v>3</v>
      </c>
      <c r="M2374" s="37">
        <v>0.85</v>
      </c>
      <c r="N2374" s="38">
        <f>Ugovori_OPULJP[[#This Row],[UKUPNI PRIHVATLJIVI IZDACI
TOTAL ELIGIBLE EXPENDITURE]]*Ugovori_OPULJP[[#This Row],[EU STOPA SUFINANCIRANJA %
EU CO-FINANCING RATE %]]</f>
        <v>961712.17650000006</v>
      </c>
      <c r="O2374" s="38">
        <v>1131426.0900000001</v>
      </c>
      <c r="P2374" s="39" t="s">
        <v>4771</v>
      </c>
      <c r="Q2374" s="39" t="s">
        <v>7402</v>
      </c>
      <c r="R2374" s="33" t="s">
        <v>5794</v>
      </c>
      <c r="S2374" s="33" t="s">
        <v>8340</v>
      </c>
    </row>
    <row r="2375" spans="1:19" ht="102" x14ac:dyDescent="0.2">
      <c r="A2375" s="31" t="s">
        <v>4489</v>
      </c>
      <c r="B2375" s="32" t="s">
        <v>8421</v>
      </c>
      <c r="C2375" s="33" t="s">
        <v>7401</v>
      </c>
      <c r="D2375" s="32" t="s">
        <v>4455</v>
      </c>
      <c r="E2375" s="34" t="s">
        <v>52</v>
      </c>
      <c r="F2375" s="35" t="s">
        <v>4490</v>
      </c>
      <c r="G2375" s="32" t="s">
        <v>4491</v>
      </c>
      <c r="H2375" s="36">
        <v>43178</v>
      </c>
      <c r="I2375" s="36">
        <v>43726</v>
      </c>
      <c r="J2375" s="36" t="str">
        <f ca="1">IF(Ugovori_OPULJP[[#This Row],[DATUM ZAVRŠETKA OPERACIJE
OPERATION END DATE]]&lt;TODAY(),"završen","u provedbi")</f>
        <v>završen</v>
      </c>
      <c r="K2375" s="34" t="s">
        <v>4492</v>
      </c>
      <c r="L2375" s="34" t="s">
        <v>3</v>
      </c>
      <c r="M2375" s="37">
        <v>0.85</v>
      </c>
      <c r="N2375" s="38">
        <f>Ugovori_OPULJP[[#This Row],[UKUPNI PRIHVATLJIVI IZDACI
TOTAL ELIGIBLE EXPENDITURE]]*Ugovori_OPULJP[[#This Row],[EU STOPA SUFINANCIRANJA %
EU CO-FINANCING RATE %]]</f>
        <v>743932.29099999997</v>
      </c>
      <c r="O2375" s="38">
        <v>875214.46</v>
      </c>
      <c r="P2375" s="39" t="s">
        <v>4771</v>
      </c>
      <c r="Q2375" s="39" t="s">
        <v>7402</v>
      </c>
      <c r="R2375" s="33" t="s">
        <v>5795</v>
      </c>
      <c r="S2375" s="33" t="s">
        <v>8340</v>
      </c>
    </row>
    <row r="2376" spans="1:19" ht="127.5" x14ac:dyDescent="0.2">
      <c r="A2376" s="31" t="s">
        <v>4493</v>
      </c>
      <c r="B2376" s="32" t="s">
        <v>8421</v>
      </c>
      <c r="C2376" s="33" t="s">
        <v>7401</v>
      </c>
      <c r="D2376" s="32" t="s">
        <v>4455</v>
      </c>
      <c r="E2376" s="34" t="s">
        <v>52</v>
      </c>
      <c r="F2376" s="35" t="s">
        <v>4494</v>
      </c>
      <c r="G2376" s="32" t="s">
        <v>186</v>
      </c>
      <c r="H2376" s="36">
        <v>43178</v>
      </c>
      <c r="I2376" s="36">
        <v>43738</v>
      </c>
      <c r="J2376" s="36" t="str">
        <f ca="1">IF(Ugovori_OPULJP[[#This Row],[DATUM ZAVRŠETKA OPERACIJE
OPERATION END DATE]]&lt;TODAY(),"završen","u provedbi")</f>
        <v>završen</v>
      </c>
      <c r="K2376" s="34" t="s">
        <v>4495</v>
      </c>
      <c r="L2376" s="34" t="s">
        <v>3</v>
      </c>
      <c r="M2376" s="37">
        <v>0.85</v>
      </c>
      <c r="N2376" s="38">
        <f>Ugovori_OPULJP[[#This Row],[UKUPNI PRIHVATLJIVI IZDACI
TOTAL ELIGIBLE EXPENDITURE]]*Ugovori_OPULJP[[#This Row],[EU STOPA SUFINANCIRANJA %
EU CO-FINANCING RATE %]]</f>
        <v>571902.99250000005</v>
      </c>
      <c r="O2376" s="38">
        <v>672827.05</v>
      </c>
      <c r="P2376" s="39" t="s">
        <v>4771</v>
      </c>
      <c r="Q2376" s="39" t="s">
        <v>7402</v>
      </c>
      <c r="R2376" s="33" t="s">
        <v>5796</v>
      </c>
      <c r="S2376" s="33" t="s">
        <v>8340</v>
      </c>
    </row>
    <row r="2377" spans="1:19" ht="60.75" customHeight="1" x14ac:dyDescent="0.2">
      <c r="A2377" s="67" t="s">
        <v>4496</v>
      </c>
      <c r="B2377" s="68" t="s">
        <v>8421</v>
      </c>
      <c r="C2377" s="69" t="s">
        <v>7401</v>
      </c>
      <c r="D2377" s="68" t="s">
        <v>4455</v>
      </c>
      <c r="E2377" s="70" t="s">
        <v>52</v>
      </c>
      <c r="F2377" s="71" t="s">
        <v>4497</v>
      </c>
      <c r="G2377" s="68" t="s">
        <v>4498</v>
      </c>
      <c r="H2377" s="72">
        <v>43178</v>
      </c>
      <c r="I2377" s="72">
        <v>43908</v>
      </c>
      <c r="J2377" s="72" t="str">
        <f ca="1">IF(Ugovori_OPULJP[[#This Row],[DATUM ZAVRŠETKA OPERACIJE
OPERATION END DATE]]&lt;TODAY(),"završen","u provedbi")</f>
        <v>završen</v>
      </c>
      <c r="K2377" s="70" t="s">
        <v>4499</v>
      </c>
      <c r="L2377" s="70" t="s">
        <v>9</v>
      </c>
      <c r="M2377" s="73">
        <v>0.85</v>
      </c>
      <c r="N2377" s="74">
        <f>Ugovori_OPULJP[[#This Row],[UKUPNI PRIHVATLJIVI IZDACI
TOTAL ELIGIBLE EXPENDITURE]]*Ugovori_OPULJP[[#This Row],[EU STOPA SUFINANCIRANJA %
EU CO-FINANCING RATE %]]</f>
        <v>1015621.5564999998</v>
      </c>
      <c r="O2377" s="74">
        <v>1194848.8899999999</v>
      </c>
      <c r="P2377" s="75" t="s">
        <v>4771</v>
      </c>
      <c r="Q2377" s="75" t="s">
        <v>7402</v>
      </c>
      <c r="R2377" s="69" t="s">
        <v>5797</v>
      </c>
      <c r="S2377" s="69" t="s">
        <v>8340</v>
      </c>
    </row>
    <row r="2378" spans="1:19" ht="127.5" x14ac:dyDescent="0.2">
      <c r="A2378" s="31" t="s">
        <v>4500</v>
      </c>
      <c r="B2378" s="32" t="s">
        <v>8421</v>
      </c>
      <c r="C2378" s="33" t="s">
        <v>7401</v>
      </c>
      <c r="D2378" s="32" t="s">
        <v>4455</v>
      </c>
      <c r="E2378" s="34" t="s">
        <v>52</v>
      </c>
      <c r="F2378" s="35" t="s">
        <v>4501</v>
      </c>
      <c r="G2378" s="68" t="s">
        <v>4502</v>
      </c>
      <c r="H2378" s="36">
        <v>43178</v>
      </c>
      <c r="I2378" s="36">
        <v>43542</v>
      </c>
      <c r="J2378" s="36" t="str">
        <f ca="1">IF(Ugovori_OPULJP[[#This Row],[DATUM ZAVRŠETKA OPERACIJE
OPERATION END DATE]]&lt;TODAY(),"završen","u provedbi")</f>
        <v>završen</v>
      </c>
      <c r="K2378" s="34" t="s">
        <v>4503</v>
      </c>
      <c r="L2378" s="34" t="s">
        <v>8</v>
      </c>
      <c r="M2378" s="73">
        <v>0.85</v>
      </c>
      <c r="N2378" s="38">
        <f>Ugovori_OPULJP[[#This Row],[UKUPNI PRIHVATLJIVI IZDACI
TOTAL ELIGIBLE EXPENDITURE]]*Ugovori_OPULJP[[#This Row],[EU STOPA SUFINANCIRANJA %
EU CO-FINANCING RATE %]]</f>
        <v>593881.64650000003</v>
      </c>
      <c r="O2378" s="38">
        <v>698684.29</v>
      </c>
      <c r="P2378" s="39" t="s">
        <v>4771</v>
      </c>
      <c r="Q2378" s="39" t="s">
        <v>7402</v>
      </c>
      <c r="R2378" s="33" t="s">
        <v>5798</v>
      </c>
      <c r="S2378" s="33" t="s">
        <v>8340</v>
      </c>
    </row>
    <row r="2379" spans="1:19" ht="114.75" x14ac:dyDescent="0.2">
      <c r="A2379" s="31" t="s">
        <v>4504</v>
      </c>
      <c r="B2379" s="32" t="s">
        <v>8421</v>
      </c>
      <c r="C2379" s="33" t="s">
        <v>7401</v>
      </c>
      <c r="D2379" s="32" t="s">
        <v>4455</v>
      </c>
      <c r="E2379" s="34" t="s">
        <v>52</v>
      </c>
      <c r="F2379" s="35" t="s">
        <v>4505</v>
      </c>
      <c r="G2379" s="32" t="s">
        <v>4506</v>
      </c>
      <c r="H2379" s="36">
        <v>43178</v>
      </c>
      <c r="I2379" s="36">
        <v>43909</v>
      </c>
      <c r="J2379" s="36" t="str">
        <f ca="1">IF(Ugovori_OPULJP[[#This Row],[DATUM ZAVRŠETKA OPERACIJE
OPERATION END DATE]]&lt;TODAY(),"završen","u provedbi")</f>
        <v>završen</v>
      </c>
      <c r="K2379" s="34" t="s">
        <v>12</v>
      </c>
      <c r="L2379" s="34" t="s">
        <v>12</v>
      </c>
      <c r="M2379" s="73">
        <v>0.85</v>
      </c>
      <c r="N2379" s="38">
        <f>Ugovori_OPULJP[[#This Row],[UKUPNI PRIHVATLJIVI IZDACI
TOTAL ELIGIBLE EXPENDITURE]]*Ugovori_OPULJP[[#This Row],[EU STOPA SUFINANCIRANJA %
EU CO-FINANCING RATE %]]</f>
        <v>897151.53999999992</v>
      </c>
      <c r="O2379" s="38">
        <v>1055472.3999999999</v>
      </c>
      <c r="P2379" s="39" t="s">
        <v>4771</v>
      </c>
      <c r="Q2379" s="39" t="s">
        <v>7402</v>
      </c>
      <c r="R2379" s="33" t="s">
        <v>5799</v>
      </c>
      <c r="S2379" s="33" t="s">
        <v>8340</v>
      </c>
    </row>
    <row r="2380" spans="1:19" ht="89.25" x14ac:dyDescent="0.2">
      <c r="A2380" s="31" t="s">
        <v>4507</v>
      </c>
      <c r="B2380" s="32" t="s">
        <v>8421</v>
      </c>
      <c r="C2380" s="33" t="s">
        <v>7401</v>
      </c>
      <c r="D2380" s="32" t="s">
        <v>4455</v>
      </c>
      <c r="E2380" s="34" t="s">
        <v>52</v>
      </c>
      <c r="F2380" s="35" t="s">
        <v>4508</v>
      </c>
      <c r="G2380" s="32" t="s">
        <v>4509</v>
      </c>
      <c r="H2380" s="36">
        <v>43178</v>
      </c>
      <c r="I2380" s="36">
        <v>43787</v>
      </c>
      <c r="J2380" s="36" t="str">
        <f ca="1">IF(Ugovori_OPULJP[[#This Row],[DATUM ZAVRŠETKA OPERACIJE
OPERATION END DATE]]&lt;TODAY(),"završen","u provedbi")</f>
        <v>završen</v>
      </c>
      <c r="K2380" s="34" t="s">
        <v>12</v>
      </c>
      <c r="L2380" s="34" t="s">
        <v>12</v>
      </c>
      <c r="M2380" s="73">
        <v>0.85</v>
      </c>
      <c r="N2380" s="38">
        <f>Ugovori_OPULJP[[#This Row],[UKUPNI PRIHVATLJIVI IZDACI
TOTAL ELIGIBLE EXPENDITURE]]*Ugovori_OPULJP[[#This Row],[EU STOPA SUFINANCIRANJA %
EU CO-FINANCING RATE %]]</f>
        <v>921770.10699999996</v>
      </c>
      <c r="O2380" s="38">
        <v>1084435.42</v>
      </c>
      <c r="P2380" s="39" t="s">
        <v>4771</v>
      </c>
      <c r="Q2380" s="39" t="s">
        <v>7402</v>
      </c>
      <c r="R2380" s="33" t="s">
        <v>5800</v>
      </c>
      <c r="S2380" s="33" t="s">
        <v>8340</v>
      </c>
    </row>
    <row r="2381" spans="1:19" ht="50.25" customHeight="1" x14ac:dyDescent="0.2">
      <c r="A2381" s="31" t="s">
        <v>4510</v>
      </c>
      <c r="B2381" s="32" t="s">
        <v>8421</v>
      </c>
      <c r="C2381" s="33" t="s">
        <v>7401</v>
      </c>
      <c r="D2381" s="32" t="s">
        <v>4455</v>
      </c>
      <c r="E2381" s="34" t="s">
        <v>52</v>
      </c>
      <c r="F2381" s="35" t="s">
        <v>4511</v>
      </c>
      <c r="G2381" s="32" t="s">
        <v>4512</v>
      </c>
      <c r="H2381" s="36">
        <v>43344</v>
      </c>
      <c r="I2381" s="36">
        <v>44075</v>
      </c>
      <c r="J2381" s="36" t="str">
        <f ca="1">IF(Ugovori_OPULJP[[#This Row],[DATUM ZAVRŠETKA OPERACIJE
OPERATION END DATE]]&lt;TODAY(),"završen","u provedbi")</f>
        <v>završen</v>
      </c>
      <c r="K2381" s="34" t="s">
        <v>14</v>
      </c>
      <c r="L2381" s="34" t="s">
        <v>14</v>
      </c>
      <c r="M2381" s="73">
        <v>0.85</v>
      </c>
      <c r="N2381" s="38">
        <f>Ugovori_OPULJP[[#This Row],[UKUPNI PRIHVATLJIVI IZDACI
TOTAL ELIGIBLE EXPENDITURE]]*Ugovori_OPULJP[[#This Row],[EU STOPA SUFINANCIRANJA %
EU CO-FINANCING RATE %]]</f>
        <v>1017786.9145000001</v>
      </c>
      <c r="O2381" s="38">
        <v>1197396.3700000001</v>
      </c>
      <c r="P2381" s="39" t="s">
        <v>4771</v>
      </c>
      <c r="Q2381" s="39" t="s">
        <v>7402</v>
      </c>
      <c r="R2381" s="33" t="s">
        <v>5801</v>
      </c>
      <c r="S2381" s="33" t="s">
        <v>8340</v>
      </c>
    </row>
    <row r="2382" spans="1:19" ht="127.5" x14ac:dyDescent="0.2">
      <c r="A2382" s="31" t="s">
        <v>4513</v>
      </c>
      <c r="B2382" s="32" t="s">
        <v>8421</v>
      </c>
      <c r="C2382" s="33" t="s">
        <v>7401</v>
      </c>
      <c r="D2382" s="32" t="s">
        <v>4455</v>
      </c>
      <c r="E2382" s="34" t="s">
        <v>52</v>
      </c>
      <c r="F2382" s="35" t="s">
        <v>4514</v>
      </c>
      <c r="G2382" s="32" t="s">
        <v>4515</v>
      </c>
      <c r="H2382" s="36">
        <v>43178</v>
      </c>
      <c r="I2382" s="36">
        <v>43908</v>
      </c>
      <c r="J2382" s="36" t="str">
        <f ca="1">IF(Ugovori_OPULJP[[#This Row],[DATUM ZAVRŠETKA OPERACIJE
OPERATION END DATE]]&lt;TODAY(),"završen","u provedbi")</f>
        <v>završen</v>
      </c>
      <c r="K2382" s="34" t="s">
        <v>4516</v>
      </c>
      <c r="L2382" s="34" t="s">
        <v>3</v>
      </c>
      <c r="M2382" s="73">
        <v>0.85</v>
      </c>
      <c r="N2382" s="38">
        <f>Ugovori_OPULJP[[#This Row],[UKUPNI PRIHVATLJIVI IZDACI
TOTAL ELIGIBLE EXPENDITURE]]*Ugovori_OPULJP[[#This Row],[EU STOPA SUFINANCIRANJA %
EU CO-FINANCING RATE %]]</f>
        <v>774890.76149999991</v>
      </c>
      <c r="O2382" s="38">
        <v>911636.19</v>
      </c>
      <c r="P2382" s="39" t="s">
        <v>4771</v>
      </c>
      <c r="Q2382" s="39" t="s">
        <v>7402</v>
      </c>
      <c r="R2382" s="33" t="s">
        <v>5802</v>
      </c>
      <c r="S2382" s="33" t="s">
        <v>8340</v>
      </c>
    </row>
    <row r="2383" spans="1:19" ht="114.75" x14ac:dyDescent="0.2">
      <c r="A2383" s="31" t="s">
        <v>4517</v>
      </c>
      <c r="B2383" s="32" t="s">
        <v>8421</v>
      </c>
      <c r="C2383" s="33" t="s">
        <v>7401</v>
      </c>
      <c r="D2383" s="32" t="s">
        <v>4455</v>
      </c>
      <c r="E2383" s="34" t="s">
        <v>52</v>
      </c>
      <c r="F2383" s="35" t="s">
        <v>4518</v>
      </c>
      <c r="G2383" s="32" t="s">
        <v>4519</v>
      </c>
      <c r="H2383" s="36">
        <v>43178</v>
      </c>
      <c r="I2383" s="36">
        <v>43542</v>
      </c>
      <c r="J2383" s="36" t="str">
        <f ca="1">IF(Ugovori_OPULJP[[#This Row],[DATUM ZAVRŠETKA OPERACIJE
OPERATION END DATE]]&lt;TODAY(),"završen","u provedbi")</f>
        <v>završen</v>
      </c>
      <c r="K2383" s="34" t="s">
        <v>3</v>
      </c>
      <c r="L2383" s="34" t="s">
        <v>3</v>
      </c>
      <c r="M2383" s="73">
        <v>0.85</v>
      </c>
      <c r="N2383" s="38">
        <f>Ugovori_OPULJP[[#This Row],[UKUPNI PRIHVATLJIVI IZDACI
TOTAL ELIGIBLE EXPENDITURE]]*Ugovori_OPULJP[[#This Row],[EU STOPA SUFINANCIRANJA %
EU CO-FINANCING RATE %]]</f>
        <v>986132.83799999999</v>
      </c>
      <c r="O2383" s="38">
        <v>1160156.28</v>
      </c>
      <c r="P2383" s="39" t="s">
        <v>4771</v>
      </c>
      <c r="Q2383" s="39" t="s">
        <v>7402</v>
      </c>
      <c r="R2383" s="33" t="s">
        <v>5803</v>
      </c>
      <c r="S2383" s="33" t="s">
        <v>8340</v>
      </c>
    </row>
    <row r="2384" spans="1:19" ht="102" x14ac:dyDescent="0.2">
      <c r="A2384" s="31" t="s">
        <v>4520</v>
      </c>
      <c r="B2384" s="32" t="s">
        <v>8421</v>
      </c>
      <c r="C2384" s="33" t="s">
        <v>7401</v>
      </c>
      <c r="D2384" s="32" t="s">
        <v>4455</v>
      </c>
      <c r="E2384" s="34" t="s">
        <v>52</v>
      </c>
      <c r="F2384" s="35" t="s">
        <v>4521</v>
      </c>
      <c r="G2384" s="32" t="s">
        <v>4522</v>
      </c>
      <c r="H2384" s="36">
        <v>43178</v>
      </c>
      <c r="I2384" s="36">
        <v>43908</v>
      </c>
      <c r="J2384" s="36" t="str">
        <f ca="1">IF(Ugovori_OPULJP[[#This Row],[DATUM ZAVRŠETKA OPERACIJE
OPERATION END DATE]]&lt;TODAY(),"završen","u provedbi")</f>
        <v>završen</v>
      </c>
      <c r="K2384" s="34" t="s">
        <v>4523</v>
      </c>
      <c r="L2384" s="34" t="s">
        <v>3</v>
      </c>
      <c r="M2384" s="37">
        <v>0.85</v>
      </c>
      <c r="N2384" s="38">
        <f>Ugovori_OPULJP[[#This Row],[UKUPNI PRIHVATLJIVI IZDACI
TOTAL ELIGIBLE EXPENDITURE]]*Ugovori_OPULJP[[#This Row],[EU STOPA SUFINANCIRANJA %
EU CO-FINANCING RATE %]]</f>
        <v>936828.16299999994</v>
      </c>
      <c r="O2384" s="38">
        <v>1102150.78</v>
      </c>
      <c r="P2384" s="39" t="s">
        <v>4771</v>
      </c>
      <c r="Q2384" s="39" t="s">
        <v>7402</v>
      </c>
      <c r="R2384" s="33" t="s">
        <v>5804</v>
      </c>
      <c r="S2384" s="33" t="s">
        <v>8340</v>
      </c>
    </row>
    <row r="2385" spans="1:19" ht="102" x14ac:dyDescent="0.2">
      <c r="A2385" s="31" t="s">
        <v>4524</v>
      </c>
      <c r="B2385" s="32" t="s">
        <v>8421</v>
      </c>
      <c r="C2385" s="33" t="s">
        <v>7401</v>
      </c>
      <c r="D2385" s="32" t="s">
        <v>4455</v>
      </c>
      <c r="E2385" s="34" t="s">
        <v>52</v>
      </c>
      <c r="F2385" s="35" t="s">
        <v>4525</v>
      </c>
      <c r="G2385" s="32" t="s">
        <v>4526</v>
      </c>
      <c r="H2385" s="36">
        <v>43178</v>
      </c>
      <c r="I2385" s="36">
        <v>43848</v>
      </c>
      <c r="J2385" s="36" t="str">
        <f ca="1">IF(Ugovori_OPULJP[[#This Row],[DATUM ZAVRŠETKA OPERACIJE
OPERATION END DATE]]&lt;TODAY(),"završen","u provedbi")</f>
        <v>završen</v>
      </c>
      <c r="K2385" s="34" t="s">
        <v>1667</v>
      </c>
      <c r="L2385" s="34" t="s">
        <v>3</v>
      </c>
      <c r="M2385" s="73">
        <v>0.85</v>
      </c>
      <c r="N2385" s="38">
        <f>Ugovori_OPULJP[[#This Row],[UKUPNI PRIHVATLJIVI IZDACI
TOTAL ELIGIBLE EXPENDITURE]]*Ugovori_OPULJP[[#This Row],[EU STOPA SUFINANCIRANJA %
EU CO-FINANCING RATE %]]</f>
        <v>1004983.5430000001</v>
      </c>
      <c r="O2385" s="38">
        <v>1182333.58</v>
      </c>
      <c r="P2385" s="39" t="s">
        <v>4771</v>
      </c>
      <c r="Q2385" s="39" t="s">
        <v>7402</v>
      </c>
      <c r="R2385" s="33" t="s">
        <v>5805</v>
      </c>
      <c r="S2385" s="33" t="s">
        <v>8340</v>
      </c>
    </row>
    <row r="2386" spans="1:19" ht="102" x14ac:dyDescent="0.2">
      <c r="A2386" s="31" t="s">
        <v>4527</v>
      </c>
      <c r="B2386" s="32" t="s">
        <v>8421</v>
      </c>
      <c r="C2386" s="33" t="s">
        <v>7401</v>
      </c>
      <c r="D2386" s="32" t="s">
        <v>4455</v>
      </c>
      <c r="E2386" s="34" t="s">
        <v>52</v>
      </c>
      <c r="F2386" s="35" t="s">
        <v>4528</v>
      </c>
      <c r="G2386" s="32" t="s">
        <v>685</v>
      </c>
      <c r="H2386" s="36">
        <v>43178</v>
      </c>
      <c r="I2386" s="36">
        <v>43908</v>
      </c>
      <c r="J2386" s="36" t="str">
        <f ca="1">IF(Ugovori_OPULJP[[#This Row],[DATUM ZAVRŠETKA OPERACIJE
OPERATION END DATE]]&lt;TODAY(),"završen","u provedbi")</f>
        <v>završen</v>
      </c>
      <c r="K2386" s="34" t="s">
        <v>3</v>
      </c>
      <c r="L2386" s="34" t="s">
        <v>3</v>
      </c>
      <c r="M2386" s="73">
        <v>0.85</v>
      </c>
      <c r="N2386" s="38">
        <f>Ugovori_OPULJP[[#This Row],[UKUPNI PRIHVATLJIVI IZDACI
TOTAL ELIGIBLE EXPENDITURE]]*Ugovori_OPULJP[[#This Row],[EU STOPA SUFINANCIRANJA %
EU CO-FINANCING RATE %]]</f>
        <v>762485.42800000007</v>
      </c>
      <c r="O2386" s="38">
        <v>897041.68</v>
      </c>
      <c r="P2386" s="39" t="s">
        <v>4771</v>
      </c>
      <c r="Q2386" s="39" t="s">
        <v>7402</v>
      </c>
      <c r="R2386" s="33" t="s">
        <v>7941</v>
      </c>
      <c r="S2386" s="33" t="s">
        <v>8340</v>
      </c>
    </row>
    <row r="2387" spans="1:19" ht="102" x14ac:dyDescent="0.2">
      <c r="A2387" s="31" t="s">
        <v>4529</v>
      </c>
      <c r="B2387" s="32" t="s">
        <v>8421</v>
      </c>
      <c r="C2387" s="33" t="s">
        <v>7401</v>
      </c>
      <c r="D2387" s="32" t="s">
        <v>4455</v>
      </c>
      <c r="E2387" s="34" t="s">
        <v>52</v>
      </c>
      <c r="F2387" s="35" t="s">
        <v>4923</v>
      </c>
      <c r="G2387" s="32" t="s">
        <v>4530</v>
      </c>
      <c r="H2387" s="36">
        <v>43178</v>
      </c>
      <c r="I2387" s="36">
        <v>43908</v>
      </c>
      <c r="J2387" s="36" t="str">
        <f ca="1">IF(Ugovori_OPULJP[[#This Row],[DATUM ZAVRŠETKA OPERACIJE
OPERATION END DATE]]&lt;TODAY(),"završen","u provedbi")</f>
        <v>završen</v>
      </c>
      <c r="K2387" s="34" t="s">
        <v>4531</v>
      </c>
      <c r="L2387" s="34" t="s">
        <v>3</v>
      </c>
      <c r="M2387" s="73">
        <v>0.85</v>
      </c>
      <c r="N2387" s="38">
        <f>Ugovori_OPULJP[[#This Row],[UKUPNI PRIHVATLJIVI IZDACI
TOTAL ELIGIBLE EXPENDITURE]]*Ugovori_OPULJP[[#This Row],[EU STOPA SUFINANCIRANJA %
EU CO-FINANCING RATE %]]</f>
        <v>893956.85749999993</v>
      </c>
      <c r="O2387" s="38">
        <v>1051713.95</v>
      </c>
      <c r="P2387" s="39" t="s">
        <v>4771</v>
      </c>
      <c r="Q2387" s="39" t="s">
        <v>7402</v>
      </c>
      <c r="R2387" s="33" t="s">
        <v>5806</v>
      </c>
      <c r="S2387" s="33" t="s">
        <v>8340</v>
      </c>
    </row>
    <row r="2388" spans="1:19" ht="76.5" x14ac:dyDescent="0.2">
      <c r="A2388" s="31" t="s">
        <v>4532</v>
      </c>
      <c r="B2388" s="32" t="s">
        <v>8421</v>
      </c>
      <c r="C2388" s="33" t="s">
        <v>7401</v>
      </c>
      <c r="D2388" s="32" t="s">
        <v>4455</v>
      </c>
      <c r="E2388" s="34" t="s">
        <v>52</v>
      </c>
      <c r="F2388" s="35" t="s">
        <v>4533</v>
      </c>
      <c r="G2388" s="32" t="s">
        <v>4534</v>
      </c>
      <c r="H2388" s="36">
        <v>43215</v>
      </c>
      <c r="I2388" s="36">
        <v>43763</v>
      </c>
      <c r="J2388" s="36" t="str">
        <f ca="1">IF(Ugovori_OPULJP[[#This Row],[DATUM ZAVRŠETKA OPERACIJE
OPERATION END DATE]]&lt;TODAY(),"završen","u provedbi")</f>
        <v>završen</v>
      </c>
      <c r="K2388" s="34" t="s">
        <v>4535</v>
      </c>
      <c r="L2388" s="34" t="s">
        <v>15</v>
      </c>
      <c r="M2388" s="73">
        <v>0.85</v>
      </c>
      <c r="N2388" s="38">
        <f>Ugovori_OPULJP[[#This Row],[UKUPNI PRIHVATLJIVI IZDACI
TOTAL ELIGIBLE EXPENDITURE]]*Ugovori_OPULJP[[#This Row],[EU STOPA SUFINANCIRANJA %
EU CO-FINANCING RATE %]]</f>
        <v>854018.21350000007</v>
      </c>
      <c r="O2388" s="38">
        <v>1004727.31</v>
      </c>
      <c r="P2388" s="39" t="s">
        <v>4771</v>
      </c>
      <c r="Q2388" s="39" t="s">
        <v>7402</v>
      </c>
      <c r="R2388" s="33" t="s">
        <v>5807</v>
      </c>
      <c r="S2388" s="33" t="s">
        <v>8340</v>
      </c>
    </row>
    <row r="2389" spans="1:19" ht="114.75" x14ac:dyDescent="0.2">
      <c r="A2389" s="31" t="s">
        <v>4536</v>
      </c>
      <c r="B2389" s="32" t="s">
        <v>8421</v>
      </c>
      <c r="C2389" s="33" t="s">
        <v>7401</v>
      </c>
      <c r="D2389" s="32" t="s">
        <v>4455</v>
      </c>
      <c r="E2389" s="34" t="s">
        <v>52</v>
      </c>
      <c r="F2389" s="35" t="s">
        <v>4537</v>
      </c>
      <c r="G2389" s="32" t="s">
        <v>368</v>
      </c>
      <c r="H2389" s="36">
        <v>43178</v>
      </c>
      <c r="I2389" s="36">
        <v>43726</v>
      </c>
      <c r="J2389" s="36" t="str">
        <f ca="1">IF(Ugovori_OPULJP[[#This Row],[DATUM ZAVRŠETKA OPERACIJE
OPERATION END DATE]]&lt;TODAY(),"završen","u provedbi")</f>
        <v>završen</v>
      </c>
      <c r="K2389" s="34" t="s">
        <v>4538</v>
      </c>
      <c r="L2389" s="34" t="s">
        <v>15</v>
      </c>
      <c r="M2389" s="73">
        <v>0.85</v>
      </c>
      <c r="N2389" s="38">
        <f>Ugovori_OPULJP[[#This Row],[UKUPNI PRIHVATLJIVI IZDACI
TOTAL ELIGIBLE EXPENDITURE]]*Ugovori_OPULJP[[#This Row],[EU STOPA SUFINANCIRANJA %
EU CO-FINANCING RATE %]]</f>
        <v>764242.58200000005</v>
      </c>
      <c r="O2389" s="38">
        <v>899108.92</v>
      </c>
      <c r="P2389" s="39" t="s">
        <v>4771</v>
      </c>
      <c r="Q2389" s="39" t="s">
        <v>7402</v>
      </c>
      <c r="R2389" s="33" t="s">
        <v>5808</v>
      </c>
      <c r="S2389" s="33" t="s">
        <v>8340</v>
      </c>
    </row>
    <row r="2390" spans="1:19" ht="102" x14ac:dyDescent="0.2">
      <c r="A2390" s="31" t="s">
        <v>4539</v>
      </c>
      <c r="B2390" s="57" t="s">
        <v>8421</v>
      </c>
      <c r="C2390" s="33" t="s">
        <v>7401</v>
      </c>
      <c r="D2390" s="76" t="s">
        <v>4455</v>
      </c>
      <c r="E2390" s="34" t="s">
        <v>52</v>
      </c>
      <c r="F2390" s="77" t="s">
        <v>4540</v>
      </c>
      <c r="G2390" s="32" t="s">
        <v>663</v>
      </c>
      <c r="H2390" s="36">
        <v>43178</v>
      </c>
      <c r="I2390" s="36">
        <v>43817</v>
      </c>
      <c r="J2390" s="36" t="str">
        <f ca="1">IF(Ugovori_OPULJP[[#This Row],[DATUM ZAVRŠETKA OPERACIJE
OPERATION END DATE]]&lt;TODAY(),"završen","u provedbi")</f>
        <v>završen</v>
      </c>
      <c r="K2390" s="34" t="s">
        <v>18</v>
      </c>
      <c r="L2390" s="34" t="s">
        <v>18</v>
      </c>
      <c r="M2390" s="37">
        <v>0.85</v>
      </c>
      <c r="N2390" s="38">
        <f>Ugovori_OPULJP[[#This Row],[UKUPNI PRIHVATLJIVI IZDACI
TOTAL ELIGIBLE EXPENDITURE]]*Ugovori_OPULJP[[#This Row],[EU STOPA SUFINANCIRANJA %
EU CO-FINANCING RATE %]]</f>
        <v>1011470.76</v>
      </c>
      <c r="O2390" s="38">
        <v>1189965.6000000001</v>
      </c>
      <c r="P2390" s="39" t="s">
        <v>4771</v>
      </c>
      <c r="Q2390" s="39" t="s">
        <v>7402</v>
      </c>
      <c r="R2390" s="33" t="s">
        <v>5809</v>
      </c>
      <c r="S2390" s="33" t="s">
        <v>8340</v>
      </c>
    </row>
    <row r="2391" spans="1:19" ht="114.75" x14ac:dyDescent="0.2">
      <c r="A2391" s="31" t="s">
        <v>4542</v>
      </c>
      <c r="B2391" s="57" t="s">
        <v>8421</v>
      </c>
      <c r="C2391" s="33" t="s">
        <v>7401</v>
      </c>
      <c r="D2391" s="32" t="s">
        <v>4541</v>
      </c>
      <c r="E2391" s="34" t="s">
        <v>52</v>
      </c>
      <c r="F2391" s="35" t="s">
        <v>4960</v>
      </c>
      <c r="G2391" s="32" t="s">
        <v>4543</v>
      </c>
      <c r="H2391" s="36">
        <v>43377</v>
      </c>
      <c r="I2391" s="36">
        <v>44016</v>
      </c>
      <c r="J2391" s="36" t="str">
        <f ca="1">IF(Ugovori_OPULJP[[#This Row],[DATUM ZAVRŠETKA OPERACIJE
OPERATION END DATE]]&lt;TODAY(),"završen","u provedbi")</f>
        <v>završen</v>
      </c>
      <c r="K2391" s="34" t="s">
        <v>25</v>
      </c>
      <c r="L2391" s="34" t="s">
        <v>3</v>
      </c>
      <c r="M2391" s="37">
        <v>0.85</v>
      </c>
      <c r="N2391" s="38">
        <f>Ugovori_OPULJP[[#This Row],[UKUPNI PRIHVATLJIVI IZDACI
TOTAL ELIGIBLE EXPENDITURE]]*Ugovori_OPULJP[[#This Row],[EU STOPA SUFINANCIRANJA %
EU CO-FINANCING RATE %]]</f>
        <v>1273158.8319999999</v>
      </c>
      <c r="O2391" s="38">
        <v>1497833.92</v>
      </c>
      <c r="P2391" s="39" t="s">
        <v>9002</v>
      </c>
      <c r="Q2391" s="39" t="s">
        <v>24</v>
      </c>
      <c r="R2391" s="33" t="s">
        <v>5810</v>
      </c>
      <c r="S2391" s="33" t="s">
        <v>8340</v>
      </c>
    </row>
    <row r="2392" spans="1:19" ht="114.75" x14ac:dyDescent="0.2">
      <c r="A2392" s="31" t="s">
        <v>4544</v>
      </c>
      <c r="B2392" s="57" t="s">
        <v>8421</v>
      </c>
      <c r="C2392" s="33" t="s">
        <v>7401</v>
      </c>
      <c r="D2392" s="32" t="s">
        <v>4541</v>
      </c>
      <c r="E2392" s="34" t="s">
        <v>52</v>
      </c>
      <c r="F2392" s="35" t="s">
        <v>8865</v>
      </c>
      <c r="G2392" s="32" t="s">
        <v>4545</v>
      </c>
      <c r="H2392" s="36">
        <v>43188</v>
      </c>
      <c r="I2392" s="36">
        <v>43737</v>
      </c>
      <c r="J2392" s="36" t="str">
        <f ca="1">IF(Ugovori_OPULJP[[#This Row],[DATUM ZAVRŠETKA OPERACIJE
OPERATION END DATE]]&lt;TODAY(),"završen","u provedbi")</f>
        <v>završen</v>
      </c>
      <c r="K2392" s="34" t="s">
        <v>25</v>
      </c>
      <c r="L2392" s="34" t="s">
        <v>3</v>
      </c>
      <c r="M2392" s="37">
        <v>0.85</v>
      </c>
      <c r="N2392" s="38">
        <f>Ugovori_OPULJP[[#This Row],[UKUPNI PRIHVATLJIVI IZDACI
TOTAL ELIGIBLE EXPENDITURE]]*Ugovori_OPULJP[[#This Row],[EU STOPA SUFINANCIRANJA %
EU CO-FINANCING RATE %]]</f>
        <v>967202.82799999986</v>
      </c>
      <c r="O2392" s="38">
        <v>1137885.68</v>
      </c>
      <c r="P2392" s="39" t="s">
        <v>9002</v>
      </c>
      <c r="Q2392" s="39" t="s">
        <v>24</v>
      </c>
      <c r="R2392" s="33" t="s">
        <v>5811</v>
      </c>
      <c r="S2392" s="33" t="s">
        <v>8340</v>
      </c>
    </row>
    <row r="2393" spans="1:19" ht="63.75" x14ac:dyDescent="0.2">
      <c r="A2393" s="31" t="s">
        <v>4546</v>
      </c>
      <c r="B2393" s="57" t="s">
        <v>8421</v>
      </c>
      <c r="C2393" s="33" t="s">
        <v>7401</v>
      </c>
      <c r="D2393" s="32" t="s">
        <v>4541</v>
      </c>
      <c r="E2393" s="34" t="s">
        <v>52</v>
      </c>
      <c r="F2393" s="35" t="s">
        <v>8876</v>
      </c>
      <c r="G2393" s="32" t="s">
        <v>4547</v>
      </c>
      <c r="H2393" s="36">
        <v>43188</v>
      </c>
      <c r="I2393" s="36">
        <v>43737</v>
      </c>
      <c r="J2393" s="36" t="str">
        <f ca="1">IF(Ugovori_OPULJP[[#This Row],[DATUM ZAVRŠETKA OPERACIJE
OPERATION END DATE]]&lt;TODAY(),"završen","u provedbi")</f>
        <v>završen</v>
      </c>
      <c r="K2393" s="34" t="s">
        <v>25</v>
      </c>
      <c r="L2393" s="34" t="s">
        <v>3</v>
      </c>
      <c r="M2393" s="37">
        <v>0.85</v>
      </c>
      <c r="N2393" s="38">
        <f>Ugovori_OPULJP[[#This Row],[UKUPNI PRIHVATLJIVI IZDACI
TOTAL ELIGIBLE EXPENDITURE]]*Ugovori_OPULJP[[#This Row],[EU STOPA SUFINANCIRANJA %
EU CO-FINANCING RATE %]]</f>
        <v>1038041.063</v>
      </c>
      <c r="O2393" s="38">
        <v>1221224.78</v>
      </c>
      <c r="P2393" s="39" t="s">
        <v>9002</v>
      </c>
      <c r="Q2393" s="39" t="s">
        <v>24</v>
      </c>
      <c r="R2393" s="33" t="s">
        <v>5812</v>
      </c>
      <c r="S2393" s="33" t="s">
        <v>8340</v>
      </c>
    </row>
    <row r="2394" spans="1:19" ht="72.75" customHeight="1" x14ac:dyDescent="0.2">
      <c r="A2394" s="31" t="s">
        <v>4548</v>
      </c>
      <c r="B2394" s="57" t="s">
        <v>8421</v>
      </c>
      <c r="C2394" s="33" t="s">
        <v>7401</v>
      </c>
      <c r="D2394" s="32" t="s">
        <v>4541</v>
      </c>
      <c r="E2394" s="34" t="s">
        <v>52</v>
      </c>
      <c r="F2394" s="35" t="s">
        <v>7721</v>
      </c>
      <c r="G2394" s="32" t="s">
        <v>4549</v>
      </c>
      <c r="H2394" s="36">
        <v>43385</v>
      </c>
      <c r="I2394" s="36">
        <v>43811</v>
      </c>
      <c r="J2394" s="36" t="str">
        <f ca="1">IF(Ugovori_OPULJP[[#This Row],[DATUM ZAVRŠETKA OPERACIJE
OPERATION END DATE]]&lt;TODAY(),"završen","u provedbi")</f>
        <v>završen</v>
      </c>
      <c r="K2394" s="34" t="s">
        <v>4550</v>
      </c>
      <c r="L2394" s="34" t="s">
        <v>3</v>
      </c>
      <c r="M2394" s="37">
        <v>0.85</v>
      </c>
      <c r="N2394" s="38">
        <f>Ugovori_OPULJP[[#This Row],[UKUPNI PRIHVATLJIVI IZDACI
TOTAL ELIGIBLE EXPENDITURE]]*Ugovori_OPULJP[[#This Row],[EU STOPA SUFINANCIRANJA %
EU CO-FINANCING RATE %]]</f>
        <v>455056.255</v>
      </c>
      <c r="O2394" s="38">
        <v>535360.30000000005</v>
      </c>
      <c r="P2394" s="39" t="s">
        <v>9002</v>
      </c>
      <c r="Q2394" s="39" t="s">
        <v>24</v>
      </c>
      <c r="R2394" s="33" t="s">
        <v>5813</v>
      </c>
      <c r="S2394" s="33" t="s">
        <v>8340</v>
      </c>
    </row>
    <row r="2395" spans="1:19" ht="82.5" customHeight="1" x14ac:dyDescent="0.2">
      <c r="A2395" s="31" t="s">
        <v>4551</v>
      </c>
      <c r="B2395" s="57" t="s">
        <v>8421</v>
      </c>
      <c r="C2395" s="33" t="s">
        <v>7401</v>
      </c>
      <c r="D2395" s="32" t="s">
        <v>4541</v>
      </c>
      <c r="E2395" s="34" t="s">
        <v>52</v>
      </c>
      <c r="F2395" s="35" t="s">
        <v>8875</v>
      </c>
      <c r="G2395" s="32" t="s">
        <v>4552</v>
      </c>
      <c r="H2395" s="36">
        <v>43382</v>
      </c>
      <c r="I2395" s="36">
        <v>43991</v>
      </c>
      <c r="J2395" s="36" t="str">
        <f ca="1">IF(Ugovori_OPULJP[[#This Row],[DATUM ZAVRŠETKA OPERACIJE
OPERATION END DATE]]&lt;TODAY(),"završen","u provedbi")</f>
        <v>završen</v>
      </c>
      <c r="K2395" s="34" t="s">
        <v>25</v>
      </c>
      <c r="L2395" s="34" t="s">
        <v>3</v>
      </c>
      <c r="M2395" s="37">
        <v>0.85</v>
      </c>
      <c r="N2395" s="38">
        <f>Ugovori_OPULJP[[#This Row],[UKUPNI PRIHVATLJIVI IZDACI
TOTAL ELIGIBLE EXPENDITURE]]*Ugovori_OPULJP[[#This Row],[EU STOPA SUFINANCIRANJA %
EU CO-FINANCING RATE %]]</f>
        <v>876124.36750000005</v>
      </c>
      <c r="O2395" s="38">
        <v>1030734.55</v>
      </c>
      <c r="P2395" s="39" t="s">
        <v>9002</v>
      </c>
      <c r="Q2395" s="39" t="s">
        <v>24</v>
      </c>
      <c r="R2395" s="33" t="s">
        <v>5814</v>
      </c>
      <c r="S2395" s="33" t="s">
        <v>8340</v>
      </c>
    </row>
    <row r="2396" spans="1:19" ht="114.75" x14ac:dyDescent="0.2">
      <c r="A2396" s="31" t="s">
        <v>4553</v>
      </c>
      <c r="B2396" s="57" t="s">
        <v>8421</v>
      </c>
      <c r="C2396" s="33" t="s">
        <v>7401</v>
      </c>
      <c r="D2396" s="32" t="s">
        <v>4541</v>
      </c>
      <c r="E2396" s="34" t="s">
        <v>52</v>
      </c>
      <c r="F2396" s="35" t="s">
        <v>7722</v>
      </c>
      <c r="G2396" s="32" t="s">
        <v>4554</v>
      </c>
      <c r="H2396" s="36">
        <v>43377</v>
      </c>
      <c r="I2396" s="36">
        <v>43742</v>
      </c>
      <c r="J2396" s="36" t="str">
        <f ca="1">IF(Ugovori_OPULJP[[#This Row],[DATUM ZAVRŠETKA OPERACIJE
OPERATION END DATE]]&lt;TODAY(),"završen","u provedbi")</f>
        <v>završen</v>
      </c>
      <c r="K2396" s="34" t="s">
        <v>10</v>
      </c>
      <c r="L2396" s="34" t="s">
        <v>10</v>
      </c>
      <c r="M2396" s="37">
        <v>0.85</v>
      </c>
      <c r="N2396" s="38">
        <f>Ugovori_OPULJP[[#This Row],[UKUPNI PRIHVATLJIVI IZDACI
TOTAL ELIGIBLE EXPENDITURE]]*Ugovori_OPULJP[[#This Row],[EU STOPA SUFINANCIRANJA %
EU CO-FINANCING RATE %]]</f>
        <v>477687.25</v>
      </c>
      <c r="O2396" s="38">
        <v>561985</v>
      </c>
      <c r="P2396" s="39" t="s">
        <v>9002</v>
      </c>
      <c r="Q2396" s="39" t="s">
        <v>24</v>
      </c>
      <c r="R2396" s="33" t="s">
        <v>5815</v>
      </c>
      <c r="S2396" s="33" t="s">
        <v>8340</v>
      </c>
    </row>
    <row r="2397" spans="1:19" ht="70.5" customHeight="1" x14ac:dyDescent="0.2">
      <c r="A2397" s="31" t="s">
        <v>4555</v>
      </c>
      <c r="B2397" s="57" t="s">
        <v>8421</v>
      </c>
      <c r="C2397" s="33" t="s">
        <v>7401</v>
      </c>
      <c r="D2397" s="32" t="s">
        <v>4541</v>
      </c>
      <c r="E2397" s="34" t="s">
        <v>52</v>
      </c>
      <c r="F2397" s="35" t="s">
        <v>8881</v>
      </c>
      <c r="G2397" s="32" t="s">
        <v>4556</v>
      </c>
      <c r="H2397" s="36">
        <v>43188</v>
      </c>
      <c r="I2397" s="36">
        <v>43645</v>
      </c>
      <c r="J2397" s="36" t="str">
        <f ca="1">IF(Ugovori_OPULJP[[#This Row],[DATUM ZAVRŠETKA OPERACIJE
OPERATION END DATE]]&lt;TODAY(),"završen","u provedbi")</f>
        <v>završen</v>
      </c>
      <c r="K2397" s="34" t="s">
        <v>25</v>
      </c>
      <c r="L2397" s="34" t="s">
        <v>3</v>
      </c>
      <c r="M2397" s="37">
        <v>0.85</v>
      </c>
      <c r="N2397" s="38">
        <f>Ugovori_OPULJP[[#This Row],[UKUPNI PRIHVATLJIVI IZDACI
TOTAL ELIGIBLE EXPENDITURE]]*Ugovori_OPULJP[[#This Row],[EU STOPA SUFINANCIRANJA %
EU CO-FINANCING RATE %]]</f>
        <v>1145988.19</v>
      </c>
      <c r="O2397" s="38">
        <v>1348221.4</v>
      </c>
      <c r="P2397" s="39" t="s">
        <v>9002</v>
      </c>
      <c r="Q2397" s="39" t="s">
        <v>24</v>
      </c>
      <c r="R2397" s="33" t="s">
        <v>5816</v>
      </c>
      <c r="S2397" s="33" t="s">
        <v>8340</v>
      </c>
    </row>
    <row r="2398" spans="1:19" ht="102" x14ac:dyDescent="0.2">
      <c r="A2398" s="31" t="s">
        <v>4557</v>
      </c>
      <c r="B2398" s="57" t="s">
        <v>8421</v>
      </c>
      <c r="C2398" s="33" t="s">
        <v>7401</v>
      </c>
      <c r="D2398" s="32" t="s">
        <v>4541</v>
      </c>
      <c r="E2398" s="34" t="s">
        <v>52</v>
      </c>
      <c r="F2398" s="35" t="s">
        <v>8882</v>
      </c>
      <c r="G2398" s="32" t="s">
        <v>4558</v>
      </c>
      <c r="H2398" s="36">
        <v>43377</v>
      </c>
      <c r="I2398" s="36">
        <v>43742</v>
      </c>
      <c r="J2398" s="36" t="str">
        <f ca="1">IF(Ugovori_OPULJP[[#This Row],[DATUM ZAVRŠETKA OPERACIJE
OPERATION END DATE]]&lt;TODAY(),"završen","u provedbi")</f>
        <v>završen</v>
      </c>
      <c r="K2398" s="34" t="s">
        <v>4559</v>
      </c>
      <c r="L2398" s="34" t="s">
        <v>3</v>
      </c>
      <c r="M2398" s="37">
        <v>0.85</v>
      </c>
      <c r="N2398" s="38">
        <f>Ugovori_OPULJP[[#This Row],[UKUPNI PRIHVATLJIVI IZDACI
TOTAL ELIGIBLE EXPENDITURE]]*Ugovori_OPULJP[[#This Row],[EU STOPA SUFINANCIRANJA %
EU CO-FINANCING RATE %]]</f>
        <v>501284.88200000004</v>
      </c>
      <c r="O2398" s="38">
        <v>589746.92000000004</v>
      </c>
      <c r="P2398" s="39" t="s">
        <v>9002</v>
      </c>
      <c r="Q2398" s="39" t="s">
        <v>24</v>
      </c>
      <c r="R2398" s="33" t="s">
        <v>5817</v>
      </c>
      <c r="S2398" s="33" t="s">
        <v>8340</v>
      </c>
    </row>
    <row r="2399" spans="1:19" ht="114.75" x14ac:dyDescent="0.2">
      <c r="A2399" s="31" t="s">
        <v>4560</v>
      </c>
      <c r="B2399" s="57" t="s">
        <v>8421</v>
      </c>
      <c r="C2399" s="33" t="s">
        <v>7401</v>
      </c>
      <c r="D2399" s="32" t="s">
        <v>4541</v>
      </c>
      <c r="E2399" s="34" t="s">
        <v>52</v>
      </c>
      <c r="F2399" s="35" t="s">
        <v>8883</v>
      </c>
      <c r="G2399" s="32" t="s">
        <v>4561</v>
      </c>
      <c r="H2399" s="36">
        <v>43188</v>
      </c>
      <c r="I2399" s="36">
        <v>43737</v>
      </c>
      <c r="J2399" s="36" t="str">
        <f ca="1">IF(Ugovori_OPULJP[[#This Row],[DATUM ZAVRŠETKA OPERACIJE
OPERATION END DATE]]&lt;TODAY(),"završen","u provedbi")</f>
        <v>završen</v>
      </c>
      <c r="K2399" s="34" t="s">
        <v>25</v>
      </c>
      <c r="L2399" s="34" t="s">
        <v>3</v>
      </c>
      <c r="M2399" s="37">
        <v>0.85</v>
      </c>
      <c r="N2399" s="38">
        <f>Ugovori_OPULJP[[#This Row],[UKUPNI PRIHVATLJIVI IZDACI
TOTAL ELIGIBLE EXPENDITURE]]*Ugovori_OPULJP[[#This Row],[EU STOPA SUFINANCIRANJA %
EU CO-FINANCING RATE %]]</f>
        <v>1067434.1819999998</v>
      </c>
      <c r="O2399" s="38">
        <v>1255804.92</v>
      </c>
      <c r="P2399" s="39" t="s">
        <v>9002</v>
      </c>
      <c r="Q2399" s="39" t="s">
        <v>24</v>
      </c>
      <c r="R2399" s="33" t="s">
        <v>5818</v>
      </c>
      <c r="S2399" s="33" t="s">
        <v>8340</v>
      </c>
    </row>
    <row r="2400" spans="1:19" ht="114.75" x14ac:dyDescent="0.2">
      <c r="A2400" s="31" t="s">
        <v>4562</v>
      </c>
      <c r="B2400" s="57" t="s">
        <v>8421</v>
      </c>
      <c r="C2400" s="33" t="s">
        <v>7401</v>
      </c>
      <c r="D2400" s="32" t="s">
        <v>4541</v>
      </c>
      <c r="E2400" s="34" t="s">
        <v>52</v>
      </c>
      <c r="F2400" s="35" t="s">
        <v>8884</v>
      </c>
      <c r="G2400" s="32" t="s">
        <v>4563</v>
      </c>
      <c r="H2400" s="36">
        <v>43188</v>
      </c>
      <c r="I2400" s="36">
        <v>43919</v>
      </c>
      <c r="J2400" s="36" t="str">
        <f ca="1">IF(Ugovori_OPULJP[[#This Row],[DATUM ZAVRŠETKA OPERACIJE
OPERATION END DATE]]&lt;TODAY(),"završen","u provedbi")</f>
        <v>završen</v>
      </c>
      <c r="K2400" s="34" t="s">
        <v>25</v>
      </c>
      <c r="L2400" s="34" t="s">
        <v>3</v>
      </c>
      <c r="M2400" s="37">
        <v>0.85</v>
      </c>
      <c r="N2400" s="38">
        <f>Ugovori_OPULJP[[#This Row],[UKUPNI PRIHVATLJIVI IZDACI
TOTAL ELIGIBLE EXPENDITURE]]*Ugovori_OPULJP[[#This Row],[EU STOPA SUFINANCIRANJA %
EU CO-FINANCING RATE %]]</f>
        <v>1071270.5125</v>
      </c>
      <c r="O2400" s="38">
        <v>1260318.25</v>
      </c>
      <c r="P2400" s="39" t="s">
        <v>9002</v>
      </c>
      <c r="Q2400" s="39" t="s">
        <v>24</v>
      </c>
      <c r="R2400" s="33" t="s">
        <v>5819</v>
      </c>
      <c r="S2400" s="33" t="s">
        <v>8340</v>
      </c>
    </row>
    <row r="2401" spans="1:19" ht="63.75" x14ac:dyDescent="0.2">
      <c r="A2401" s="31" t="s">
        <v>4564</v>
      </c>
      <c r="B2401" s="57" t="s">
        <v>8421</v>
      </c>
      <c r="C2401" s="33" t="s">
        <v>7401</v>
      </c>
      <c r="D2401" s="32" t="s">
        <v>4541</v>
      </c>
      <c r="E2401" s="34" t="s">
        <v>52</v>
      </c>
      <c r="F2401" s="35" t="s">
        <v>4565</v>
      </c>
      <c r="G2401" s="32" t="s">
        <v>4566</v>
      </c>
      <c r="H2401" s="36">
        <v>43377</v>
      </c>
      <c r="I2401" s="36">
        <v>44016</v>
      </c>
      <c r="J2401" s="36" t="str">
        <f ca="1">IF(Ugovori_OPULJP[[#This Row],[DATUM ZAVRŠETKA OPERACIJE
OPERATION END DATE]]&lt;TODAY(),"završen","u provedbi")</f>
        <v>završen</v>
      </c>
      <c r="K2401" s="34" t="s">
        <v>4</v>
      </c>
      <c r="L2401" s="34" t="s">
        <v>4</v>
      </c>
      <c r="M2401" s="37">
        <v>0.85</v>
      </c>
      <c r="N2401" s="38">
        <f>Ugovori_OPULJP[[#This Row],[UKUPNI PRIHVATLJIVI IZDACI
TOTAL ELIGIBLE EXPENDITURE]]*Ugovori_OPULJP[[#This Row],[EU STOPA SUFINANCIRANJA %
EU CO-FINANCING RATE %]]</f>
        <v>383052.5</v>
      </c>
      <c r="O2401" s="38">
        <v>450650</v>
      </c>
      <c r="P2401" s="39" t="s">
        <v>9002</v>
      </c>
      <c r="Q2401" s="39" t="s">
        <v>24</v>
      </c>
      <c r="R2401" s="33" t="s">
        <v>5820</v>
      </c>
      <c r="S2401" s="33" t="s">
        <v>8340</v>
      </c>
    </row>
    <row r="2402" spans="1:19" ht="89.25" x14ac:dyDescent="0.2">
      <c r="A2402" s="31" t="s">
        <v>4567</v>
      </c>
      <c r="B2402" s="57" t="s">
        <v>8421</v>
      </c>
      <c r="C2402" s="33" t="s">
        <v>7401</v>
      </c>
      <c r="D2402" s="32" t="s">
        <v>4541</v>
      </c>
      <c r="E2402" s="34" t="s">
        <v>52</v>
      </c>
      <c r="F2402" s="35" t="s">
        <v>7723</v>
      </c>
      <c r="G2402" s="32" t="s">
        <v>4568</v>
      </c>
      <c r="H2402" s="36">
        <v>43370</v>
      </c>
      <c r="I2402" s="36">
        <v>44009</v>
      </c>
      <c r="J2402" s="36" t="str">
        <f ca="1">IF(Ugovori_OPULJP[[#This Row],[DATUM ZAVRŠETKA OPERACIJE
OPERATION END DATE]]&lt;TODAY(),"završen","u provedbi")</f>
        <v>završen</v>
      </c>
      <c r="K2402" s="34" t="s">
        <v>25</v>
      </c>
      <c r="L2402" s="34" t="s">
        <v>3</v>
      </c>
      <c r="M2402" s="37">
        <v>0.85</v>
      </c>
      <c r="N2402" s="38">
        <f>Ugovori_OPULJP[[#This Row],[UKUPNI PRIHVATLJIVI IZDACI
TOTAL ELIGIBLE EXPENDITURE]]*Ugovori_OPULJP[[#This Row],[EU STOPA SUFINANCIRANJA %
EU CO-FINANCING RATE %]]</f>
        <v>1203345</v>
      </c>
      <c r="O2402" s="38">
        <v>1415700</v>
      </c>
      <c r="P2402" s="39" t="s">
        <v>9002</v>
      </c>
      <c r="Q2402" s="39" t="s">
        <v>24</v>
      </c>
      <c r="R2402" s="33" t="s">
        <v>5821</v>
      </c>
      <c r="S2402" s="33" t="s">
        <v>8340</v>
      </c>
    </row>
    <row r="2403" spans="1:19" ht="89.25" x14ac:dyDescent="0.2">
      <c r="A2403" s="31" t="s">
        <v>4569</v>
      </c>
      <c r="B2403" s="57" t="s">
        <v>8421</v>
      </c>
      <c r="C2403" s="33" t="s">
        <v>7401</v>
      </c>
      <c r="D2403" s="32" t="s">
        <v>4541</v>
      </c>
      <c r="E2403" s="34" t="s">
        <v>52</v>
      </c>
      <c r="F2403" s="35" t="s">
        <v>8885</v>
      </c>
      <c r="G2403" s="32" t="s">
        <v>4570</v>
      </c>
      <c r="H2403" s="36">
        <v>43188</v>
      </c>
      <c r="I2403" s="36">
        <v>43737</v>
      </c>
      <c r="J2403" s="36" t="str">
        <f ca="1">IF(Ugovori_OPULJP[[#This Row],[DATUM ZAVRŠETKA OPERACIJE
OPERATION END DATE]]&lt;TODAY(),"završen","u provedbi")</f>
        <v>završen</v>
      </c>
      <c r="K2403" s="34" t="s">
        <v>11</v>
      </c>
      <c r="L2403" s="34" t="s">
        <v>11</v>
      </c>
      <c r="M2403" s="37">
        <v>0.85</v>
      </c>
      <c r="N2403" s="38">
        <f>Ugovori_OPULJP[[#This Row],[UKUPNI PRIHVATLJIVI IZDACI
TOTAL ELIGIBLE EXPENDITURE]]*Ugovori_OPULJP[[#This Row],[EU STOPA SUFINANCIRANJA %
EU CO-FINANCING RATE %]]</f>
        <v>818480.21499999997</v>
      </c>
      <c r="O2403" s="38">
        <v>962917.9</v>
      </c>
      <c r="P2403" s="39" t="s">
        <v>9002</v>
      </c>
      <c r="Q2403" s="39" t="s">
        <v>24</v>
      </c>
      <c r="R2403" s="33" t="s">
        <v>5822</v>
      </c>
      <c r="S2403" s="33" t="s">
        <v>8340</v>
      </c>
    </row>
    <row r="2404" spans="1:19" ht="102" x14ac:dyDescent="0.2">
      <c r="A2404" s="31" t="s">
        <v>4571</v>
      </c>
      <c r="B2404" s="57" t="s">
        <v>8421</v>
      </c>
      <c r="C2404" s="33" t="s">
        <v>7401</v>
      </c>
      <c r="D2404" s="32" t="s">
        <v>4541</v>
      </c>
      <c r="E2404" s="34" t="s">
        <v>52</v>
      </c>
      <c r="F2404" s="35" t="s">
        <v>8866</v>
      </c>
      <c r="G2404" s="32" t="s">
        <v>4572</v>
      </c>
      <c r="H2404" s="36">
        <v>43188</v>
      </c>
      <c r="I2404" s="36">
        <v>43798</v>
      </c>
      <c r="J2404" s="36" t="str">
        <f ca="1">IF(Ugovori_OPULJP[[#This Row],[DATUM ZAVRŠETKA OPERACIJE
OPERATION END DATE]]&lt;TODAY(),"završen","u provedbi")</f>
        <v>završen</v>
      </c>
      <c r="K2404" s="34" t="s">
        <v>25</v>
      </c>
      <c r="L2404" s="34" t="s">
        <v>3</v>
      </c>
      <c r="M2404" s="37">
        <v>0.85</v>
      </c>
      <c r="N2404" s="38">
        <f>Ugovori_OPULJP[[#This Row],[UKUPNI PRIHVATLJIVI IZDACI
TOTAL ELIGIBLE EXPENDITURE]]*Ugovori_OPULJP[[#This Row],[EU STOPA SUFINANCIRANJA %
EU CO-FINANCING RATE %]]</f>
        <v>1227013.5984999998</v>
      </c>
      <c r="O2404" s="38">
        <v>1443545.41</v>
      </c>
      <c r="P2404" s="39" t="s">
        <v>9002</v>
      </c>
      <c r="Q2404" s="39" t="s">
        <v>24</v>
      </c>
      <c r="R2404" s="33" t="s">
        <v>5823</v>
      </c>
      <c r="S2404" s="33" t="s">
        <v>8340</v>
      </c>
    </row>
    <row r="2405" spans="1:19" ht="89.25" x14ac:dyDescent="0.2">
      <c r="A2405" s="31" t="s">
        <v>4573</v>
      </c>
      <c r="B2405" s="57" t="s">
        <v>8421</v>
      </c>
      <c r="C2405" s="33" t="s">
        <v>7401</v>
      </c>
      <c r="D2405" s="32" t="s">
        <v>4541</v>
      </c>
      <c r="E2405" s="34" t="s">
        <v>52</v>
      </c>
      <c r="F2405" s="35" t="s">
        <v>7724</v>
      </c>
      <c r="G2405" s="32" t="s">
        <v>4574</v>
      </c>
      <c r="H2405" s="36">
        <v>43370</v>
      </c>
      <c r="I2405" s="36">
        <v>43857</v>
      </c>
      <c r="J2405" s="36" t="str">
        <f ca="1">IF(Ugovori_OPULJP[[#This Row],[DATUM ZAVRŠETKA OPERACIJE
OPERATION END DATE]]&lt;TODAY(),"završen","u provedbi")</f>
        <v>završen</v>
      </c>
      <c r="K2405" s="34" t="s">
        <v>4575</v>
      </c>
      <c r="L2405" s="34" t="s">
        <v>3</v>
      </c>
      <c r="M2405" s="37">
        <v>0.85</v>
      </c>
      <c r="N2405" s="38">
        <f>Ugovori_OPULJP[[#This Row],[UKUPNI PRIHVATLJIVI IZDACI
TOTAL ELIGIBLE EXPENDITURE]]*Ugovori_OPULJP[[#This Row],[EU STOPA SUFINANCIRANJA %
EU CO-FINANCING RATE %]]</f>
        <v>969681.55550000002</v>
      </c>
      <c r="O2405" s="38">
        <v>1140801.83</v>
      </c>
      <c r="P2405" s="39" t="s">
        <v>9002</v>
      </c>
      <c r="Q2405" s="39" t="s">
        <v>24</v>
      </c>
      <c r="R2405" s="33" t="s">
        <v>5824</v>
      </c>
      <c r="S2405" s="33" t="s">
        <v>8340</v>
      </c>
    </row>
    <row r="2406" spans="1:19" ht="102" x14ac:dyDescent="0.2">
      <c r="A2406" s="31" t="s">
        <v>4576</v>
      </c>
      <c r="B2406" s="57" t="s">
        <v>8421</v>
      </c>
      <c r="C2406" s="33" t="s">
        <v>7401</v>
      </c>
      <c r="D2406" s="32" t="s">
        <v>4541</v>
      </c>
      <c r="E2406" s="34" t="s">
        <v>52</v>
      </c>
      <c r="F2406" s="35" t="s">
        <v>7725</v>
      </c>
      <c r="G2406" s="32" t="s">
        <v>4577</v>
      </c>
      <c r="H2406" s="36">
        <v>43377</v>
      </c>
      <c r="I2406" s="36">
        <v>44016</v>
      </c>
      <c r="J2406" s="36" t="str">
        <f ca="1">IF(Ugovori_OPULJP[[#This Row],[DATUM ZAVRŠETKA OPERACIJE
OPERATION END DATE]]&lt;TODAY(),"završen","u provedbi")</f>
        <v>završen</v>
      </c>
      <c r="K2406" s="34" t="s">
        <v>4578</v>
      </c>
      <c r="L2406" s="34" t="s">
        <v>3</v>
      </c>
      <c r="M2406" s="37">
        <v>0.85</v>
      </c>
      <c r="N2406" s="38">
        <f>Ugovori_OPULJP[[#This Row],[UKUPNI PRIHVATLJIVI IZDACI
TOTAL ELIGIBLE EXPENDITURE]]*Ugovori_OPULJP[[#This Row],[EU STOPA SUFINANCIRANJA %
EU CO-FINANCING RATE %]]</f>
        <v>1218448.1229999999</v>
      </c>
      <c r="O2406" s="38">
        <v>1433468.38</v>
      </c>
      <c r="P2406" s="39" t="s">
        <v>9002</v>
      </c>
      <c r="Q2406" s="39" t="s">
        <v>24</v>
      </c>
      <c r="R2406" s="33" t="s">
        <v>5825</v>
      </c>
      <c r="S2406" s="33" t="s">
        <v>8340</v>
      </c>
    </row>
    <row r="2407" spans="1:19" ht="102" x14ac:dyDescent="0.2">
      <c r="A2407" s="31" t="s">
        <v>4579</v>
      </c>
      <c r="B2407" s="57" t="s">
        <v>8421</v>
      </c>
      <c r="C2407" s="33" t="s">
        <v>7401</v>
      </c>
      <c r="D2407" s="32" t="s">
        <v>4541</v>
      </c>
      <c r="E2407" s="34" t="s">
        <v>52</v>
      </c>
      <c r="F2407" s="35" t="s">
        <v>8867</v>
      </c>
      <c r="G2407" s="32" t="s">
        <v>4580</v>
      </c>
      <c r="H2407" s="36">
        <v>43189</v>
      </c>
      <c r="I2407" s="36">
        <v>43768</v>
      </c>
      <c r="J2407" s="36" t="str">
        <f ca="1">IF(Ugovori_OPULJP[[#This Row],[DATUM ZAVRŠETKA OPERACIJE
OPERATION END DATE]]&lt;TODAY(),"završen","u provedbi")</f>
        <v>završen</v>
      </c>
      <c r="K2407" s="34" t="s">
        <v>25</v>
      </c>
      <c r="L2407" s="34" t="s">
        <v>3</v>
      </c>
      <c r="M2407" s="37">
        <v>0.85</v>
      </c>
      <c r="N2407" s="38">
        <f>Ugovori_OPULJP[[#This Row],[UKUPNI PRIHVATLJIVI IZDACI
TOTAL ELIGIBLE EXPENDITURE]]*Ugovori_OPULJP[[#This Row],[EU STOPA SUFINANCIRANJA %
EU CO-FINANCING RATE %]]</f>
        <v>793451.02150000003</v>
      </c>
      <c r="O2407" s="38">
        <v>933471.79</v>
      </c>
      <c r="P2407" s="39" t="s">
        <v>9002</v>
      </c>
      <c r="Q2407" s="39" t="s">
        <v>24</v>
      </c>
      <c r="R2407" s="33" t="s">
        <v>5826</v>
      </c>
      <c r="S2407" s="33" t="s">
        <v>8340</v>
      </c>
    </row>
    <row r="2408" spans="1:19" ht="114.75" x14ac:dyDescent="0.2">
      <c r="A2408" s="31" t="s">
        <v>4581</v>
      </c>
      <c r="B2408" s="57" t="s">
        <v>8421</v>
      </c>
      <c r="C2408" s="33" t="s">
        <v>7401</v>
      </c>
      <c r="D2408" s="32" t="s">
        <v>4541</v>
      </c>
      <c r="E2408" s="34" t="s">
        <v>52</v>
      </c>
      <c r="F2408" s="35" t="s">
        <v>4582</v>
      </c>
      <c r="G2408" s="32" t="s">
        <v>4583</v>
      </c>
      <c r="H2408" s="36">
        <v>43370</v>
      </c>
      <c r="I2408" s="36">
        <v>44009</v>
      </c>
      <c r="J2408" s="36" t="str">
        <f ca="1">IF(Ugovori_OPULJP[[#This Row],[DATUM ZAVRŠETKA OPERACIJE
OPERATION END DATE]]&lt;TODAY(),"završen","u provedbi")</f>
        <v>završen</v>
      </c>
      <c r="K2408" s="34" t="s">
        <v>4584</v>
      </c>
      <c r="L2408" s="34" t="s">
        <v>3</v>
      </c>
      <c r="M2408" s="37">
        <v>0.85</v>
      </c>
      <c r="N2408" s="38">
        <f>Ugovori_OPULJP[[#This Row],[UKUPNI PRIHVATLJIVI IZDACI
TOTAL ELIGIBLE EXPENDITURE]]*Ugovori_OPULJP[[#This Row],[EU STOPA SUFINANCIRANJA %
EU CO-FINANCING RATE %]]</f>
        <v>870224.88299999991</v>
      </c>
      <c r="O2408" s="38">
        <v>1023793.98</v>
      </c>
      <c r="P2408" s="39" t="s">
        <v>9002</v>
      </c>
      <c r="Q2408" s="39" t="s">
        <v>24</v>
      </c>
      <c r="R2408" s="33" t="s">
        <v>5827</v>
      </c>
      <c r="S2408" s="33" t="s">
        <v>8340</v>
      </c>
    </row>
    <row r="2409" spans="1:19" ht="102" x14ac:dyDescent="0.2">
      <c r="A2409" s="31" t="s">
        <v>4585</v>
      </c>
      <c r="B2409" s="57" t="s">
        <v>8421</v>
      </c>
      <c r="C2409" s="33" t="s">
        <v>7401</v>
      </c>
      <c r="D2409" s="32" t="s">
        <v>4541</v>
      </c>
      <c r="E2409" s="34" t="s">
        <v>52</v>
      </c>
      <c r="F2409" s="35" t="s">
        <v>8874</v>
      </c>
      <c r="G2409" s="32" t="s">
        <v>4586</v>
      </c>
      <c r="H2409" s="36">
        <v>43188</v>
      </c>
      <c r="I2409" s="36">
        <v>43798</v>
      </c>
      <c r="J2409" s="36" t="str">
        <f ca="1">IF(Ugovori_OPULJP[[#This Row],[DATUM ZAVRŠETKA OPERACIJE
OPERATION END DATE]]&lt;TODAY(),"završen","u provedbi")</f>
        <v>završen</v>
      </c>
      <c r="K2409" s="34" t="s">
        <v>25</v>
      </c>
      <c r="L2409" s="34" t="s">
        <v>3</v>
      </c>
      <c r="M2409" s="37">
        <v>0.85</v>
      </c>
      <c r="N2409" s="38">
        <f>Ugovori_OPULJP[[#This Row],[UKUPNI PRIHVATLJIVI IZDACI
TOTAL ELIGIBLE EXPENDITURE]]*Ugovori_OPULJP[[#This Row],[EU STOPA SUFINANCIRANJA %
EU CO-FINANCING RATE %]]</f>
        <v>1039012.3665</v>
      </c>
      <c r="O2409" s="38">
        <v>1222367.49</v>
      </c>
      <c r="P2409" s="39" t="s">
        <v>9002</v>
      </c>
      <c r="Q2409" s="39" t="s">
        <v>24</v>
      </c>
      <c r="R2409" s="33" t="s">
        <v>5828</v>
      </c>
      <c r="S2409" s="33" t="s">
        <v>8340</v>
      </c>
    </row>
    <row r="2410" spans="1:19" ht="89.25" x14ac:dyDescent="0.2">
      <c r="A2410" s="31" t="s">
        <v>4587</v>
      </c>
      <c r="B2410" s="57" t="s">
        <v>8421</v>
      </c>
      <c r="C2410" s="33" t="s">
        <v>7401</v>
      </c>
      <c r="D2410" s="32" t="s">
        <v>4541</v>
      </c>
      <c r="E2410" s="34" t="s">
        <v>52</v>
      </c>
      <c r="F2410" s="35" t="s">
        <v>8868</v>
      </c>
      <c r="G2410" s="32" t="s">
        <v>4588</v>
      </c>
      <c r="H2410" s="36">
        <v>43385</v>
      </c>
      <c r="I2410" s="36">
        <v>44055</v>
      </c>
      <c r="J2410" s="36" t="str">
        <f ca="1">IF(Ugovori_OPULJP[[#This Row],[DATUM ZAVRŠETKA OPERACIJE
OPERATION END DATE]]&lt;TODAY(),"završen","u provedbi")</f>
        <v>završen</v>
      </c>
      <c r="K2410" s="34" t="s">
        <v>1667</v>
      </c>
      <c r="L2410" s="34" t="s">
        <v>3</v>
      </c>
      <c r="M2410" s="37">
        <v>0.85</v>
      </c>
      <c r="N2410" s="38">
        <f>Ugovori_OPULJP[[#This Row],[UKUPNI PRIHVATLJIVI IZDACI
TOTAL ELIGIBLE EXPENDITURE]]*Ugovori_OPULJP[[#This Row],[EU STOPA SUFINANCIRANJA %
EU CO-FINANCING RATE %]]</f>
        <v>502376.80050000001</v>
      </c>
      <c r="O2410" s="38">
        <v>591031.53</v>
      </c>
      <c r="P2410" s="39" t="s">
        <v>9002</v>
      </c>
      <c r="Q2410" s="39" t="s">
        <v>24</v>
      </c>
      <c r="R2410" s="33" t="s">
        <v>5829</v>
      </c>
      <c r="S2410" s="33" t="s">
        <v>8340</v>
      </c>
    </row>
    <row r="2411" spans="1:19" ht="114.75" x14ac:dyDescent="0.2">
      <c r="A2411" s="31" t="s">
        <v>4589</v>
      </c>
      <c r="B2411" s="57" t="s">
        <v>8421</v>
      </c>
      <c r="C2411" s="33" t="s">
        <v>7401</v>
      </c>
      <c r="D2411" s="32" t="s">
        <v>4541</v>
      </c>
      <c r="E2411" s="34" t="s">
        <v>52</v>
      </c>
      <c r="F2411" s="35" t="s">
        <v>8873</v>
      </c>
      <c r="G2411" s="32" t="s">
        <v>4590</v>
      </c>
      <c r="H2411" s="36">
        <v>43188</v>
      </c>
      <c r="I2411" s="36">
        <v>43737</v>
      </c>
      <c r="J2411" s="36" t="str">
        <f ca="1">IF(Ugovori_OPULJP[[#This Row],[DATUM ZAVRŠETKA OPERACIJE
OPERATION END DATE]]&lt;TODAY(),"završen","u provedbi")</f>
        <v>završen</v>
      </c>
      <c r="K2411" s="34" t="s">
        <v>25</v>
      </c>
      <c r="L2411" s="34" t="s">
        <v>3</v>
      </c>
      <c r="M2411" s="37">
        <v>0.85</v>
      </c>
      <c r="N2411" s="38">
        <f>Ugovori_OPULJP[[#This Row],[UKUPNI PRIHVATLJIVI IZDACI
TOTAL ELIGIBLE EXPENDITURE]]*Ugovori_OPULJP[[#This Row],[EU STOPA SUFINANCIRANJA %
EU CO-FINANCING RATE %]]</f>
        <v>724668.21399999992</v>
      </c>
      <c r="O2411" s="38">
        <v>852550.84</v>
      </c>
      <c r="P2411" s="39" t="s">
        <v>9002</v>
      </c>
      <c r="Q2411" s="39" t="s">
        <v>24</v>
      </c>
      <c r="R2411" s="33" t="s">
        <v>5830</v>
      </c>
      <c r="S2411" s="33" t="s">
        <v>8340</v>
      </c>
    </row>
    <row r="2412" spans="1:19" ht="76.5" x14ac:dyDescent="0.2">
      <c r="A2412" s="31" t="s">
        <v>4591</v>
      </c>
      <c r="B2412" s="57" t="s">
        <v>8421</v>
      </c>
      <c r="C2412" s="33" t="s">
        <v>7401</v>
      </c>
      <c r="D2412" s="32" t="s">
        <v>4541</v>
      </c>
      <c r="E2412" s="34" t="s">
        <v>52</v>
      </c>
      <c r="F2412" s="35" t="s">
        <v>7726</v>
      </c>
      <c r="G2412" s="32" t="s">
        <v>4592</v>
      </c>
      <c r="H2412" s="36">
        <v>43377</v>
      </c>
      <c r="I2412" s="36">
        <v>44016</v>
      </c>
      <c r="J2412" s="36" t="str">
        <f ca="1">IF(Ugovori_OPULJP[[#This Row],[DATUM ZAVRŠETKA OPERACIJE
OPERATION END DATE]]&lt;TODAY(),"završen","u provedbi")</f>
        <v>završen</v>
      </c>
      <c r="K2412" s="34" t="s">
        <v>4593</v>
      </c>
      <c r="L2412" s="34" t="s">
        <v>16</v>
      </c>
      <c r="M2412" s="37">
        <v>0.85</v>
      </c>
      <c r="N2412" s="38">
        <f>Ugovori_OPULJP[[#This Row],[UKUPNI PRIHVATLJIVI IZDACI
TOTAL ELIGIBLE EXPENDITURE]]*Ugovori_OPULJP[[#This Row],[EU STOPA SUFINANCIRANJA %
EU CO-FINANCING RATE %]]</f>
        <v>509562.69199999998</v>
      </c>
      <c r="O2412" s="38">
        <v>599485.52</v>
      </c>
      <c r="P2412" s="39" t="s">
        <v>9002</v>
      </c>
      <c r="Q2412" s="39" t="s">
        <v>24</v>
      </c>
      <c r="R2412" s="33" t="s">
        <v>5831</v>
      </c>
      <c r="S2412" s="33" t="s">
        <v>8340</v>
      </c>
    </row>
    <row r="2413" spans="1:19" ht="114.75" x14ac:dyDescent="0.2">
      <c r="A2413" s="31" t="s">
        <v>4594</v>
      </c>
      <c r="B2413" s="57" t="s">
        <v>8421</v>
      </c>
      <c r="C2413" s="33" t="s">
        <v>7401</v>
      </c>
      <c r="D2413" s="32" t="s">
        <v>4541</v>
      </c>
      <c r="E2413" s="34" t="s">
        <v>52</v>
      </c>
      <c r="F2413" s="35" t="s">
        <v>8869</v>
      </c>
      <c r="G2413" s="32" t="s">
        <v>964</v>
      </c>
      <c r="H2413" s="36">
        <v>43188</v>
      </c>
      <c r="I2413" s="36">
        <v>43737</v>
      </c>
      <c r="J2413" s="36" t="str">
        <f ca="1">IF(Ugovori_OPULJP[[#This Row],[DATUM ZAVRŠETKA OPERACIJE
OPERATION END DATE]]&lt;TODAY(),"završen","u provedbi")</f>
        <v>završen</v>
      </c>
      <c r="K2413" s="34" t="s">
        <v>10138</v>
      </c>
      <c r="L2413" s="34" t="s">
        <v>0</v>
      </c>
      <c r="M2413" s="37">
        <v>0.85</v>
      </c>
      <c r="N2413" s="38">
        <f>Ugovori_OPULJP[[#This Row],[UKUPNI PRIHVATLJIVI IZDACI
TOTAL ELIGIBLE EXPENDITURE]]*Ugovori_OPULJP[[#This Row],[EU STOPA SUFINANCIRANJA %
EU CO-FINANCING RATE %]]</f>
        <v>818539.16249999998</v>
      </c>
      <c r="O2413" s="38">
        <v>962987.25</v>
      </c>
      <c r="P2413" s="39" t="s">
        <v>9002</v>
      </c>
      <c r="Q2413" s="39" t="s">
        <v>24</v>
      </c>
      <c r="R2413" s="33" t="s">
        <v>5832</v>
      </c>
      <c r="S2413" s="33" t="s">
        <v>8340</v>
      </c>
    </row>
    <row r="2414" spans="1:19" ht="114.75" x14ac:dyDescent="0.2">
      <c r="A2414" s="31" t="s">
        <v>4595</v>
      </c>
      <c r="B2414" s="57" t="s">
        <v>8421</v>
      </c>
      <c r="C2414" s="33" t="s">
        <v>7401</v>
      </c>
      <c r="D2414" s="32" t="s">
        <v>4541</v>
      </c>
      <c r="E2414" s="34" t="s">
        <v>52</v>
      </c>
      <c r="F2414" s="35" t="s">
        <v>7727</v>
      </c>
      <c r="G2414" s="32" t="s">
        <v>4596</v>
      </c>
      <c r="H2414" s="36">
        <v>43377</v>
      </c>
      <c r="I2414" s="36">
        <v>43742</v>
      </c>
      <c r="J2414" s="36" t="str">
        <f ca="1">IF(Ugovori_OPULJP[[#This Row],[DATUM ZAVRŠETKA OPERACIJE
OPERATION END DATE]]&lt;TODAY(),"završen","u provedbi")</f>
        <v>završen</v>
      </c>
      <c r="K2414" s="34" t="s">
        <v>4597</v>
      </c>
      <c r="L2414" s="34" t="s">
        <v>3</v>
      </c>
      <c r="M2414" s="37">
        <v>0.85</v>
      </c>
      <c r="N2414" s="38">
        <f>Ugovori_OPULJP[[#This Row],[UKUPNI PRIHVATLJIVI IZDACI
TOTAL ELIGIBLE EXPENDITURE]]*Ugovori_OPULJP[[#This Row],[EU STOPA SUFINANCIRANJA %
EU CO-FINANCING RATE %]]</f>
        <v>601764.75049999997</v>
      </c>
      <c r="O2414" s="38">
        <v>707958.53</v>
      </c>
      <c r="P2414" s="39" t="s">
        <v>9002</v>
      </c>
      <c r="Q2414" s="39" t="s">
        <v>24</v>
      </c>
      <c r="R2414" s="33" t="s">
        <v>5833</v>
      </c>
      <c r="S2414" s="33" t="s">
        <v>8340</v>
      </c>
    </row>
    <row r="2415" spans="1:19" ht="114.75" x14ac:dyDescent="0.2">
      <c r="A2415" s="31" t="s">
        <v>4598</v>
      </c>
      <c r="B2415" s="57" t="s">
        <v>8421</v>
      </c>
      <c r="C2415" s="33" t="s">
        <v>7401</v>
      </c>
      <c r="D2415" s="32" t="s">
        <v>4541</v>
      </c>
      <c r="E2415" s="34" t="s">
        <v>52</v>
      </c>
      <c r="F2415" s="35" t="s">
        <v>8886</v>
      </c>
      <c r="G2415" s="32" t="s">
        <v>135</v>
      </c>
      <c r="H2415" s="36">
        <v>43188</v>
      </c>
      <c r="I2415" s="36">
        <v>43798</v>
      </c>
      <c r="J2415" s="36" t="str">
        <f ca="1">IF(Ugovori_OPULJP[[#This Row],[DATUM ZAVRŠETKA OPERACIJE
OPERATION END DATE]]&lt;TODAY(),"završen","u provedbi")</f>
        <v>završen</v>
      </c>
      <c r="K2415" s="34" t="s">
        <v>4194</v>
      </c>
      <c r="L2415" s="34" t="s">
        <v>16</v>
      </c>
      <c r="M2415" s="37">
        <v>0.85</v>
      </c>
      <c r="N2415" s="38">
        <f>Ugovori_OPULJP[[#This Row],[UKUPNI PRIHVATLJIVI IZDACI
TOTAL ELIGIBLE EXPENDITURE]]*Ugovori_OPULJP[[#This Row],[EU STOPA SUFINANCIRANJA %
EU CO-FINANCING RATE %]]</f>
        <v>577824.73849999998</v>
      </c>
      <c r="O2415" s="38">
        <v>679793.81</v>
      </c>
      <c r="P2415" s="39" t="s">
        <v>9002</v>
      </c>
      <c r="Q2415" s="39" t="s">
        <v>24</v>
      </c>
      <c r="R2415" s="33" t="s">
        <v>5834</v>
      </c>
      <c r="S2415" s="33" t="s">
        <v>8340</v>
      </c>
    </row>
    <row r="2416" spans="1:19" ht="89.25" x14ac:dyDescent="0.2">
      <c r="A2416" s="31" t="s">
        <v>4599</v>
      </c>
      <c r="B2416" s="57" t="s">
        <v>8421</v>
      </c>
      <c r="C2416" s="33" t="s">
        <v>7401</v>
      </c>
      <c r="D2416" s="32" t="s">
        <v>4541</v>
      </c>
      <c r="E2416" s="34" t="s">
        <v>52</v>
      </c>
      <c r="F2416" s="35" t="s">
        <v>4600</v>
      </c>
      <c r="G2416" s="32" t="s">
        <v>4601</v>
      </c>
      <c r="H2416" s="36">
        <v>43371</v>
      </c>
      <c r="I2416" s="36">
        <v>44010</v>
      </c>
      <c r="J2416" s="36" t="str">
        <f ca="1">IF(Ugovori_OPULJP[[#This Row],[DATUM ZAVRŠETKA OPERACIJE
OPERATION END DATE]]&lt;TODAY(),"završen","u provedbi")</f>
        <v>završen</v>
      </c>
      <c r="K2416" s="34" t="s">
        <v>4602</v>
      </c>
      <c r="L2416" s="34" t="s">
        <v>3</v>
      </c>
      <c r="M2416" s="37">
        <v>0.85</v>
      </c>
      <c r="N2416" s="38">
        <f>Ugovori_OPULJP[[#This Row],[UKUPNI PRIHVATLJIVI IZDACI
TOTAL ELIGIBLE EXPENDITURE]]*Ugovori_OPULJP[[#This Row],[EU STOPA SUFINANCIRANJA %
EU CO-FINANCING RATE %]]</f>
        <v>513445.2965</v>
      </c>
      <c r="O2416" s="38">
        <v>604053.29</v>
      </c>
      <c r="P2416" s="39" t="s">
        <v>9002</v>
      </c>
      <c r="Q2416" s="39" t="s">
        <v>24</v>
      </c>
      <c r="R2416" s="33" t="s">
        <v>5835</v>
      </c>
      <c r="S2416" s="33" t="s">
        <v>8340</v>
      </c>
    </row>
    <row r="2417" spans="1:19" ht="114.75" x14ac:dyDescent="0.2">
      <c r="A2417" s="31" t="s">
        <v>4603</v>
      </c>
      <c r="B2417" s="57" t="s">
        <v>8421</v>
      </c>
      <c r="C2417" s="33" t="s">
        <v>7401</v>
      </c>
      <c r="D2417" s="32" t="s">
        <v>4541</v>
      </c>
      <c r="E2417" s="34" t="s">
        <v>52</v>
      </c>
      <c r="F2417" s="35" t="s">
        <v>8870</v>
      </c>
      <c r="G2417" s="32" t="s">
        <v>4604</v>
      </c>
      <c r="H2417" s="36">
        <v>43188</v>
      </c>
      <c r="I2417" s="36">
        <v>43645</v>
      </c>
      <c r="J2417" s="36" t="str">
        <f ca="1">IF(Ugovori_OPULJP[[#This Row],[DATUM ZAVRŠETKA OPERACIJE
OPERATION END DATE]]&lt;TODAY(),"završen","u provedbi")</f>
        <v>završen</v>
      </c>
      <c r="K2417" s="34" t="s">
        <v>14</v>
      </c>
      <c r="L2417" s="34" t="s">
        <v>14</v>
      </c>
      <c r="M2417" s="37">
        <v>0.85</v>
      </c>
      <c r="N2417" s="38">
        <f>Ugovori_OPULJP[[#This Row],[UKUPNI PRIHVATLJIVI IZDACI
TOTAL ELIGIBLE EXPENDITURE]]*Ugovori_OPULJP[[#This Row],[EU STOPA SUFINANCIRANJA %
EU CO-FINANCING RATE %]]</f>
        <v>1271617.8499999999</v>
      </c>
      <c r="O2417" s="38">
        <v>1496021</v>
      </c>
      <c r="P2417" s="39" t="s">
        <v>9002</v>
      </c>
      <c r="Q2417" s="39" t="s">
        <v>24</v>
      </c>
      <c r="R2417" s="33" t="s">
        <v>5836</v>
      </c>
      <c r="S2417" s="33" t="s">
        <v>8340</v>
      </c>
    </row>
    <row r="2418" spans="1:19" ht="89.25" x14ac:dyDescent="0.2">
      <c r="A2418" s="31" t="s">
        <v>4605</v>
      </c>
      <c r="B2418" s="57" t="s">
        <v>8421</v>
      </c>
      <c r="C2418" s="33" t="s">
        <v>7401</v>
      </c>
      <c r="D2418" s="32" t="s">
        <v>4541</v>
      </c>
      <c r="E2418" s="34" t="s">
        <v>52</v>
      </c>
      <c r="F2418" s="35" t="s">
        <v>7728</v>
      </c>
      <c r="G2418" s="32" t="s">
        <v>4606</v>
      </c>
      <c r="H2418" s="36">
        <v>43370</v>
      </c>
      <c r="I2418" s="36">
        <v>44009</v>
      </c>
      <c r="J2418" s="36" t="str">
        <f ca="1">IF(Ugovori_OPULJP[[#This Row],[DATUM ZAVRŠETKA OPERACIJE
OPERATION END DATE]]&lt;TODAY(),"završen","u provedbi")</f>
        <v>završen</v>
      </c>
      <c r="K2418" s="34" t="s">
        <v>25</v>
      </c>
      <c r="L2418" s="34" t="s">
        <v>3</v>
      </c>
      <c r="M2418" s="37">
        <v>0.85</v>
      </c>
      <c r="N2418" s="38">
        <f>Ugovori_OPULJP[[#This Row],[UKUPNI PRIHVATLJIVI IZDACI
TOTAL ELIGIBLE EXPENDITURE]]*Ugovori_OPULJP[[#This Row],[EU STOPA SUFINANCIRANJA %
EU CO-FINANCING RATE %]]</f>
        <v>743035.37950000004</v>
      </c>
      <c r="O2418" s="38">
        <v>874159.27</v>
      </c>
      <c r="P2418" s="39" t="s">
        <v>9002</v>
      </c>
      <c r="Q2418" s="39" t="s">
        <v>24</v>
      </c>
      <c r="R2418" s="33" t="s">
        <v>5837</v>
      </c>
      <c r="S2418" s="33" t="s">
        <v>8340</v>
      </c>
    </row>
    <row r="2419" spans="1:19" ht="114.75" x14ac:dyDescent="0.2">
      <c r="A2419" s="31" t="s">
        <v>4607</v>
      </c>
      <c r="B2419" s="57" t="s">
        <v>8421</v>
      </c>
      <c r="C2419" s="33" t="s">
        <v>7401</v>
      </c>
      <c r="D2419" s="32" t="s">
        <v>4541</v>
      </c>
      <c r="E2419" s="34" t="s">
        <v>52</v>
      </c>
      <c r="F2419" s="35" t="s">
        <v>8871</v>
      </c>
      <c r="G2419" s="32" t="s">
        <v>4608</v>
      </c>
      <c r="H2419" s="36">
        <v>43188</v>
      </c>
      <c r="I2419" s="36">
        <v>43828</v>
      </c>
      <c r="J2419" s="36" t="str">
        <f ca="1">IF(Ugovori_OPULJP[[#This Row],[DATUM ZAVRŠETKA OPERACIJE
OPERATION END DATE]]&lt;TODAY(),"završen","u provedbi")</f>
        <v>završen</v>
      </c>
      <c r="K2419" s="34" t="s">
        <v>25</v>
      </c>
      <c r="L2419" s="34" t="s">
        <v>3</v>
      </c>
      <c r="M2419" s="37">
        <v>0.85</v>
      </c>
      <c r="N2419" s="38">
        <f>Ugovori_OPULJP[[#This Row],[UKUPNI PRIHVATLJIVI IZDACI
TOTAL ELIGIBLE EXPENDITURE]]*Ugovori_OPULJP[[#This Row],[EU STOPA SUFINANCIRANJA %
EU CO-FINANCING RATE %]]</f>
        <v>798672.34199999995</v>
      </c>
      <c r="O2419" s="38">
        <v>939614.52</v>
      </c>
      <c r="P2419" s="39" t="s">
        <v>9002</v>
      </c>
      <c r="Q2419" s="39" t="s">
        <v>24</v>
      </c>
      <c r="R2419" s="33" t="s">
        <v>5838</v>
      </c>
      <c r="S2419" s="33" t="s">
        <v>8340</v>
      </c>
    </row>
    <row r="2420" spans="1:19" ht="114.75" x14ac:dyDescent="0.2">
      <c r="A2420" s="31" t="s">
        <v>4609</v>
      </c>
      <c r="B2420" s="57" t="s">
        <v>8421</v>
      </c>
      <c r="C2420" s="33" t="s">
        <v>7401</v>
      </c>
      <c r="D2420" s="32" t="s">
        <v>4541</v>
      </c>
      <c r="E2420" s="34" t="s">
        <v>52</v>
      </c>
      <c r="F2420" s="35" t="s">
        <v>8872</v>
      </c>
      <c r="G2420" s="32" t="s">
        <v>4610</v>
      </c>
      <c r="H2420" s="36">
        <v>43188</v>
      </c>
      <c r="I2420" s="36">
        <v>43737</v>
      </c>
      <c r="J2420" s="36" t="str">
        <f ca="1">IF(Ugovori_OPULJP[[#This Row],[DATUM ZAVRŠETKA OPERACIJE
OPERATION END DATE]]&lt;TODAY(),"završen","u provedbi")</f>
        <v>završen</v>
      </c>
      <c r="K2420" s="34" t="s">
        <v>25</v>
      </c>
      <c r="L2420" s="34" t="s">
        <v>3</v>
      </c>
      <c r="M2420" s="37">
        <v>0.85</v>
      </c>
      <c r="N2420" s="38">
        <f>Ugovori_OPULJP[[#This Row],[UKUPNI PRIHVATLJIVI IZDACI
TOTAL ELIGIBLE EXPENDITURE]]*Ugovori_OPULJP[[#This Row],[EU STOPA SUFINANCIRANJA %
EU CO-FINANCING RATE %]]</f>
        <v>1087443.709</v>
      </c>
      <c r="O2420" s="38">
        <v>1279345.54</v>
      </c>
      <c r="P2420" s="39" t="s">
        <v>9002</v>
      </c>
      <c r="Q2420" s="39" t="s">
        <v>24</v>
      </c>
      <c r="R2420" s="33" t="s">
        <v>5839</v>
      </c>
      <c r="S2420" s="33" t="s">
        <v>8340</v>
      </c>
    </row>
    <row r="2421" spans="1:19" ht="102" x14ac:dyDescent="0.2">
      <c r="A2421" s="31" t="s">
        <v>4611</v>
      </c>
      <c r="B2421" s="57" t="s">
        <v>8421</v>
      </c>
      <c r="C2421" s="33" t="s">
        <v>7401</v>
      </c>
      <c r="D2421" s="32" t="s">
        <v>4541</v>
      </c>
      <c r="E2421" s="34" t="s">
        <v>52</v>
      </c>
      <c r="F2421" s="35" t="s">
        <v>4612</v>
      </c>
      <c r="G2421" s="32" t="s">
        <v>732</v>
      </c>
      <c r="H2421" s="36">
        <v>43377</v>
      </c>
      <c r="I2421" s="36">
        <v>43742</v>
      </c>
      <c r="J2421" s="36" t="str">
        <f ca="1">IF(Ugovori_OPULJP[[#This Row],[DATUM ZAVRŠETKA OPERACIJE
OPERATION END DATE]]&lt;TODAY(),"završen","u provedbi")</f>
        <v>završen</v>
      </c>
      <c r="K2421" s="34" t="s">
        <v>11</v>
      </c>
      <c r="L2421" s="34" t="s">
        <v>11</v>
      </c>
      <c r="M2421" s="37">
        <v>0.85</v>
      </c>
      <c r="N2421" s="38">
        <f>Ugovori_OPULJP[[#This Row],[UKUPNI PRIHVATLJIVI IZDACI
TOTAL ELIGIBLE EXPENDITURE]]*Ugovori_OPULJP[[#This Row],[EU STOPA SUFINANCIRANJA %
EU CO-FINANCING RATE %]]</f>
        <v>582323.47399999993</v>
      </c>
      <c r="O2421" s="38">
        <v>685086.44</v>
      </c>
      <c r="P2421" s="39" t="s">
        <v>9002</v>
      </c>
      <c r="Q2421" s="39" t="s">
        <v>24</v>
      </c>
      <c r="R2421" s="33" t="s">
        <v>5840</v>
      </c>
      <c r="S2421" s="33" t="s">
        <v>8340</v>
      </c>
    </row>
    <row r="2422" spans="1:19" ht="114.75" x14ac:dyDescent="0.2">
      <c r="A2422" s="31" t="s">
        <v>4614</v>
      </c>
      <c r="B2422" s="57" t="s">
        <v>8421</v>
      </c>
      <c r="C2422" s="33" t="s">
        <v>7401</v>
      </c>
      <c r="D2422" s="32" t="s">
        <v>4613</v>
      </c>
      <c r="E2422" s="34" t="s">
        <v>52</v>
      </c>
      <c r="F2422" s="35" t="s">
        <v>4615</v>
      </c>
      <c r="G2422" s="32" t="s">
        <v>4616</v>
      </c>
      <c r="H2422" s="36">
        <v>43402</v>
      </c>
      <c r="I2422" s="36">
        <v>44133</v>
      </c>
      <c r="J2422" s="36" t="str">
        <f ca="1">IF(Ugovori_OPULJP[[#This Row],[DATUM ZAVRŠETKA OPERACIJE
OPERATION END DATE]]&lt;TODAY(),"završen","u provedbi")</f>
        <v>završen</v>
      </c>
      <c r="K2422" s="34" t="s">
        <v>5</v>
      </c>
      <c r="L2422" s="34" t="s">
        <v>5</v>
      </c>
      <c r="M2422" s="37">
        <v>0.85</v>
      </c>
      <c r="N2422" s="38">
        <f>Ugovori_OPULJP[[#This Row],[UKUPNI PRIHVATLJIVI IZDACI
TOTAL ELIGIBLE EXPENDITURE]]*Ugovori_OPULJP[[#This Row],[EU STOPA SUFINANCIRANJA %
EU CO-FINANCING RATE %]]</f>
        <v>1655470.625</v>
      </c>
      <c r="O2422" s="38">
        <v>1947612.5</v>
      </c>
      <c r="P2422" s="39" t="s">
        <v>7622</v>
      </c>
      <c r="Q2422" s="39" t="s">
        <v>7402</v>
      </c>
      <c r="R2422" s="33" t="s">
        <v>5841</v>
      </c>
      <c r="S2422" s="33" t="s">
        <v>8340</v>
      </c>
    </row>
    <row r="2423" spans="1:19" ht="114.75" x14ac:dyDescent="0.2">
      <c r="A2423" s="31" t="s">
        <v>4617</v>
      </c>
      <c r="B2423" s="57" t="s">
        <v>8421</v>
      </c>
      <c r="C2423" s="33" t="s">
        <v>7401</v>
      </c>
      <c r="D2423" s="32" t="s">
        <v>4613</v>
      </c>
      <c r="E2423" s="34" t="s">
        <v>52</v>
      </c>
      <c r="F2423" s="35" t="s">
        <v>4618</v>
      </c>
      <c r="G2423" s="32" t="s">
        <v>4619</v>
      </c>
      <c r="H2423" s="36">
        <v>43435</v>
      </c>
      <c r="I2423" s="36">
        <v>44166</v>
      </c>
      <c r="J2423" s="36" t="str">
        <f ca="1">IF(Ugovori_OPULJP[[#This Row],[DATUM ZAVRŠETKA OPERACIJE
OPERATION END DATE]]&lt;TODAY(),"završen","u provedbi")</f>
        <v>završen</v>
      </c>
      <c r="K2423" s="34" t="s">
        <v>3</v>
      </c>
      <c r="L2423" s="34" t="s">
        <v>3</v>
      </c>
      <c r="M2423" s="37">
        <v>0.85</v>
      </c>
      <c r="N2423" s="38">
        <f>Ugovori_OPULJP[[#This Row],[UKUPNI PRIHVATLJIVI IZDACI
TOTAL ELIGIBLE EXPENDITURE]]*Ugovori_OPULJP[[#This Row],[EU STOPA SUFINANCIRANJA %
EU CO-FINANCING RATE %]]</f>
        <v>2097717.9834999996</v>
      </c>
      <c r="O2423" s="38">
        <v>2467903.5099999998</v>
      </c>
      <c r="P2423" s="39" t="s">
        <v>7622</v>
      </c>
      <c r="Q2423" s="39" t="s">
        <v>7402</v>
      </c>
      <c r="R2423" s="33" t="s">
        <v>5842</v>
      </c>
      <c r="S2423" s="33" t="s">
        <v>8340</v>
      </c>
    </row>
    <row r="2424" spans="1:19" ht="127.5" x14ac:dyDescent="0.2">
      <c r="A2424" s="31" t="s">
        <v>4620</v>
      </c>
      <c r="B2424" s="57" t="s">
        <v>8421</v>
      </c>
      <c r="C2424" s="33" t="s">
        <v>7401</v>
      </c>
      <c r="D2424" s="32" t="s">
        <v>4613</v>
      </c>
      <c r="E2424" s="34" t="s">
        <v>52</v>
      </c>
      <c r="F2424" s="35" t="s">
        <v>4621</v>
      </c>
      <c r="G2424" s="32" t="s">
        <v>4622</v>
      </c>
      <c r="H2424" s="36">
        <v>43402</v>
      </c>
      <c r="I2424" s="36">
        <v>44133</v>
      </c>
      <c r="J2424" s="36" t="str">
        <f ca="1">IF(Ugovori_OPULJP[[#This Row],[DATUM ZAVRŠETKA OPERACIJE
OPERATION END DATE]]&lt;TODAY(),"završen","u provedbi")</f>
        <v>završen</v>
      </c>
      <c r="K2424" s="34" t="s">
        <v>19</v>
      </c>
      <c r="L2424" s="34" t="s">
        <v>19</v>
      </c>
      <c r="M2424" s="37">
        <v>0.85</v>
      </c>
      <c r="N2424" s="38">
        <f>Ugovori_OPULJP[[#This Row],[UKUPNI PRIHVATLJIVI IZDACI
TOTAL ELIGIBLE EXPENDITURE]]*Ugovori_OPULJP[[#This Row],[EU STOPA SUFINANCIRANJA %
EU CO-FINANCING RATE %]]</f>
        <v>1587399.2334999999</v>
      </c>
      <c r="O2424" s="38">
        <v>1867528.51</v>
      </c>
      <c r="P2424" s="39" t="s">
        <v>7622</v>
      </c>
      <c r="Q2424" s="39" t="s">
        <v>7402</v>
      </c>
      <c r="R2424" s="33" t="s">
        <v>5843</v>
      </c>
      <c r="S2424" s="33" t="s">
        <v>8340</v>
      </c>
    </row>
    <row r="2425" spans="1:19" ht="63.75" x14ac:dyDescent="0.2">
      <c r="A2425" s="31" t="s">
        <v>4623</v>
      </c>
      <c r="B2425" s="57" t="s">
        <v>8421</v>
      </c>
      <c r="C2425" s="33" t="s">
        <v>7401</v>
      </c>
      <c r="D2425" s="32" t="s">
        <v>4613</v>
      </c>
      <c r="E2425" s="34" t="s">
        <v>52</v>
      </c>
      <c r="F2425" s="35" t="s">
        <v>4624</v>
      </c>
      <c r="G2425" s="32" t="s">
        <v>758</v>
      </c>
      <c r="H2425" s="36">
        <v>43435</v>
      </c>
      <c r="I2425" s="36">
        <v>44166</v>
      </c>
      <c r="J2425" s="36" t="str">
        <f ca="1">IF(Ugovori_OPULJP[[#This Row],[DATUM ZAVRŠETKA OPERACIJE
OPERATION END DATE]]&lt;TODAY(),"završen","u provedbi")</f>
        <v>završen</v>
      </c>
      <c r="K2425" s="34" t="s">
        <v>15</v>
      </c>
      <c r="L2425" s="34" t="s">
        <v>15</v>
      </c>
      <c r="M2425" s="37">
        <v>0.85</v>
      </c>
      <c r="N2425" s="38">
        <f>Ugovori_OPULJP[[#This Row],[UKUPNI PRIHVATLJIVI IZDACI
TOTAL ELIGIBLE EXPENDITURE]]*Ugovori_OPULJP[[#This Row],[EU STOPA SUFINANCIRANJA %
EU CO-FINANCING RATE %]]</f>
        <v>1742984.5</v>
      </c>
      <c r="O2425" s="38">
        <v>2050570</v>
      </c>
      <c r="P2425" s="39" t="s">
        <v>7622</v>
      </c>
      <c r="Q2425" s="39" t="s">
        <v>7402</v>
      </c>
      <c r="R2425" s="33" t="s">
        <v>8775</v>
      </c>
      <c r="S2425" s="33" t="s">
        <v>8340</v>
      </c>
    </row>
    <row r="2426" spans="1:19" ht="114.75" x14ac:dyDescent="0.2">
      <c r="A2426" s="31" t="s">
        <v>4625</v>
      </c>
      <c r="B2426" s="57" t="s">
        <v>8421</v>
      </c>
      <c r="C2426" s="33" t="s">
        <v>7401</v>
      </c>
      <c r="D2426" s="32" t="s">
        <v>4613</v>
      </c>
      <c r="E2426" s="34" t="s">
        <v>52</v>
      </c>
      <c r="F2426" s="35" t="s">
        <v>4626</v>
      </c>
      <c r="G2426" s="32" t="s">
        <v>4627</v>
      </c>
      <c r="H2426" s="36">
        <v>43402</v>
      </c>
      <c r="I2426" s="36">
        <v>44133</v>
      </c>
      <c r="J2426" s="36" t="str">
        <f ca="1">IF(Ugovori_OPULJP[[#This Row],[DATUM ZAVRŠETKA OPERACIJE
OPERATION END DATE]]&lt;TODAY(),"završen","u provedbi")</f>
        <v>završen</v>
      </c>
      <c r="K2426" s="34" t="s">
        <v>3</v>
      </c>
      <c r="L2426" s="34" t="s">
        <v>3</v>
      </c>
      <c r="M2426" s="37">
        <v>0.85</v>
      </c>
      <c r="N2426" s="38">
        <f>Ugovori_OPULJP[[#This Row],[UKUPNI PRIHVATLJIVI IZDACI
TOTAL ELIGIBLE EXPENDITURE]]*Ugovori_OPULJP[[#This Row],[EU STOPA SUFINANCIRANJA %
EU CO-FINANCING RATE %]]</f>
        <v>1998424.5110000002</v>
      </c>
      <c r="O2426" s="38">
        <v>2351087.66</v>
      </c>
      <c r="P2426" s="39" t="s">
        <v>7622</v>
      </c>
      <c r="Q2426" s="39" t="s">
        <v>7402</v>
      </c>
      <c r="R2426" s="33" t="s">
        <v>5844</v>
      </c>
      <c r="S2426" s="33" t="s">
        <v>8340</v>
      </c>
    </row>
    <row r="2427" spans="1:19" ht="89.25" x14ac:dyDescent="0.2">
      <c r="A2427" s="31" t="s">
        <v>4628</v>
      </c>
      <c r="B2427" s="57" t="s">
        <v>8421</v>
      </c>
      <c r="C2427" s="33" t="s">
        <v>7401</v>
      </c>
      <c r="D2427" s="32" t="s">
        <v>4613</v>
      </c>
      <c r="E2427" s="34" t="s">
        <v>52</v>
      </c>
      <c r="F2427" s="35" t="s">
        <v>4924</v>
      </c>
      <c r="G2427" s="32" t="s">
        <v>4629</v>
      </c>
      <c r="H2427" s="36">
        <v>43435</v>
      </c>
      <c r="I2427" s="36">
        <v>44166</v>
      </c>
      <c r="J2427" s="36" t="str">
        <f ca="1">IF(Ugovori_OPULJP[[#This Row],[DATUM ZAVRŠETKA OPERACIJE
OPERATION END DATE]]&lt;TODAY(),"završen","u provedbi")</f>
        <v>završen</v>
      </c>
      <c r="K2427" s="34" t="s">
        <v>2</v>
      </c>
      <c r="L2427" s="34" t="s">
        <v>2</v>
      </c>
      <c r="M2427" s="37">
        <v>0.85</v>
      </c>
      <c r="N2427" s="38">
        <f>Ugovori_OPULJP[[#This Row],[UKUPNI PRIHVATLJIVI IZDACI
TOTAL ELIGIBLE EXPENDITURE]]*Ugovori_OPULJP[[#This Row],[EU STOPA SUFINANCIRANJA %
EU CO-FINANCING RATE %]]</f>
        <v>1883917.7639999997</v>
      </c>
      <c r="O2427" s="38">
        <v>2216373.84</v>
      </c>
      <c r="P2427" s="39" t="s">
        <v>7622</v>
      </c>
      <c r="Q2427" s="39" t="s">
        <v>7402</v>
      </c>
      <c r="R2427" s="33" t="s">
        <v>5845</v>
      </c>
      <c r="S2427" s="33" t="s">
        <v>8340</v>
      </c>
    </row>
    <row r="2428" spans="1:19" ht="114.75" x14ac:dyDescent="0.2">
      <c r="A2428" s="31" t="s">
        <v>4630</v>
      </c>
      <c r="B2428" s="57" t="s">
        <v>8421</v>
      </c>
      <c r="C2428" s="33" t="s">
        <v>7401</v>
      </c>
      <c r="D2428" s="32" t="s">
        <v>4613</v>
      </c>
      <c r="E2428" s="34" t="s">
        <v>52</v>
      </c>
      <c r="F2428" s="35" t="s">
        <v>4631</v>
      </c>
      <c r="G2428" s="32" t="s">
        <v>4632</v>
      </c>
      <c r="H2428" s="36">
        <v>43402</v>
      </c>
      <c r="I2428" s="36">
        <v>44133</v>
      </c>
      <c r="J2428" s="36" t="str">
        <f ca="1">IF(Ugovori_OPULJP[[#This Row],[DATUM ZAVRŠETKA OPERACIJE
OPERATION END DATE]]&lt;TODAY(),"završen","u provedbi")</f>
        <v>završen</v>
      </c>
      <c r="K2428" s="34" t="s">
        <v>4</v>
      </c>
      <c r="L2428" s="34" t="s">
        <v>4</v>
      </c>
      <c r="M2428" s="37">
        <v>0.85</v>
      </c>
      <c r="N2428" s="38">
        <f>Ugovori_OPULJP[[#This Row],[UKUPNI PRIHVATLJIVI IZDACI
TOTAL ELIGIBLE EXPENDITURE]]*Ugovori_OPULJP[[#This Row],[EU STOPA SUFINANCIRANJA %
EU CO-FINANCING RATE %]]</f>
        <v>1929792.4509999999</v>
      </c>
      <c r="O2428" s="38">
        <v>2270344.06</v>
      </c>
      <c r="P2428" s="39" t="s">
        <v>7622</v>
      </c>
      <c r="Q2428" s="39" t="s">
        <v>7402</v>
      </c>
      <c r="R2428" s="33" t="s">
        <v>5846</v>
      </c>
      <c r="S2428" s="33" t="s">
        <v>8340</v>
      </c>
    </row>
    <row r="2429" spans="1:19" ht="114.75" x14ac:dyDescent="0.2">
      <c r="A2429" s="31" t="s">
        <v>4633</v>
      </c>
      <c r="B2429" s="57" t="s">
        <v>8421</v>
      </c>
      <c r="C2429" s="33" t="s">
        <v>7401</v>
      </c>
      <c r="D2429" s="32" t="s">
        <v>4613</v>
      </c>
      <c r="E2429" s="34" t="s">
        <v>52</v>
      </c>
      <c r="F2429" s="35" t="s">
        <v>4634</v>
      </c>
      <c r="G2429" s="32" t="s">
        <v>4635</v>
      </c>
      <c r="H2429" s="36">
        <v>43402</v>
      </c>
      <c r="I2429" s="36">
        <v>44133</v>
      </c>
      <c r="J2429" s="36" t="str">
        <f ca="1">IF(Ugovori_OPULJP[[#This Row],[DATUM ZAVRŠETKA OPERACIJE
OPERATION END DATE]]&lt;TODAY(),"završen","u provedbi")</f>
        <v>završen</v>
      </c>
      <c r="K2429" s="34" t="s">
        <v>77</v>
      </c>
      <c r="L2429" s="34" t="s">
        <v>3</v>
      </c>
      <c r="M2429" s="37">
        <v>0.85</v>
      </c>
      <c r="N2429" s="38">
        <f>Ugovori_OPULJP[[#This Row],[UKUPNI PRIHVATLJIVI IZDACI
TOTAL ELIGIBLE EXPENDITURE]]*Ugovori_OPULJP[[#This Row],[EU STOPA SUFINANCIRANJA %
EU CO-FINANCING RATE %]]</f>
        <v>1801208.1739999999</v>
      </c>
      <c r="O2429" s="38">
        <v>2119068.44</v>
      </c>
      <c r="P2429" s="39" t="s">
        <v>7622</v>
      </c>
      <c r="Q2429" s="39" t="s">
        <v>7402</v>
      </c>
      <c r="R2429" s="33" t="s">
        <v>5847</v>
      </c>
      <c r="S2429" s="33" t="s">
        <v>8340</v>
      </c>
    </row>
    <row r="2430" spans="1:19" ht="114.75" x14ac:dyDescent="0.2">
      <c r="A2430" s="31" t="s">
        <v>4636</v>
      </c>
      <c r="B2430" s="57" t="s">
        <v>8421</v>
      </c>
      <c r="C2430" s="33" t="s">
        <v>7401</v>
      </c>
      <c r="D2430" s="32" t="s">
        <v>4613</v>
      </c>
      <c r="E2430" s="34" t="s">
        <v>52</v>
      </c>
      <c r="F2430" s="35" t="s">
        <v>4637</v>
      </c>
      <c r="G2430" s="32" t="s">
        <v>4638</v>
      </c>
      <c r="H2430" s="36">
        <v>43402</v>
      </c>
      <c r="I2430" s="36">
        <v>44133</v>
      </c>
      <c r="J2430" s="36" t="str">
        <f ca="1">IF(Ugovori_OPULJP[[#This Row],[DATUM ZAVRŠETKA OPERACIJE
OPERATION END DATE]]&lt;TODAY(),"završen","u provedbi")</f>
        <v>završen</v>
      </c>
      <c r="K2430" s="34" t="s">
        <v>12</v>
      </c>
      <c r="L2430" s="34" t="s">
        <v>12</v>
      </c>
      <c r="M2430" s="37">
        <v>0.85</v>
      </c>
      <c r="N2430" s="38">
        <f>Ugovori_OPULJP[[#This Row],[UKUPNI PRIHVATLJIVI IZDACI
TOTAL ELIGIBLE EXPENDITURE]]*Ugovori_OPULJP[[#This Row],[EU STOPA SUFINANCIRANJA %
EU CO-FINANCING RATE %]]</f>
        <v>2053687.2610000002</v>
      </c>
      <c r="O2430" s="38">
        <v>2416102.66</v>
      </c>
      <c r="P2430" s="39" t="s">
        <v>7622</v>
      </c>
      <c r="Q2430" s="39" t="s">
        <v>7402</v>
      </c>
      <c r="R2430" s="33" t="s">
        <v>5848</v>
      </c>
      <c r="S2430" s="33" t="s">
        <v>8340</v>
      </c>
    </row>
    <row r="2431" spans="1:19" ht="114.75" x14ac:dyDescent="0.2">
      <c r="A2431" s="31" t="s">
        <v>4639</v>
      </c>
      <c r="B2431" s="57" t="s">
        <v>8421</v>
      </c>
      <c r="C2431" s="33" t="s">
        <v>7401</v>
      </c>
      <c r="D2431" s="32" t="s">
        <v>4613</v>
      </c>
      <c r="E2431" s="34" t="s">
        <v>52</v>
      </c>
      <c r="F2431" s="35" t="s">
        <v>4640</v>
      </c>
      <c r="G2431" s="32" t="s">
        <v>464</v>
      </c>
      <c r="H2431" s="36">
        <v>43402</v>
      </c>
      <c r="I2431" s="36">
        <v>44225</v>
      </c>
      <c r="J2431" s="36" t="str">
        <f ca="1">IF(Ugovori_OPULJP[[#This Row],[DATUM ZAVRŠETKA OPERACIJE
OPERATION END DATE]]&lt;TODAY(),"završen","u provedbi")</f>
        <v>završen</v>
      </c>
      <c r="K2431" s="34" t="s">
        <v>4</v>
      </c>
      <c r="L2431" s="34" t="s">
        <v>4</v>
      </c>
      <c r="M2431" s="37">
        <v>0.85</v>
      </c>
      <c r="N2431" s="38">
        <f>Ugovori_OPULJP[[#This Row],[UKUPNI PRIHVATLJIVI IZDACI
TOTAL ELIGIBLE EXPENDITURE]]*Ugovori_OPULJP[[#This Row],[EU STOPA SUFINANCIRANJA %
EU CO-FINANCING RATE %]]</f>
        <v>2016307.0065000001</v>
      </c>
      <c r="O2431" s="38">
        <v>2372125.89</v>
      </c>
      <c r="P2431" s="39" t="s">
        <v>7622</v>
      </c>
      <c r="Q2431" s="39" t="s">
        <v>7402</v>
      </c>
      <c r="R2431" s="33" t="s">
        <v>5849</v>
      </c>
      <c r="S2431" s="33" t="s">
        <v>8340</v>
      </c>
    </row>
    <row r="2432" spans="1:19" ht="102" x14ac:dyDescent="0.2">
      <c r="A2432" s="31" t="s">
        <v>4641</v>
      </c>
      <c r="B2432" s="57" t="s">
        <v>8421</v>
      </c>
      <c r="C2432" s="33" t="s">
        <v>7401</v>
      </c>
      <c r="D2432" s="32" t="s">
        <v>4613</v>
      </c>
      <c r="E2432" s="34" t="s">
        <v>52</v>
      </c>
      <c r="F2432" s="35" t="s">
        <v>4642</v>
      </c>
      <c r="G2432" s="32" t="s">
        <v>4643</v>
      </c>
      <c r="H2432" s="36">
        <v>43402</v>
      </c>
      <c r="I2432" s="36">
        <v>44053</v>
      </c>
      <c r="J2432" s="36" t="str">
        <f ca="1">IF(Ugovori_OPULJP[[#This Row],[DATUM ZAVRŠETKA OPERACIJE
OPERATION END DATE]]&lt;TODAY(),"završen","u provedbi")</f>
        <v>završen</v>
      </c>
      <c r="K2432" s="34" t="s">
        <v>19</v>
      </c>
      <c r="L2432" s="34" t="s">
        <v>19</v>
      </c>
      <c r="M2432" s="37">
        <v>0.85</v>
      </c>
      <c r="N2432" s="38">
        <f>Ugovori_OPULJP[[#This Row],[UKUPNI PRIHVATLJIVI IZDACI
TOTAL ELIGIBLE EXPENDITURE]]*Ugovori_OPULJP[[#This Row],[EU STOPA SUFINANCIRANJA %
EU CO-FINANCING RATE %]]</f>
        <v>1784762.051</v>
      </c>
      <c r="O2432" s="38">
        <v>2099720.06</v>
      </c>
      <c r="P2432" s="39" t="s">
        <v>7622</v>
      </c>
      <c r="Q2432" s="39" t="s">
        <v>7402</v>
      </c>
      <c r="R2432" s="33" t="s">
        <v>5850</v>
      </c>
      <c r="S2432" s="33" t="s">
        <v>8340</v>
      </c>
    </row>
    <row r="2433" spans="1:19" ht="89.25" x14ac:dyDescent="0.2">
      <c r="A2433" s="31" t="s">
        <v>4644</v>
      </c>
      <c r="B2433" s="57" t="s">
        <v>8421</v>
      </c>
      <c r="C2433" s="33" t="s">
        <v>7401</v>
      </c>
      <c r="D2433" s="32" t="s">
        <v>4613</v>
      </c>
      <c r="E2433" s="34" t="s">
        <v>52</v>
      </c>
      <c r="F2433" s="35" t="s">
        <v>4645</v>
      </c>
      <c r="G2433" s="32" t="s">
        <v>4646</v>
      </c>
      <c r="H2433" s="36">
        <v>43402</v>
      </c>
      <c r="I2433" s="36">
        <v>44133</v>
      </c>
      <c r="J2433" s="36" t="str">
        <f ca="1">IF(Ugovori_OPULJP[[#This Row],[DATUM ZAVRŠETKA OPERACIJE
OPERATION END DATE]]&lt;TODAY(),"završen","u provedbi")</f>
        <v>završen</v>
      </c>
      <c r="K2433" s="34" t="s">
        <v>1</v>
      </c>
      <c r="L2433" s="34" t="s">
        <v>1</v>
      </c>
      <c r="M2433" s="37">
        <v>0.85</v>
      </c>
      <c r="N2433" s="38">
        <f>Ugovori_OPULJP[[#This Row],[UKUPNI PRIHVATLJIVI IZDACI
TOTAL ELIGIBLE EXPENDITURE]]*Ugovori_OPULJP[[#This Row],[EU STOPA SUFINANCIRANJA %
EU CO-FINANCING RATE %]]</f>
        <v>2122984.344</v>
      </c>
      <c r="O2433" s="38">
        <v>2497628.64</v>
      </c>
      <c r="P2433" s="39" t="s">
        <v>7622</v>
      </c>
      <c r="Q2433" s="39" t="s">
        <v>7402</v>
      </c>
      <c r="R2433" s="33" t="s">
        <v>5851</v>
      </c>
      <c r="S2433" s="33" t="s">
        <v>8340</v>
      </c>
    </row>
    <row r="2434" spans="1:19" ht="114.75" x14ac:dyDescent="0.2">
      <c r="A2434" s="31" t="s">
        <v>4647</v>
      </c>
      <c r="B2434" s="57" t="s">
        <v>8421</v>
      </c>
      <c r="C2434" s="33" t="s">
        <v>7401</v>
      </c>
      <c r="D2434" s="32" t="s">
        <v>4613</v>
      </c>
      <c r="E2434" s="34" t="s">
        <v>52</v>
      </c>
      <c r="F2434" s="35" t="s">
        <v>4925</v>
      </c>
      <c r="G2434" s="32" t="s">
        <v>4648</v>
      </c>
      <c r="H2434" s="36">
        <v>43402</v>
      </c>
      <c r="I2434" s="36">
        <v>44133</v>
      </c>
      <c r="J2434" s="36" t="str">
        <f ca="1">IF(Ugovori_OPULJP[[#This Row],[DATUM ZAVRŠETKA OPERACIJE
OPERATION END DATE]]&lt;TODAY(),"završen","u provedbi")</f>
        <v>završen</v>
      </c>
      <c r="K2434" s="34" t="s">
        <v>4649</v>
      </c>
      <c r="L2434" s="34" t="s">
        <v>9</v>
      </c>
      <c r="M2434" s="37">
        <v>0.85</v>
      </c>
      <c r="N2434" s="38">
        <f>Ugovori_OPULJP[[#This Row],[UKUPNI PRIHVATLJIVI IZDACI
TOTAL ELIGIBLE EXPENDITURE]]*Ugovori_OPULJP[[#This Row],[EU STOPA SUFINANCIRANJA %
EU CO-FINANCING RATE %]]</f>
        <v>2124521.2969999998</v>
      </c>
      <c r="O2434" s="38">
        <v>2499436.8199999998</v>
      </c>
      <c r="P2434" s="39" t="s">
        <v>7622</v>
      </c>
      <c r="Q2434" s="39" t="s">
        <v>7402</v>
      </c>
      <c r="R2434" s="33" t="s">
        <v>5852</v>
      </c>
      <c r="S2434" s="33" t="s">
        <v>8340</v>
      </c>
    </row>
    <row r="2435" spans="1:19" ht="114.75" x14ac:dyDescent="0.2">
      <c r="A2435" s="31" t="s">
        <v>4650</v>
      </c>
      <c r="B2435" s="57" t="s">
        <v>8421</v>
      </c>
      <c r="C2435" s="33" t="s">
        <v>7401</v>
      </c>
      <c r="D2435" s="32" t="s">
        <v>4613</v>
      </c>
      <c r="E2435" s="34" t="s">
        <v>52</v>
      </c>
      <c r="F2435" s="35" t="s">
        <v>4651</v>
      </c>
      <c r="G2435" s="32" t="s">
        <v>4652</v>
      </c>
      <c r="H2435" s="36">
        <v>43402</v>
      </c>
      <c r="I2435" s="36">
        <v>44133</v>
      </c>
      <c r="J2435" s="36" t="str">
        <f ca="1">IF(Ugovori_OPULJP[[#This Row],[DATUM ZAVRŠETKA OPERACIJE
OPERATION END DATE]]&lt;TODAY(),"završen","u provedbi")</f>
        <v>završen</v>
      </c>
      <c r="K2435" s="34" t="s">
        <v>6</v>
      </c>
      <c r="L2435" s="34" t="s">
        <v>6</v>
      </c>
      <c r="M2435" s="37">
        <v>0.85</v>
      </c>
      <c r="N2435" s="38">
        <f>Ugovori_OPULJP[[#This Row],[UKUPNI PRIHVATLJIVI IZDACI
TOTAL ELIGIBLE EXPENDITURE]]*Ugovori_OPULJP[[#This Row],[EU STOPA SUFINANCIRANJA %
EU CO-FINANCING RATE %]]</f>
        <v>717907.96849999996</v>
      </c>
      <c r="O2435" s="38">
        <v>844597.61</v>
      </c>
      <c r="P2435" s="39" t="s">
        <v>7622</v>
      </c>
      <c r="Q2435" s="39" t="s">
        <v>7402</v>
      </c>
      <c r="R2435" s="33" t="s">
        <v>5853</v>
      </c>
      <c r="S2435" s="33" t="s">
        <v>8340</v>
      </c>
    </row>
    <row r="2436" spans="1:19" ht="127.5" x14ac:dyDescent="0.2">
      <c r="A2436" s="31" t="s">
        <v>4653</v>
      </c>
      <c r="B2436" s="57" t="s">
        <v>8421</v>
      </c>
      <c r="C2436" s="33" t="s">
        <v>7401</v>
      </c>
      <c r="D2436" s="32" t="s">
        <v>4613</v>
      </c>
      <c r="E2436" s="34" t="s">
        <v>52</v>
      </c>
      <c r="F2436" s="35" t="s">
        <v>4654</v>
      </c>
      <c r="G2436" s="32" t="s">
        <v>107</v>
      </c>
      <c r="H2436" s="36">
        <v>43402</v>
      </c>
      <c r="I2436" s="36">
        <v>44008</v>
      </c>
      <c r="J2436" s="36" t="str">
        <f ca="1">IF(Ugovori_OPULJP[[#This Row],[DATUM ZAVRŠETKA OPERACIJE
OPERATION END DATE]]&lt;TODAY(),"završen","u provedbi")</f>
        <v>završen</v>
      </c>
      <c r="K2436" s="34" t="s">
        <v>4655</v>
      </c>
      <c r="L2436" s="34" t="s">
        <v>3</v>
      </c>
      <c r="M2436" s="37">
        <v>0.85</v>
      </c>
      <c r="N2436" s="38">
        <f>Ugovori_OPULJP[[#This Row],[UKUPNI PRIHVATLJIVI IZDACI
TOTAL ELIGIBLE EXPENDITURE]]*Ugovori_OPULJP[[#This Row],[EU STOPA SUFINANCIRANJA %
EU CO-FINANCING RATE %]]</f>
        <v>678497.65049999999</v>
      </c>
      <c r="O2436" s="38">
        <v>798232.53</v>
      </c>
      <c r="P2436" s="39" t="s">
        <v>7622</v>
      </c>
      <c r="Q2436" s="39" t="s">
        <v>7402</v>
      </c>
      <c r="R2436" s="33" t="s">
        <v>5854</v>
      </c>
      <c r="S2436" s="33" t="s">
        <v>8340</v>
      </c>
    </row>
    <row r="2437" spans="1:19" ht="89.25" x14ac:dyDescent="0.2">
      <c r="A2437" s="31" t="s">
        <v>4656</v>
      </c>
      <c r="B2437" s="57" t="s">
        <v>8421</v>
      </c>
      <c r="C2437" s="33" t="s">
        <v>7401</v>
      </c>
      <c r="D2437" s="32" t="s">
        <v>4613</v>
      </c>
      <c r="E2437" s="34" t="s">
        <v>52</v>
      </c>
      <c r="F2437" s="35" t="s">
        <v>4657</v>
      </c>
      <c r="G2437" s="32" t="s">
        <v>4658</v>
      </c>
      <c r="H2437" s="36">
        <v>43411</v>
      </c>
      <c r="I2437" s="36">
        <v>44036</v>
      </c>
      <c r="J2437" s="36" t="str">
        <f ca="1">IF(Ugovori_OPULJP[[#This Row],[DATUM ZAVRŠETKA OPERACIJE
OPERATION END DATE]]&lt;TODAY(),"završen","u provedbi")</f>
        <v>završen</v>
      </c>
      <c r="K2437" s="34" t="s">
        <v>4659</v>
      </c>
      <c r="L2437" s="34" t="s">
        <v>16</v>
      </c>
      <c r="M2437" s="37">
        <v>0.85</v>
      </c>
      <c r="N2437" s="38">
        <f>Ugovori_OPULJP[[#This Row],[UKUPNI PRIHVATLJIVI IZDACI
TOTAL ELIGIBLE EXPENDITURE]]*Ugovori_OPULJP[[#This Row],[EU STOPA SUFINANCIRANJA %
EU CO-FINANCING RATE %]]</f>
        <v>670890.39699999988</v>
      </c>
      <c r="O2437" s="38">
        <v>789282.82</v>
      </c>
      <c r="P2437" s="39" t="s">
        <v>7622</v>
      </c>
      <c r="Q2437" s="39" t="s">
        <v>7402</v>
      </c>
      <c r="R2437" s="33" t="s">
        <v>5855</v>
      </c>
      <c r="S2437" s="33" t="s">
        <v>8340</v>
      </c>
    </row>
    <row r="2438" spans="1:19" ht="102" x14ac:dyDescent="0.2">
      <c r="A2438" s="31" t="s">
        <v>4660</v>
      </c>
      <c r="B2438" s="57" t="s">
        <v>8421</v>
      </c>
      <c r="C2438" s="33" t="s">
        <v>7401</v>
      </c>
      <c r="D2438" s="32" t="s">
        <v>4613</v>
      </c>
      <c r="E2438" s="34" t="s">
        <v>52</v>
      </c>
      <c r="F2438" s="35" t="s">
        <v>4661</v>
      </c>
      <c r="G2438" s="32" t="s">
        <v>4662</v>
      </c>
      <c r="H2438" s="36">
        <v>43402</v>
      </c>
      <c r="I2438" s="36">
        <v>43890</v>
      </c>
      <c r="J2438" s="36" t="str">
        <f ca="1">IF(Ugovori_OPULJP[[#This Row],[DATUM ZAVRŠETKA OPERACIJE
OPERATION END DATE]]&lt;TODAY(),"završen","u provedbi")</f>
        <v>završen</v>
      </c>
      <c r="K2438" s="34" t="s">
        <v>13</v>
      </c>
      <c r="L2438" s="34" t="s">
        <v>13</v>
      </c>
      <c r="M2438" s="37">
        <v>0.85</v>
      </c>
      <c r="N2438" s="38">
        <f>Ugovori_OPULJP[[#This Row],[UKUPNI PRIHVATLJIVI IZDACI
TOTAL ELIGIBLE EXPENDITURE]]*Ugovori_OPULJP[[#This Row],[EU STOPA SUFINANCIRANJA %
EU CO-FINANCING RATE %]]</f>
        <v>675468.65</v>
      </c>
      <c r="O2438" s="38">
        <v>794669</v>
      </c>
      <c r="P2438" s="39" t="s">
        <v>7622</v>
      </c>
      <c r="Q2438" s="39" t="s">
        <v>7402</v>
      </c>
      <c r="R2438" s="33" t="s">
        <v>5856</v>
      </c>
      <c r="S2438" s="33" t="s">
        <v>8340</v>
      </c>
    </row>
    <row r="2439" spans="1:19" ht="114.75" x14ac:dyDescent="0.2">
      <c r="A2439" s="31" t="s">
        <v>4663</v>
      </c>
      <c r="B2439" s="57" t="s">
        <v>8421</v>
      </c>
      <c r="C2439" s="33" t="s">
        <v>7401</v>
      </c>
      <c r="D2439" s="32" t="s">
        <v>4613</v>
      </c>
      <c r="E2439" s="34" t="s">
        <v>52</v>
      </c>
      <c r="F2439" s="35" t="s">
        <v>4664</v>
      </c>
      <c r="G2439" s="32" t="s">
        <v>2780</v>
      </c>
      <c r="H2439" s="36">
        <v>43402</v>
      </c>
      <c r="I2439" s="36">
        <v>44041</v>
      </c>
      <c r="J2439" s="36" t="str">
        <f ca="1">IF(Ugovori_OPULJP[[#This Row],[DATUM ZAVRŠETKA OPERACIJE
OPERATION END DATE]]&lt;TODAY(),"završen","u provedbi")</f>
        <v>završen</v>
      </c>
      <c r="K2439" s="34" t="s">
        <v>13</v>
      </c>
      <c r="L2439" s="34" t="s">
        <v>13</v>
      </c>
      <c r="M2439" s="37">
        <v>0.85</v>
      </c>
      <c r="N2439" s="38">
        <f>Ugovori_OPULJP[[#This Row],[UKUPNI PRIHVATLJIVI IZDACI
TOTAL ELIGIBLE EXPENDITURE]]*Ugovori_OPULJP[[#This Row],[EU STOPA SUFINANCIRANJA %
EU CO-FINANCING RATE %]]</f>
        <v>665720.43350000004</v>
      </c>
      <c r="O2439" s="38">
        <v>783200.51</v>
      </c>
      <c r="P2439" s="39" t="s">
        <v>7622</v>
      </c>
      <c r="Q2439" s="39" t="s">
        <v>7402</v>
      </c>
      <c r="R2439" s="33" t="s">
        <v>5857</v>
      </c>
      <c r="S2439" s="33" t="s">
        <v>8340</v>
      </c>
    </row>
    <row r="2440" spans="1:19" ht="102" x14ac:dyDescent="0.2">
      <c r="A2440" s="31" t="s">
        <v>4665</v>
      </c>
      <c r="B2440" s="57" t="s">
        <v>8421</v>
      </c>
      <c r="C2440" s="33" t="s">
        <v>7401</v>
      </c>
      <c r="D2440" s="32" t="s">
        <v>4613</v>
      </c>
      <c r="E2440" s="34" t="s">
        <v>52</v>
      </c>
      <c r="F2440" s="35" t="s">
        <v>4666</v>
      </c>
      <c r="G2440" s="32" t="s">
        <v>4667</v>
      </c>
      <c r="H2440" s="36">
        <v>43402</v>
      </c>
      <c r="I2440" s="36">
        <v>43890</v>
      </c>
      <c r="J2440" s="36" t="str">
        <f ca="1">IF(Ugovori_OPULJP[[#This Row],[DATUM ZAVRŠETKA OPERACIJE
OPERATION END DATE]]&lt;TODAY(),"završen","u provedbi")</f>
        <v>završen</v>
      </c>
      <c r="K2440" s="34" t="s">
        <v>15</v>
      </c>
      <c r="L2440" s="34" t="s">
        <v>15</v>
      </c>
      <c r="M2440" s="37">
        <v>0.85</v>
      </c>
      <c r="N2440" s="38">
        <f>Ugovori_OPULJP[[#This Row],[UKUPNI PRIHVATLJIVI IZDACI
TOTAL ELIGIBLE EXPENDITURE]]*Ugovori_OPULJP[[#This Row],[EU STOPA SUFINANCIRANJA %
EU CO-FINANCING RATE %]]</f>
        <v>678093.79</v>
      </c>
      <c r="O2440" s="38">
        <v>797757.4</v>
      </c>
      <c r="P2440" s="39" t="s">
        <v>7622</v>
      </c>
      <c r="Q2440" s="39" t="s">
        <v>7402</v>
      </c>
      <c r="R2440" s="33" t="s">
        <v>5858</v>
      </c>
      <c r="S2440" s="33" t="s">
        <v>8340</v>
      </c>
    </row>
    <row r="2441" spans="1:19" ht="114.75" x14ac:dyDescent="0.2">
      <c r="A2441" s="31" t="s">
        <v>4668</v>
      </c>
      <c r="B2441" s="57" t="s">
        <v>8421</v>
      </c>
      <c r="C2441" s="33" t="s">
        <v>7401</v>
      </c>
      <c r="D2441" s="32" t="s">
        <v>4613</v>
      </c>
      <c r="E2441" s="34" t="s">
        <v>52</v>
      </c>
      <c r="F2441" s="35" t="s">
        <v>4669</v>
      </c>
      <c r="G2441" s="32" t="s">
        <v>4670</v>
      </c>
      <c r="H2441" s="36">
        <v>43402</v>
      </c>
      <c r="I2441" s="36">
        <v>44133</v>
      </c>
      <c r="J2441" s="36" t="str">
        <f ca="1">IF(Ugovori_OPULJP[[#This Row],[DATUM ZAVRŠETKA OPERACIJE
OPERATION END DATE]]&lt;TODAY(),"završen","u provedbi")</f>
        <v>završen</v>
      </c>
      <c r="K2441" s="34" t="s">
        <v>4</v>
      </c>
      <c r="L2441" s="34" t="s">
        <v>4</v>
      </c>
      <c r="M2441" s="37">
        <v>0.85</v>
      </c>
      <c r="N2441" s="38">
        <f>Ugovori_OPULJP[[#This Row],[UKUPNI PRIHVATLJIVI IZDACI
TOTAL ELIGIBLE EXPENDITURE]]*Ugovori_OPULJP[[#This Row],[EU STOPA SUFINANCIRANJA %
EU CO-FINANCING RATE %]]</f>
        <v>677791.93799999997</v>
      </c>
      <c r="O2441" s="38">
        <v>797402.28</v>
      </c>
      <c r="P2441" s="39" t="s">
        <v>7622</v>
      </c>
      <c r="Q2441" s="39" t="s">
        <v>7402</v>
      </c>
      <c r="R2441" s="33" t="s">
        <v>5859</v>
      </c>
      <c r="S2441" s="33" t="s">
        <v>8340</v>
      </c>
    </row>
    <row r="2442" spans="1:19" ht="89.25" x14ac:dyDescent="0.2">
      <c r="A2442" s="31" t="s">
        <v>4671</v>
      </c>
      <c r="B2442" s="57" t="s">
        <v>8421</v>
      </c>
      <c r="C2442" s="33" t="s">
        <v>7401</v>
      </c>
      <c r="D2442" s="32" t="s">
        <v>4613</v>
      </c>
      <c r="E2442" s="34" t="s">
        <v>52</v>
      </c>
      <c r="F2442" s="35" t="s">
        <v>4672</v>
      </c>
      <c r="G2442" s="32" t="s">
        <v>4673</v>
      </c>
      <c r="H2442" s="36">
        <v>43402</v>
      </c>
      <c r="I2442" s="36">
        <v>43950</v>
      </c>
      <c r="J2442" s="36" t="str">
        <f ca="1">IF(Ugovori_OPULJP[[#This Row],[DATUM ZAVRŠETKA OPERACIJE
OPERATION END DATE]]&lt;TODAY(),"završen","u provedbi")</f>
        <v>završen</v>
      </c>
      <c r="K2442" s="34" t="s">
        <v>14</v>
      </c>
      <c r="L2442" s="34" t="s">
        <v>14</v>
      </c>
      <c r="M2442" s="37">
        <v>0.85</v>
      </c>
      <c r="N2442" s="38">
        <f>Ugovori_OPULJP[[#This Row],[UKUPNI PRIHVATLJIVI IZDACI
TOTAL ELIGIBLE EXPENDITURE]]*Ugovori_OPULJP[[#This Row],[EU STOPA SUFINANCIRANJA %
EU CO-FINANCING RATE %]]</f>
        <v>654301.21900000004</v>
      </c>
      <c r="O2442" s="38">
        <v>769766.14</v>
      </c>
      <c r="P2442" s="39" t="s">
        <v>7622</v>
      </c>
      <c r="Q2442" s="39" t="s">
        <v>7402</v>
      </c>
      <c r="R2442" s="33" t="s">
        <v>5860</v>
      </c>
      <c r="S2442" s="33" t="s">
        <v>8340</v>
      </c>
    </row>
    <row r="2443" spans="1:19" ht="102" x14ac:dyDescent="0.2">
      <c r="A2443" s="31" t="s">
        <v>4674</v>
      </c>
      <c r="B2443" s="57" t="s">
        <v>8421</v>
      </c>
      <c r="C2443" s="33" t="s">
        <v>7401</v>
      </c>
      <c r="D2443" s="32" t="s">
        <v>4613</v>
      </c>
      <c r="E2443" s="34" t="s">
        <v>52</v>
      </c>
      <c r="F2443" s="35" t="s">
        <v>4675</v>
      </c>
      <c r="G2443" s="32" t="s">
        <v>4676</v>
      </c>
      <c r="H2443" s="36">
        <v>43435</v>
      </c>
      <c r="I2443" s="36">
        <v>43983</v>
      </c>
      <c r="J2443" s="36" t="str">
        <f ca="1">IF(Ugovori_OPULJP[[#This Row],[DATUM ZAVRŠETKA OPERACIJE
OPERATION END DATE]]&lt;TODAY(),"završen","u provedbi")</f>
        <v>završen</v>
      </c>
      <c r="K2443" s="34" t="s">
        <v>3</v>
      </c>
      <c r="L2443" s="34" t="s">
        <v>3</v>
      </c>
      <c r="M2443" s="37">
        <v>0.85</v>
      </c>
      <c r="N2443" s="38">
        <f>Ugovori_OPULJP[[#This Row],[UKUPNI PRIHVATLJIVI IZDACI
TOTAL ELIGIBLE EXPENDITURE]]*Ugovori_OPULJP[[#This Row],[EU STOPA SUFINANCIRANJA %
EU CO-FINANCING RATE %]]</f>
        <v>646560.77899999998</v>
      </c>
      <c r="O2443" s="38">
        <v>760659.74</v>
      </c>
      <c r="P2443" s="39" t="s">
        <v>7622</v>
      </c>
      <c r="Q2443" s="39" t="s">
        <v>7402</v>
      </c>
      <c r="R2443" s="33" t="s">
        <v>5861</v>
      </c>
      <c r="S2443" s="33" t="s">
        <v>8340</v>
      </c>
    </row>
    <row r="2444" spans="1:19" ht="127.5" x14ac:dyDescent="0.2">
      <c r="A2444" s="31" t="s">
        <v>4677</v>
      </c>
      <c r="B2444" s="57" t="s">
        <v>8421</v>
      </c>
      <c r="C2444" s="33" t="s">
        <v>7401</v>
      </c>
      <c r="D2444" s="32" t="s">
        <v>4613</v>
      </c>
      <c r="E2444" s="34" t="s">
        <v>52</v>
      </c>
      <c r="F2444" s="35" t="s">
        <v>4678</v>
      </c>
      <c r="G2444" s="32" t="s">
        <v>4679</v>
      </c>
      <c r="H2444" s="36">
        <v>43402</v>
      </c>
      <c r="I2444" s="36">
        <v>44133</v>
      </c>
      <c r="J2444" s="36" t="str">
        <f ca="1">IF(Ugovori_OPULJP[[#This Row],[DATUM ZAVRŠETKA OPERACIJE
OPERATION END DATE]]&lt;TODAY(),"završen","u provedbi")</f>
        <v>završen</v>
      </c>
      <c r="K2444" s="34" t="s">
        <v>1</v>
      </c>
      <c r="L2444" s="34" t="s">
        <v>1</v>
      </c>
      <c r="M2444" s="37">
        <v>0.85</v>
      </c>
      <c r="N2444" s="38">
        <f>Ugovori_OPULJP[[#This Row],[UKUPNI PRIHVATLJIVI IZDACI
TOTAL ELIGIBLE EXPENDITURE]]*Ugovori_OPULJP[[#This Row],[EU STOPA SUFINANCIRANJA %
EU CO-FINANCING RATE %]]</f>
        <v>679684.52249999996</v>
      </c>
      <c r="O2444" s="38">
        <v>799628.85</v>
      </c>
      <c r="P2444" s="39" t="s">
        <v>7622</v>
      </c>
      <c r="Q2444" s="39" t="s">
        <v>7402</v>
      </c>
      <c r="R2444" s="33" t="s">
        <v>5862</v>
      </c>
      <c r="S2444" s="33" t="s">
        <v>8340</v>
      </c>
    </row>
    <row r="2445" spans="1:19" ht="127.5" x14ac:dyDescent="0.2">
      <c r="A2445" s="31" t="s">
        <v>4680</v>
      </c>
      <c r="B2445" s="57" t="s">
        <v>8421</v>
      </c>
      <c r="C2445" s="33" t="s">
        <v>7401</v>
      </c>
      <c r="D2445" s="32" t="s">
        <v>4613</v>
      </c>
      <c r="E2445" s="34" t="s">
        <v>52</v>
      </c>
      <c r="F2445" s="35" t="s">
        <v>4681</v>
      </c>
      <c r="G2445" s="32" t="s">
        <v>4682</v>
      </c>
      <c r="H2445" s="36">
        <v>43402</v>
      </c>
      <c r="I2445" s="36">
        <v>43767</v>
      </c>
      <c r="J2445" s="36" t="str">
        <f ca="1">IF(Ugovori_OPULJP[[#This Row],[DATUM ZAVRŠETKA OPERACIJE
OPERATION END DATE]]&lt;TODAY(),"završen","u provedbi")</f>
        <v>završen</v>
      </c>
      <c r="K2445" s="34" t="s">
        <v>4683</v>
      </c>
      <c r="L2445" s="34" t="s">
        <v>15</v>
      </c>
      <c r="M2445" s="37">
        <v>0.85</v>
      </c>
      <c r="N2445" s="38">
        <f>Ugovori_OPULJP[[#This Row],[UKUPNI PRIHVATLJIVI IZDACI
TOTAL ELIGIBLE EXPENDITURE]]*Ugovori_OPULJP[[#This Row],[EU STOPA SUFINANCIRANJA %
EU CO-FINANCING RATE %]]</f>
        <v>626664.353</v>
      </c>
      <c r="O2445" s="38">
        <v>737252.18</v>
      </c>
      <c r="P2445" s="39" t="s">
        <v>7622</v>
      </c>
      <c r="Q2445" s="39" t="s">
        <v>7402</v>
      </c>
      <c r="R2445" s="33" t="s">
        <v>5863</v>
      </c>
      <c r="S2445" s="33" t="s">
        <v>8340</v>
      </c>
    </row>
    <row r="2446" spans="1:19" ht="89.25" x14ac:dyDescent="0.2">
      <c r="A2446" s="31" t="s">
        <v>4684</v>
      </c>
      <c r="B2446" s="57" t="s">
        <v>8421</v>
      </c>
      <c r="C2446" s="33" t="s">
        <v>7401</v>
      </c>
      <c r="D2446" s="32" t="s">
        <v>4613</v>
      </c>
      <c r="E2446" s="34" t="s">
        <v>52</v>
      </c>
      <c r="F2446" s="35" t="s">
        <v>4685</v>
      </c>
      <c r="G2446" s="32" t="s">
        <v>4686</v>
      </c>
      <c r="H2446" s="36">
        <v>43402</v>
      </c>
      <c r="I2446" s="36">
        <v>44133</v>
      </c>
      <c r="J2446" s="36" t="str">
        <f ca="1">IF(Ugovori_OPULJP[[#This Row],[DATUM ZAVRŠETKA OPERACIJE
OPERATION END DATE]]&lt;TODAY(),"završen","u provedbi")</f>
        <v>završen</v>
      </c>
      <c r="K2446" s="34" t="s">
        <v>4687</v>
      </c>
      <c r="L2446" s="34" t="s">
        <v>7</v>
      </c>
      <c r="M2446" s="37">
        <v>0.85</v>
      </c>
      <c r="N2446" s="38">
        <f>Ugovori_OPULJP[[#This Row],[UKUPNI PRIHVATLJIVI IZDACI
TOTAL ELIGIBLE EXPENDITURE]]*Ugovori_OPULJP[[#This Row],[EU STOPA SUFINANCIRANJA %
EU CO-FINANCING RATE %]]</f>
        <v>672520.68</v>
      </c>
      <c r="O2446" s="38">
        <v>791200.8</v>
      </c>
      <c r="P2446" s="39" t="s">
        <v>7622</v>
      </c>
      <c r="Q2446" s="39" t="s">
        <v>7402</v>
      </c>
      <c r="R2446" s="33" t="s">
        <v>5864</v>
      </c>
      <c r="S2446" s="33" t="s">
        <v>8340</v>
      </c>
    </row>
    <row r="2447" spans="1:19" ht="89.25" x14ac:dyDescent="0.2">
      <c r="A2447" s="31" t="s">
        <v>4688</v>
      </c>
      <c r="B2447" s="57" t="s">
        <v>8421</v>
      </c>
      <c r="C2447" s="33" t="s">
        <v>7401</v>
      </c>
      <c r="D2447" s="32" t="s">
        <v>4613</v>
      </c>
      <c r="E2447" s="34" t="s">
        <v>52</v>
      </c>
      <c r="F2447" s="35" t="s">
        <v>4689</v>
      </c>
      <c r="G2447" s="32" t="s">
        <v>4690</v>
      </c>
      <c r="H2447" s="36">
        <v>43402</v>
      </c>
      <c r="I2447" s="36">
        <v>44133</v>
      </c>
      <c r="J2447" s="36" t="str">
        <f ca="1">IF(Ugovori_OPULJP[[#This Row],[DATUM ZAVRŠETKA OPERACIJE
OPERATION END DATE]]&lt;TODAY(),"završen","u provedbi")</f>
        <v>završen</v>
      </c>
      <c r="K2447" s="34" t="s">
        <v>12</v>
      </c>
      <c r="L2447" s="34" t="s">
        <v>12</v>
      </c>
      <c r="M2447" s="37">
        <v>0.85</v>
      </c>
      <c r="N2447" s="38">
        <f>Ugovori_OPULJP[[#This Row],[UKUPNI PRIHVATLJIVI IZDACI
TOTAL ELIGIBLE EXPENDITURE]]*Ugovori_OPULJP[[#This Row],[EU STOPA SUFINANCIRANJA %
EU CO-FINANCING RATE %]]</f>
        <v>631461.62549999997</v>
      </c>
      <c r="O2447" s="38">
        <v>742896.03</v>
      </c>
      <c r="P2447" s="39" t="s">
        <v>7622</v>
      </c>
      <c r="Q2447" s="39" t="s">
        <v>7402</v>
      </c>
      <c r="R2447" s="33" t="s">
        <v>5865</v>
      </c>
      <c r="S2447" s="33" t="s">
        <v>8340</v>
      </c>
    </row>
    <row r="2448" spans="1:19" ht="102" x14ac:dyDescent="0.2">
      <c r="A2448" s="31" t="s">
        <v>4691</v>
      </c>
      <c r="B2448" s="57" t="s">
        <v>8421</v>
      </c>
      <c r="C2448" s="33" t="s">
        <v>7401</v>
      </c>
      <c r="D2448" s="32" t="s">
        <v>4613</v>
      </c>
      <c r="E2448" s="34" t="s">
        <v>52</v>
      </c>
      <c r="F2448" s="35" t="s">
        <v>4692</v>
      </c>
      <c r="G2448" s="32" t="s">
        <v>451</v>
      </c>
      <c r="H2448" s="36">
        <v>43435</v>
      </c>
      <c r="I2448" s="36">
        <v>44166</v>
      </c>
      <c r="J2448" s="36" t="str">
        <f ca="1">IF(Ugovori_OPULJP[[#This Row],[DATUM ZAVRŠETKA OPERACIJE
OPERATION END DATE]]&lt;TODAY(),"završen","u provedbi")</f>
        <v>završen</v>
      </c>
      <c r="K2448" s="34" t="s">
        <v>3</v>
      </c>
      <c r="L2448" s="34" t="s">
        <v>3</v>
      </c>
      <c r="M2448" s="37">
        <v>0.85</v>
      </c>
      <c r="N2448" s="38">
        <f>Ugovori_OPULJP[[#This Row],[UKUPNI PRIHVATLJIVI IZDACI
TOTAL ELIGIBLE EXPENDITURE]]*Ugovori_OPULJP[[#This Row],[EU STOPA SUFINANCIRANJA %
EU CO-FINANCING RATE %]]</f>
        <v>672274.93649999995</v>
      </c>
      <c r="O2448" s="38">
        <v>790911.69</v>
      </c>
      <c r="P2448" s="39" t="s">
        <v>7622</v>
      </c>
      <c r="Q2448" s="39" t="s">
        <v>7402</v>
      </c>
      <c r="R2448" s="33" t="s">
        <v>5866</v>
      </c>
      <c r="S2448" s="33" t="s">
        <v>8340</v>
      </c>
    </row>
    <row r="2449" spans="1:19" ht="114.75" x14ac:dyDescent="0.2">
      <c r="A2449" s="31" t="s">
        <v>4693</v>
      </c>
      <c r="B2449" s="57" t="s">
        <v>8421</v>
      </c>
      <c r="C2449" s="33" t="s">
        <v>7401</v>
      </c>
      <c r="D2449" s="32" t="s">
        <v>4613</v>
      </c>
      <c r="E2449" s="34" t="s">
        <v>52</v>
      </c>
      <c r="F2449" s="35" t="s">
        <v>4694</v>
      </c>
      <c r="G2449" s="32" t="s">
        <v>4695</v>
      </c>
      <c r="H2449" s="36">
        <v>43402</v>
      </c>
      <c r="I2449" s="36">
        <v>43767</v>
      </c>
      <c r="J2449" s="36" t="str">
        <f ca="1">IF(Ugovori_OPULJP[[#This Row],[DATUM ZAVRŠETKA OPERACIJE
OPERATION END DATE]]&lt;TODAY(),"završen","u provedbi")</f>
        <v>završen</v>
      </c>
      <c r="K2449" s="34" t="s">
        <v>14</v>
      </c>
      <c r="L2449" s="34" t="s">
        <v>14</v>
      </c>
      <c r="M2449" s="37">
        <v>0.85</v>
      </c>
      <c r="N2449" s="38">
        <f>Ugovori_OPULJP[[#This Row],[UKUPNI PRIHVATLJIVI IZDACI
TOTAL ELIGIBLE EXPENDITURE]]*Ugovori_OPULJP[[#This Row],[EU STOPA SUFINANCIRANJA %
EU CO-FINANCING RATE %]]</f>
        <v>566198.45549999992</v>
      </c>
      <c r="O2449" s="38">
        <v>666115.82999999996</v>
      </c>
      <c r="P2449" s="39" t="s">
        <v>7622</v>
      </c>
      <c r="Q2449" s="39" t="s">
        <v>7402</v>
      </c>
      <c r="R2449" s="33" t="s">
        <v>5867</v>
      </c>
      <c r="S2449" s="33" t="s">
        <v>8340</v>
      </c>
    </row>
    <row r="2450" spans="1:19" ht="140.25" x14ac:dyDescent="0.2">
      <c r="A2450" s="31" t="s">
        <v>4696</v>
      </c>
      <c r="B2450" s="57" t="s">
        <v>8421</v>
      </c>
      <c r="C2450" s="33" t="s">
        <v>7401</v>
      </c>
      <c r="D2450" s="32" t="s">
        <v>4613</v>
      </c>
      <c r="E2450" s="34" t="s">
        <v>52</v>
      </c>
      <c r="F2450" s="35" t="s">
        <v>4697</v>
      </c>
      <c r="G2450" s="32" t="s">
        <v>4698</v>
      </c>
      <c r="H2450" s="36">
        <v>43435</v>
      </c>
      <c r="I2450" s="36">
        <v>44105</v>
      </c>
      <c r="J2450" s="36" t="str">
        <f ca="1">IF(Ugovori_OPULJP[[#This Row],[DATUM ZAVRŠETKA OPERACIJE
OPERATION END DATE]]&lt;TODAY(),"završen","u provedbi")</f>
        <v>završen</v>
      </c>
      <c r="K2450" s="34" t="s">
        <v>4699</v>
      </c>
      <c r="L2450" s="34" t="s">
        <v>3</v>
      </c>
      <c r="M2450" s="37">
        <v>0.85</v>
      </c>
      <c r="N2450" s="38">
        <f>Ugovori_OPULJP[[#This Row],[UKUPNI PRIHVATLJIVI IZDACI
TOTAL ELIGIBLE EXPENDITURE]]*Ugovori_OPULJP[[#This Row],[EU STOPA SUFINANCIRANJA %
EU CO-FINANCING RATE %]]</f>
        <v>680000</v>
      </c>
      <c r="O2450" s="38">
        <v>800000</v>
      </c>
      <c r="P2450" s="39" t="s">
        <v>7622</v>
      </c>
      <c r="Q2450" s="39" t="s">
        <v>7402</v>
      </c>
      <c r="R2450" s="33" t="s">
        <v>5868</v>
      </c>
      <c r="S2450" s="33" t="s">
        <v>8340</v>
      </c>
    </row>
    <row r="2451" spans="1:19" ht="102" x14ac:dyDescent="0.2">
      <c r="A2451" s="31" t="s">
        <v>4700</v>
      </c>
      <c r="B2451" s="57" t="s">
        <v>8421</v>
      </c>
      <c r="C2451" s="33" t="s">
        <v>7401</v>
      </c>
      <c r="D2451" s="32" t="s">
        <v>4613</v>
      </c>
      <c r="E2451" s="34" t="s">
        <v>52</v>
      </c>
      <c r="F2451" s="35" t="s">
        <v>4701</v>
      </c>
      <c r="G2451" s="32" t="s">
        <v>4702</v>
      </c>
      <c r="H2451" s="36">
        <v>43402</v>
      </c>
      <c r="I2451" s="36">
        <v>44041</v>
      </c>
      <c r="J2451" s="36" t="str">
        <f ca="1">IF(Ugovori_OPULJP[[#This Row],[DATUM ZAVRŠETKA OPERACIJE
OPERATION END DATE]]&lt;TODAY(),"završen","u provedbi")</f>
        <v>završen</v>
      </c>
      <c r="K2451" s="34" t="s">
        <v>18</v>
      </c>
      <c r="L2451" s="34" t="s">
        <v>18</v>
      </c>
      <c r="M2451" s="37">
        <v>0.85</v>
      </c>
      <c r="N2451" s="38">
        <f>Ugovori_OPULJP[[#This Row],[UKUPNI PRIHVATLJIVI IZDACI
TOTAL ELIGIBLE EXPENDITURE]]*Ugovori_OPULJP[[#This Row],[EU STOPA SUFINANCIRANJA %
EU CO-FINANCING RATE %]]</f>
        <v>493620.44050000003</v>
      </c>
      <c r="O2451" s="38">
        <v>580729.93000000005</v>
      </c>
      <c r="P2451" s="39" t="s">
        <v>7622</v>
      </c>
      <c r="Q2451" s="39" t="s">
        <v>7402</v>
      </c>
      <c r="R2451" s="33" t="s">
        <v>5861</v>
      </c>
      <c r="S2451" s="33" t="s">
        <v>8340</v>
      </c>
    </row>
    <row r="2452" spans="1:19" ht="89.25" x14ac:dyDescent="0.2">
      <c r="A2452" s="31" t="s">
        <v>4703</v>
      </c>
      <c r="B2452" s="57" t="s">
        <v>8421</v>
      </c>
      <c r="C2452" s="33" t="s">
        <v>7401</v>
      </c>
      <c r="D2452" s="32" t="s">
        <v>4613</v>
      </c>
      <c r="E2452" s="34" t="s">
        <v>52</v>
      </c>
      <c r="F2452" s="35" t="s">
        <v>4704</v>
      </c>
      <c r="G2452" s="32" t="s">
        <v>583</v>
      </c>
      <c r="H2452" s="36">
        <v>43403</v>
      </c>
      <c r="I2452" s="36">
        <v>44042</v>
      </c>
      <c r="J2452" s="36" t="str">
        <f ca="1">IF(Ugovori_OPULJP[[#This Row],[DATUM ZAVRŠETKA OPERACIJE
OPERATION END DATE]]&lt;TODAY(),"završen","u provedbi")</f>
        <v>završen</v>
      </c>
      <c r="K2452" s="34" t="s">
        <v>3</v>
      </c>
      <c r="L2452" s="34" t="s">
        <v>3</v>
      </c>
      <c r="M2452" s="37">
        <v>0.85</v>
      </c>
      <c r="N2452" s="38">
        <f>Ugovori_OPULJP[[#This Row],[UKUPNI PRIHVATLJIVI IZDACI
TOTAL ELIGIBLE EXPENDITURE]]*Ugovori_OPULJP[[#This Row],[EU STOPA SUFINANCIRANJA %
EU CO-FINANCING RATE %]]</f>
        <v>679524.56949999998</v>
      </c>
      <c r="O2452" s="38">
        <v>799440.67</v>
      </c>
      <c r="P2452" s="39" t="s">
        <v>7622</v>
      </c>
      <c r="Q2452" s="39" t="s">
        <v>7402</v>
      </c>
      <c r="R2452" s="33" t="s">
        <v>5869</v>
      </c>
      <c r="S2452" s="33" t="s">
        <v>8340</v>
      </c>
    </row>
    <row r="2453" spans="1:19" ht="127.5" x14ac:dyDescent="0.2">
      <c r="A2453" s="31" t="s">
        <v>4705</v>
      </c>
      <c r="B2453" s="57" t="s">
        <v>8421</v>
      </c>
      <c r="C2453" s="33" t="s">
        <v>7401</v>
      </c>
      <c r="D2453" s="32" t="s">
        <v>4613</v>
      </c>
      <c r="E2453" s="34" t="s">
        <v>52</v>
      </c>
      <c r="F2453" s="35" t="s">
        <v>4706</v>
      </c>
      <c r="G2453" s="32" t="s">
        <v>4707</v>
      </c>
      <c r="H2453" s="36">
        <v>43435</v>
      </c>
      <c r="I2453" s="36">
        <v>44227</v>
      </c>
      <c r="J2453" s="36" t="str">
        <f ca="1">IF(Ugovori_OPULJP[[#This Row],[DATUM ZAVRŠETKA OPERACIJE
OPERATION END DATE]]&lt;TODAY(),"završen","u provedbi")</f>
        <v>završen</v>
      </c>
      <c r="K2453" s="34" t="s">
        <v>14</v>
      </c>
      <c r="L2453" s="34" t="s">
        <v>14</v>
      </c>
      <c r="M2453" s="37">
        <v>0.85</v>
      </c>
      <c r="N2453" s="38">
        <f>Ugovori_OPULJP[[#This Row],[UKUPNI PRIHVATLJIVI IZDACI
TOTAL ELIGIBLE EXPENDITURE]]*Ugovori_OPULJP[[#This Row],[EU STOPA SUFINANCIRANJA %
EU CO-FINANCING RATE %]]</f>
        <v>2123387.0485</v>
      </c>
      <c r="O2453" s="38">
        <v>2498102.41</v>
      </c>
      <c r="P2453" s="39" t="s">
        <v>7622</v>
      </c>
      <c r="Q2453" s="39" t="s">
        <v>7402</v>
      </c>
      <c r="R2453" s="33" t="s">
        <v>5870</v>
      </c>
      <c r="S2453" s="33" t="s">
        <v>8340</v>
      </c>
    </row>
    <row r="2454" spans="1:19" ht="114.75" x14ac:dyDescent="0.2">
      <c r="A2454" s="31" t="s">
        <v>4708</v>
      </c>
      <c r="B2454" s="57" t="s">
        <v>8421</v>
      </c>
      <c r="C2454" s="33" t="s">
        <v>7401</v>
      </c>
      <c r="D2454" s="32" t="s">
        <v>4613</v>
      </c>
      <c r="E2454" s="34" t="s">
        <v>52</v>
      </c>
      <c r="F2454" s="35" t="s">
        <v>4709</v>
      </c>
      <c r="G2454" s="32" t="s">
        <v>4710</v>
      </c>
      <c r="H2454" s="36">
        <v>43402</v>
      </c>
      <c r="I2454" s="36">
        <v>44133</v>
      </c>
      <c r="J2454" s="36" t="str">
        <f ca="1">IF(Ugovori_OPULJP[[#This Row],[DATUM ZAVRŠETKA OPERACIJE
OPERATION END DATE]]&lt;TODAY(),"završen","u provedbi")</f>
        <v>završen</v>
      </c>
      <c r="K2454" s="34" t="s">
        <v>4711</v>
      </c>
      <c r="L2454" s="34" t="s">
        <v>3</v>
      </c>
      <c r="M2454" s="37">
        <v>0.85</v>
      </c>
      <c r="N2454" s="38">
        <f>Ugovori_OPULJP[[#This Row],[UKUPNI PRIHVATLJIVI IZDACI
TOTAL ELIGIBLE EXPENDITURE]]*Ugovori_OPULJP[[#This Row],[EU STOPA SUFINANCIRANJA %
EU CO-FINANCING RATE %]]</f>
        <v>2021823.7444999998</v>
      </c>
      <c r="O2454" s="38">
        <v>2378616.17</v>
      </c>
      <c r="P2454" s="39" t="s">
        <v>7622</v>
      </c>
      <c r="Q2454" s="39" t="s">
        <v>7402</v>
      </c>
      <c r="R2454" s="33" t="s">
        <v>5871</v>
      </c>
      <c r="S2454" s="33" t="s">
        <v>8340</v>
      </c>
    </row>
    <row r="2455" spans="1:19" ht="102" x14ac:dyDescent="0.2">
      <c r="A2455" s="31" t="s">
        <v>4712</v>
      </c>
      <c r="B2455" s="57" t="s">
        <v>8421</v>
      </c>
      <c r="C2455" s="33" t="s">
        <v>7401</v>
      </c>
      <c r="D2455" s="32" t="s">
        <v>4613</v>
      </c>
      <c r="E2455" s="34" t="s">
        <v>52</v>
      </c>
      <c r="F2455" s="35" t="s">
        <v>4713</v>
      </c>
      <c r="G2455" s="32" t="s">
        <v>485</v>
      </c>
      <c r="H2455" s="36">
        <v>43402</v>
      </c>
      <c r="I2455" s="36">
        <v>44227</v>
      </c>
      <c r="J2455" s="36" t="str">
        <f ca="1">IF(Ugovori_OPULJP[[#This Row],[DATUM ZAVRŠETKA OPERACIJE
OPERATION END DATE]]&lt;TODAY(),"završen","u provedbi")</f>
        <v>završen</v>
      </c>
      <c r="K2455" s="34" t="s">
        <v>4</v>
      </c>
      <c r="L2455" s="34" t="s">
        <v>4</v>
      </c>
      <c r="M2455" s="37">
        <v>0.85</v>
      </c>
      <c r="N2455" s="38">
        <f>Ugovori_OPULJP[[#This Row],[UKUPNI PRIHVATLJIVI IZDACI
TOTAL ELIGIBLE EXPENDITURE]]*Ugovori_OPULJP[[#This Row],[EU STOPA SUFINANCIRANJA %
EU CO-FINANCING RATE %]]</f>
        <v>1786997.2280000001</v>
      </c>
      <c r="O2455" s="38">
        <v>2102349.6800000002</v>
      </c>
      <c r="P2455" s="39" t="s">
        <v>7622</v>
      </c>
      <c r="Q2455" s="39" t="s">
        <v>7402</v>
      </c>
      <c r="R2455" s="33" t="s">
        <v>5872</v>
      </c>
      <c r="S2455" s="33" t="s">
        <v>8340</v>
      </c>
    </row>
    <row r="2456" spans="1:19" ht="89.25" x14ac:dyDescent="0.2">
      <c r="A2456" s="31" t="s">
        <v>4715</v>
      </c>
      <c r="B2456" s="57" t="s">
        <v>8421</v>
      </c>
      <c r="C2456" s="33" t="s">
        <v>7401</v>
      </c>
      <c r="D2456" s="32" t="s">
        <v>4714</v>
      </c>
      <c r="E2456" s="34" t="s">
        <v>52</v>
      </c>
      <c r="F2456" s="35" t="s">
        <v>4716</v>
      </c>
      <c r="G2456" s="32" t="s">
        <v>1502</v>
      </c>
      <c r="H2456" s="36">
        <v>43657</v>
      </c>
      <c r="I2456" s="36">
        <v>44326</v>
      </c>
      <c r="J2456" s="36" t="str">
        <f ca="1">IF(Ugovori_OPULJP[[#This Row],[DATUM ZAVRŠETKA OPERACIJE
OPERATION END DATE]]&lt;TODAY(),"završen","u provedbi")</f>
        <v>u provedbi</v>
      </c>
      <c r="K2456" s="34" t="s">
        <v>4433</v>
      </c>
      <c r="L2456" s="34" t="s">
        <v>15</v>
      </c>
      <c r="M2456" s="37">
        <v>0.85</v>
      </c>
      <c r="N2456" s="38">
        <f>Ugovori_OPULJP[[#This Row],[UKUPNI PRIHVATLJIVI IZDACI
TOTAL ELIGIBLE EXPENDITURE]]*Ugovori_OPULJP[[#This Row],[EU STOPA SUFINANCIRANJA %
EU CO-FINANCING RATE %]]</f>
        <v>923149.48699999996</v>
      </c>
      <c r="O2456" s="38">
        <v>1086058.22</v>
      </c>
      <c r="P2456" s="39" t="s">
        <v>4771</v>
      </c>
      <c r="Q2456" s="39" t="s">
        <v>7402</v>
      </c>
      <c r="R2456" s="33" t="s">
        <v>5873</v>
      </c>
      <c r="S2456" s="33" t="s">
        <v>8340</v>
      </c>
    </row>
    <row r="2457" spans="1:19" ht="63.75" x14ac:dyDescent="0.2">
      <c r="A2457" s="31" t="s">
        <v>4717</v>
      </c>
      <c r="B2457" s="57" t="s">
        <v>8421</v>
      </c>
      <c r="C2457" s="33" t="s">
        <v>7401</v>
      </c>
      <c r="D2457" s="32" t="s">
        <v>4714</v>
      </c>
      <c r="E2457" s="34" t="s">
        <v>52</v>
      </c>
      <c r="F2457" s="35" t="s">
        <v>4718</v>
      </c>
      <c r="G2457" s="32" t="s">
        <v>4719</v>
      </c>
      <c r="H2457" s="36">
        <v>43657</v>
      </c>
      <c r="I2457" s="36">
        <v>44387</v>
      </c>
      <c r="J2457" s="36" t="str">
        <f ca="1">IF(Ugovori_OPULJP[[#This Row],[DATUM ZAVRŠETKA OPERACIJE
OPERATION END DATE]]&lt;TODAY(),"završen","u provedbi")</f>
        <v>u provedbi</v>
      </c>
      <c r="K2457" s="34" t="s">
        <v>14</v>
      </c>
      <c r="L2457" s="34" t="s">
        <v>14</v>
      </c>
      <c r="M2457" s="37">
        <v>0.85</v>
      </c>
      <c r="N2457" s="38">
        <f>Ugovori_OPULJP[[#This Row],[UKUPNI PRIHVATLJIVI IZDACI
TOTAL ELIGIBLE EXPENDITURE]]*Ugovori_OPULJP[[#This Row],[EU STOPA SUFINANCIRANJA %
EU CO-FINANCING RATE %]]</f>
        <v>882097.66599999997</v>
      </c>
      <c r="O2457" s="38">
        <v>1037761.96</v>
      </c>
      <c r="P2457" s="39" t="s">
        <v>4771</v>
      </c>
      <c r="Q2457" s="39" t="s">
        <v>7402</v>
      </c>
      <c r="R2457" s="33" t="s">
        <v>7942</v>
      </c>
      <c r="S2457" s="33" t="s">
        <v>8340</v>
      </c>
    </row>
    <row r="2458" spans="1:19" ht="114.75" x14ac:dyDescent="0.2">
      <c r="A2458" s="31" t="s">
        <v>4720</v>
      </c>
      <c r="B2458" s="57" t="s">
        <v>8421</v>
      </c>
      <c r="C2458" s="33" t="s">
        <v>7401</v>
      </c>
      <c r="D2458" s="32" t="s">
        <v>4714</v>
      </c>
      <c r="E2458" s="34" t="s">
        <v>52</v>
      </c>
      <c r="F2458" s="35" t="s">
        <v>4721</v>
      </c>
      <c r="G2458" s="32" t="s">
        <v>4722</v>
      </c>
      <c r="H2458" s="36">
        <v>43657</v>
      </c>
      <c r="I2458" s="36">
        <v>44206</v>
      </c>
      <c r="J2458" s="36" t="str">
        <f ca="1">IF(Ugovori_OPULJP[[#This Row],[DATUM ZAVRŠETKA OPERACIJE
OPERATION END DATE]]&lt;TODAY(),"završen","u provedbi")</f>
        <v>završen</v>
      </c>
      <c r="K2458" s="34" t="s">
        <v>3</v>
      </c>
      <c r="L2458" s="34" t="s">
        <v>3</v>
      </c>
      <c r="M2458" s="37">
        <v>0.85</v>
      </c>
      <c r="N2458" s="38">
        <f>Ugovori_OPULJP[[#This Row],[UKUPNI PRIHVATLJIVI IZDACI
TOTAL ELIGIBLE EXPENDITURE]]*Ugovori_OPULJP[[#This Row],[EU STOPA SUFINANCIRANJA %
EU CO-FINANCING RATE %]]</f>
        <v>983814.48849999998</v>
      </c>
      <c r="O2458" s="38">
        <v>1157428.81</v>
      </c>
      <c r="P2458" s="39" t="s">
        <v>4771</v>
      </c>
      <c r="Q2458" s="39" t="s">
        <v>7402</v>
      </c>
      <c r="R2458" s="33" t="s">
        <v>5874</v>
      </c>
      <c r="S2458" s="33" t="s">
        <v>8340</v>
      </c>
    </row>
    <row r="2459" spans="1:19" ht="114.75" x14ac:dyDescent="0.2">
      <c r="A2459" s="31" t="s">
        <v>4723</v>
      </c>
      <c r="B2459" s="57" t="s">
        <v>8421</v>
      </c>
      <c r="C2459" s="33" t="s">
        <v>7401</v>
      </c>
      <c r="D2459" s="32" t="s">
        <v>4714</v>
      </c>
      <c r="E2459" s="34" t="s">
        <v>52</v>
      </c>
      <c r="F2459" s="35" t="s">
        <v>4724</v>
      </c>
      <c r="G2459" s="32" t="s">
        <v>4725</v>
      </c>
      <c r="H2459" s="36">
        <v>43657</v>
      </c>
      <c r="I2459" s="36">
        <v>44326</v>
      </c>
      <c r="J2459" s="36" t="str">
        <f ca="1">IF(Ugovori_OPULJP[[#This Row],[DATUM ZAVRŠETKA OPERACIJE
OPERATION END DATE]]&lt;TODAY(),"završen","u provedbi")</f>
        <v>u provedbi</v>
      </c>
      <c r="K2459" s="34" t="s">
        <v>25</v>
      </c>
      <c r="L2459" s="34" t="s">
        <v>3</v>
      </c>
      <c r="M2459" s="37">
        <v>0.85</v>
      </c>
      <c r="N2459" s="38">
        <f>Ugovori_OPULJP[[#This Row],[UKUPNI PRIHVATLJIVI IZDACI
TOTAL ELIGIBLE EXPENDITURE]]*Ugovori_OPULJP[[#This Row],[EU STOPA SUFINANCIRANJA %
EU CO-FINANCING RATE %]]</f>
        <v>1017634.3395000001</v>
      </c>
      <c r="O2459" s="38">
        <v>1197216.8700000001</v>
      </c>
      <c r="P2459" s="39" t="s">
        <v>4771</v>
      </c>
      <c r="Q2459" s="39" t="s">
        <v>7402</v>
      </c>
      <c r="R2459" s="33" t="s">
        <v>5875</v>
      </c>
      <c r="S2459" s="33" t="s">
        <v>8340</v>
      </c>
    </row>
    <row r="2460" spans="1:19" ht="102" x14ac:dyDescent="0.2">
      <c r="A2460" s="31" t="s">
        <v>4726</v>
      </c>
      <c r="B2460" s="57" t="s">
        <v>8421</v>
      </c>
      <c r="C2460" s="33" t="s">
        <v>7401</v>
      </c>
      <c r="D2460" s="32" t="s">
        <v>4714</v>
      </c>
      <c r="E2460" s="34" t="s">
        <v>52</v>
      </c>
      <c r="F2460" s="35" t="s">
        <v>4727</v>
      </c>
      <c r="G2460" s="32" t="s">
        <v>4728</v>
      </c>
      <c r="H2460" s="36">
        <v>43657</v>
      </c>
      <c r="I2460" s="36">
        <v>44196</v>
      </c>
      <c r="J2460" s="36" t="str">
        <f ca="1">IF(Ugovori_OPULJP[[#This Row],[DATUM ZAVRŠETKA OPERACIJE
OPERATION END DATE]]&lt;TODAY(),"završen","u provedbi")</f>
        <v>završen</v>
      </c>
      <c r="K2460" s="34" t="s">
        <v>4729</v>
      </c>
      <c r="L2460" s="34" t="s">
        <v>3</v>
      </c>
      <c r="M2460" s="37">
        <v>0.85</v>
      </c>
      <c r="N2460" s="38">
        <f>Ugovori_OPULJP[[#This Row],[UKUPNI PRIHVATLJIVI IZDACI
TOTAL ELIGIBLE EXPENDITURE]]*Ugovori_OPULJP[[#This Row],[EU STOPA SUFINANCIRANJA %
EU CO-FINANCING RATE %]]</f>
        <v>874950.152</v>
      </c>
      <c r="O2460" s="38">
        <v>1029353.12</v>
      </c>
      <c r="P2460" s="39" t="s">
        <v>4771</v>
      </c>
      <c r="Q2460" s="39" t="s">
        <v>7402</v>
      </c>
      <c r="R2460" s="33" t="s">
        <v>5876</v>
      </c>
      <c r="S2460" s="33" t="s">
        <v>8340</v>
      </c>
    </row>
    <row r="2461" spans="1:19" ht="76.5" x14ac:dyDescent="0.2">
      <c r="A2461" s="31" t="s">
        <v>4730</v>
      </c>
      <c r="B2461" s="57" t="s">
        <v>8421</v>
      </c>
      <c r="C2461" s="33" t="s">
        <v>7401</v>
      </c>
      <c r="D2461" s="32" t="s">
        <v>4714</v>
      </c>
      <c r="E2461" s="34" t="s">
        <v>52</v>
      </c>
      <c r="F2461" s="35" t="s">
        <v>4731</v>
      </c>
      <c r="G2461" s="32" t="s">
        <v>1701</v>
      </c>
      <c r="H2461" s="36">
        <v>43657</v>
      </c>
      <c r="I2461" s="36">
        <v>44387</v>
      </c>
      <c r="J2461" s="36" t="str">
        <f ca="1">IF(Ugovori_OPULJP[[#This Row],[DATUM ZAVRŠETKA OPERACIJE
OPERATION END DATE]]&lt;TODAY(),"završen","u provedbi")</f>
        <v>u provedbi</v>
      </c>
      <c r="K2461" s="34" t="s">
        <v>12</v>
      </c>
      <c r="L2461" s="34" t="s">
        <v>12</v>
      </c>
      <c r="M2461" s="37">
        <v>0.85</v>
      </c>
      <c r="N2461" s="38">
        <f>Ugovori_OPULJP[[#This Row],[UKUPNI PRIHVATLJIVI IZDACI
TOTAL ELIGIBLE EXPENDITURE]]*Ugovori_OPULJP[[#This Row],[EU STOPA SUFINANCIRANJA %
EU CO-FINANCING RATE %]]</f>
        <v>1019947.4615</v>
      </c>
      <c r="O2461" s="38">
        <v>1199938.19</v>
      </c>
      <c r="P2461" s="39" t="s">
        <v>4771</v>
      </c>
      <c r="Q2461" s="39" t="s">
        <v>7402</v>
      </c>
      <c r="R2461" s="33" t="s">
        <v>5877</v>
      </c>
      <c r="S2461" s="33" t="s">
        <v>8340</v>
      </c>
    </row>
    <row r="2462" spans="1:19" ht="89.25" x14ac:dyDescent="0.2">
      <c r="A2462" s="31" t="s">
        <v>4732</v>
      </c>
      <c r="B2462" s="57" t="s">
        <v>8421</v>
      </c>
      <c r="C2462" s="33" t="s">
        <v>7401</v>
      </c>
      <c r="D2462" s="32" t="s">
        <v>4714</v>
      </c>
      <c r="E2462" s="34" t="s">
        <v>52</v>
      </c>
      <c r="F2462" s="35" t="s">
        <v>4733</v>
      </c>
      <c r="G2462" s="32" t="s">
        <v>4734</v>
      </c>
      <c r="H2462" s="36">
        <v>43657</v>
      </c>
      <c r="I2462" s="36">
        <v>44387</v>
      </c>
      <c r="J2462" s="36" t="str">
        <f ca="1">IF(Ugovori_OPULJP[[#This Row],[DATUM ZAVRŠETKA OPERACIJE
OPERATION END DATE]]&lt;TODAY(),"završen","u provedbi")</f>
        <v>u provedbi</v>
      </c>
      <c r="K2462" s="34" t="s">
        <v>4735</v>
      </c>
      <c r="L2462" s="34" t="s">
        <v>9</v>
      </c>
      <c r="M2462" s="37">
        <v>0.85</v>
      </c>
      <c r="N2462" s="38">
        <f>Ugovori_OPULJP[[#This Row],[UKUPNI PRIHVATLJIVI IZDACI
TOTAL ELIGIBLE EXPENDITURE]]*Ugovori_OPULJP[[#This Row],[EU STOPA SUFINANCIRANJA %
EU CO-FINANCING RATE %]]</f>
        <v>997424.22950000002</v>
      </c>
      <c r="O2462" s="38">
        <v>1173440.27</v>
      </c>
      <c r="P2462" s="39" t="s">
        <v>4771</v>
      </c>
      <c r="Q2462" s="39" t="s">
        <v>7402</v>
      </c>
      <c r="R2462" s="33" t="s">
        <v>5878</v>
      </c>
      <c r="S2462" s="33" t="s">
        <v>8340</v>
      </c>
    </row>
    <row r="2463" spans="1:19" ht="102" x14ac:dyDescent="0.2">
      <c r="A2463" s="31" t="s">
        <v>4736</v>
      </c>
      <c r="B2463" s="57" t="s">
        <v>8421</v>
      </c>
      <c r="C2463" s="33" t="s">
        <v>7401</v>
      </c>
      <c r="D2463" s="32" t="s">
        <v>4714</v>
      </c>
      <c r="E2463" s="34" t="s">
        <v>52</v>
      </c>
      <c r="F2463" s="35" t="s">
        <v>4737</v>
      </c>
      <c r="G2463" s="32" t="s">
        <v>4738</v>
      </c>
      <c r="H2463" s="36">
        <v>43678</v>
      </c>
      <c r="I2463" s="36">
        <v>44316</v>
      </c>
      <c r="J2463" s="36" t="str">
        <f ca="1">IF(Ugovori_OPULJP[[#This Row],[DATUM ZAVRŠETKA OPERACIJE
OPERATION END DATE]]&lt;TODAY(),"završen","u provedbi")</f>
        <v>u provedbi</v>
      </c>
      <c r="K2463" s="34" t="s">
        <v>4739</v>
      </c>
      <c r="L2463" s="34" t="s">
        <v>3</v>
      </c>
      <c r="M2463" s="37">
        <v>0.85</v>
      </c>
      <c r="N2463" s="38">
        <f>Ugovori_OPULJP[[#This Row],[UKUPNI PRIHVATLJIVI IZDACI
TOTAL ELIGIBLE EXPENDITURE]]*Ugovori_OPULJP[[#This Row],[EU STOPA SUFINANCIRANJA %
EU CO-FINANCING RATE %]]</f>
        <v>958812.93699999992</v>
      </c>
      <c r="O2463" s="38">
        <v>1128015.22</v>
      </c>
      <c r="P2463" s="39" t="s">
        <v>4771</v>
      </c>
      <c r="Q2463" s="39" t="s">
        <v>7402</v>
      </c>
      <c r="R2463" s="33" t="s">
        <v>5879</v>
      </c>
      <c r="S2463" s="33" t="s">
        <v>8340</v>
      </c>
    </row>
    <row r="2464" spans="1:19" ht="114.75" x14ac:dyDescent="0.2">
      <c r="A2464" s="31" t="s">
        <v>4740</v>
      </c>
      <c r="B2464" s="57" t="s">
        <v>8421</v>
      </c>
      <c r="C2464" s="33" t="s">
        <v>7401</v>
      </c>
      <c r="D2464" s="32" t="s">
        <v>4714</v>
      </c>
      <c r="E2464" s="34" t="s">
        <v>52</v>
      </c>
      <c r="F2464" s="35" t="s">
        <v>4741</v>
      </c>
      <c r="G2464" s="32" t="s">
        <v>4742</v>
      </c>
      <c r="H2464" s="36">
        <v>43657</v>
      </c>
      <c r="I2464" s="36">
        <v>44387</v>
      </c>
      <c r="J2464" s="36" t="str">
        <f ca="1">IF(Ugovori_OPULJP[[#This Row],[DATUM ZAVRŠETKA OPERACIJE
OPERATION END DATE]]&lt;TODAY(),"završen","u provedbi")</f>
        <v>u provedbi</v>
      </c>
      <c r="K2464" s="34" t="s">
        <v>4743</v>
      </c>
      <c r="L2464" s="34" t="s">
        <v>3</v>
      </c>
      <c r="M2464" s="37">
        <v>0.85</v>
      </c>
      <c r="N2464" s="38">
        <f>Ugovori_OPULJP[[#This Row],[UKUPNI PRIHVATLJIVI IZDACI
TOTAL ELIGIBLE EXPENDITURE]]*Ugovori_OPULJP[[#This Row],[EU STOPA SUFINANCIRANJA %
EU CO-FINANCING RATE %]]</f>
        <v>1020000</v>
      </c>
      <c r="O2464" s="38">
        <v>1200000</v>
      </c>
      <c r="P2464" s="39" t="s">
        <v>4771</v>
      </c>
      <c r="Q2464" s="39" t="s">
        <v>7402</v>
      </c>
      <c r="R2464" s="33" t="s">
        <v>5880</v>
      </c>
      <c r="S2464" s="33" t="s">
        <v>8340</v>
      </c>
    </row>
    <row r="2465" spans="1:19" ht="102" x14ac:dyDescent="0.2">
      <c r="A2465" s="31" t="s">
        <v>4744</v>
      </c>
      <c r="B2465" s="57" t="s">
        <v>8421</v>
      </c>
      <c r="C2465" s="33" t="s">
        <v>7401</v>
      </c>
      <c r="D2465" s="32" t="s">
        <v>4714</v>
      </c>
      <c r="E2465" s="34" t="s">
        <v>52</v>
      </c>
      <c r="F2465" s="35" t="s">
        <v>4745</v>
      </c>
      <c r="G2465" s="32" t="s">
        <v>1611</v>
      </c>
      <c r="H2465" s="36">
        <v>43658</v>
      </c>
      <c r="I2465" s="36">
        <v>44572</v>
      </c>
      <c r="J2465" s="36" t="str">
        <f ca="1">IF(Ugovori_OPULJP[[#This Row],[DATUM ZAVRŠETKA OPERACIJE
OPERATION END DATE]]&lt;TODAY(),"završen","u provedbi")</f>
        <v>u provedbi</v>
      </c>
      <c r="K2465" s="34" t="s">
        <v>14</v>
      </c>
      <c r="L2465" s="34" t="s">
        <v>14</v>
      </c>
      <c r="M2465" s="37">
        <v>0.85</v>
      </c>
      <c r="N2465" s="38">
        <f>Ugovori_OPULJP[[#This Row],[UKUPNI PRIHVATLJIVI IZDACI
TOTAL ELIGIBLE EXPENDITURE]]*Ugovori_OPULJP[[#This Row],[EU STOPA SUFINANCIRANJA %
EU CO-FINANCING RATE %]]</f>
        <v>964663.08750000002</v>
      </c>
      <c r="O2465" s="38">
        <v>1134897.75</v>
      </c>
      <c r="P2465" s="39" t="s">
        <v>4771</v>
      </c>
      <c r="Q2465" s="39" t="s">
        <v>7402</v>
      </c>
      <c r="R2465" s="33" t="s">
        <v>5881</v>
      </c>
      <c r="S2465" s="33" t="s">
        <v>8340</v>
      </c>
    </row>
    <row r="2466" spans="1:19" ht="114.75" x14ac:dyDescent="0.2">
      <c r="A2466" s="31" t="s">
        <v>4746</v>
      </c>
      <c r="B2466" s="57" t="s">
        <v>8421</v>
      </c>
      <c r="C2466" s="33" t="s">
        <v>7401</v>
      </c>
      <c r="D2466" s="32" t="s">
        <v>4714</v>
      </c>
      <c r="E2466" s="34" t="s">
        <v>52</v>
      </c>
      <c r="F2466" s="35" t="s">
        <v>4747</v>
      </c>
      <c r="G2466" s="32" t="s">
        <v>4748</v>
      </c>
      <c r="H2466" s="36">
        <v>43709</v>
      </c>
      <c r="I2466" s="36">
        <v>44378</v>
      </c>
      <c r="J2466" s="36" t="str">
        <f ca="1">IF(Ugovori_OPULJP[[#This Row],[DATUM ZAVRŠETKA OPERACIJE
OPERATION END DATE]]&lt;TODAY(),"završen","u provedbi")</f>
        <v>u provedbi</v>
      </c>
      <c r="K2466" s="34" t="s">
        <v>2762</v>
      </c>
      <c r="L2466" s="34" t="s">
        <v>3</v>
      </c>
      <c r="M2466" s="37">
        <v>0.85</v>
      </c>
      <c r="N2466" s="38">
        <f>Ugovori_OPULJP[[#This Row],[UKUPNI PRIHVATLJIVI IZDACI
TOTAL ELIGIBLE EXPENDITURE]]*Ugovori_OPULJP[[#This Row],[EU STOPA SUFINANCIRANJA %
EU CO-FINANCING RATE %]]</f>
        <v>995363.31099999987</v>
      </c>
      <c r="O2466" s="38">
        <v>1171015.6599999999</v>
      </c>
      <c r="P2466" s="39" t="s">
        <v>4771</v>
      </c>
      <c r="Q2466" s="39" t="s">
        <v>7402</v>
      </c>
      <c r="R2466" s="33" t="s">
        <v>5882</v>
      </c>
      <c r="S2466" s="33" t="s">
        <v>8340</v>
      </c>
    </row>
    <row r="2467" spans="1:19" ht="89.25" x14ac:dyDescent="0.2">
      <c r="A2467" s="31" t="s">
        <v>4749</v>
      </c>
      <c r="B2467" s="57" t="s">
        <v>8421</v>
      </c>
      <c r="C2467" s="33" t="s">
        <v>7401</v>
      </c>
      <c r="D2467" s="32" t="s">
        <v>4714</v>
      </c>
      <c r="E2467" s="34" t="s">
        <v>52</v>
      </c>
      <c r="F2467" s="35" t="s">
        <v>4750</v>
      </c>
      <c r="G2467" s="32" t="s">
        <v>1634</v>
      </c>
      <c r="H2467" s="36">
        <v>43709</v>
      </c>
      <c r="I2467" s="36">
        <v>44439</v>
      </c>
      <c r="J2467" s="36" t="str">
        <f ca="1">IF(Ugovori_OPULJP[[#This Row],[DATUM ZAVRŠETKA OPERACIJE
OPERATION END DATE]]&lt;TODAY(),"završen","u provedbi")</f>
        <v>u provedbi</v>
      </c>
      <c r="K2467" s="34" t="s">
        <v>4751</v>
      </c>
      <c r="L2467" s="34" t="s">
        <v>10</v>
      </c>
      <c r="M2467" s="37">
        <v>0.85</v>
      </c>
      <c r="N2467" s="38">
        <f>Ugovori_OPULJP[[#This Row],[UKUPNI PRIHVATLJIVI IZDACI
TOTAL ELIGIBLE EXPENDITURE]]*Ugovori_OPULJP[[#This Row],[EU STOPA SUFINANCIRANJA %
EU CO-FINANCING RATE %]]</f>
        <v>974119.92399999988</v>
      </c>
      <c r="O2467" s="38">
        <v>1146023.44</v>
      </c>
      <c r="P2467" s="39" t="s">
        <v>4771</v>
      </c>
      <c r="Q2467" s="39" t="s">
        <v>7402</v>
      </c>
      <c r="R2467" s="33" t="s">
        <v>5883</v>
      </c>
      <c r="S2467" s="33" t="s">
        <v>8340</v>
      </c>
    </row>
    <row r="2468" spans="1:19" ht="89.25" x14ac:dyDescent="0.2">
      <c r="A2468" s="31" t="s">
        <v>7429</v>
      </c>
      <c r="B2468" s="57" t="s">
        <v>8421</v>
      </c>
      <c r="C2468" s="33" t="s">
        <v>7401</v>
      </c>
      <c r="D2468" s="32" t="s">
        <v>8965</v>
      </c>
      <c r="E2468" s="34" t="s">
        <v>52</v>
      </c>
      <c r="F2468" s="35" t="s">
        <v>7430</v>
      </c>
      <c r="G2468" s="32" t="s">
        <v>4574</v>
      </c>
      <c r="H2468" s="36">
        <v>44044</v>
      </c>
      <c r="I2468" s="36">
        <v>44593</v>
      </c>
      <c r="J2468" s="36" t="str">
        <f ca="1">IF(Ugovori_OPULJP[[#This Row],[DATUM ZAVRŠETKA OPERACIJE
OPERATION END DATE]]&lt;TODAY(),"završen","u provedbi")</f>
        <v>u provedbi</v>
      </c>
      <c r="K2468" s="34" t="s">
        <v>7585</v>
      </c>
      <c r="L2468" s="34" t="s">
        <v>3</v>
      </c>
      <c r="M2468" s="37">
        <v>0.85</v>
      </c>
      <c r="N2468" s="38">
        <f>Ugovori_OPULJP[[#This Row],[UKUPNI PRIHVATLJIVI IZDACI
TOTAL ELIGIBLE EXPENDITURE]]*Ugovori_OPULJP[[#This Row],[EU STOPA SUFINANCIRANJA %
EU CO-FINANCING RATE %]]</f>
        <v>831871.49749999994</v>
      </c>
      <c r="O2468" s="38">
        <v>978672.35</v>
      </c>
      <c r="P2468" s="39" t="s">
        <v>9002</v>
      </c>
      <c r="Q2468" s="39" t="s">
        <v>7402</v>
      </c>
      <c r="R2468" s="33" t="s">
        <v>7468</v>
      </c>
      <c r="S2468" s="33" t="s">
        <v>8340</v>
      </c>
    </row>
    <row r="2469" spans="1:19" ht="102" x14ac:dyDescent="0.2">
      <c r="A2469" s="31" t="s">
        <v>8888</v>
      </c>
      <c r="B2469" s="57" t="s">
        <v>8421</v>
      </c>
      <c r="C2469" s="33" t="s">
        <v>7401</v>
      </c>
      <c r="D2469" s="32" t="s">
        <v>8965</v>
      </c>
      <c r="E2469" s="34" t="s">
        <v>52</v>
      </c>
      <c r="F2469" s="35" t="s">
        <v>8889</v>
      </c>
      <c r="G2469" s="32" t="s">
        <v>8836</v>
      </c>
      <c r="H2469" s="36">
        <v>44132</v>
      </c>
      <c r="I2469" s="36">
        <v>45227</v>
      </c>
      <c r="J2469" s="36" t="str">
        <f ca="1">IF(Ugovori_OPULJP[[#This Row],[DATUM ZAVRŠETKA OPERACIJE
OPERATION END DATE]]&lt;TODAY(),"završen","u provedbi")</f>
        <v>u provedbi</v>
      </c>
      <c r="K2469" s="34" t="s">
        <v>8890</v>
      </c>
      <c r="L2469" s="34" t="s">
        <v>3</v>
      </c>
      <c r="M2469" s="37">
        <v>0.85</v>
      </c>
      <c r="N2469" s="38">
        <f>Ugovori_OPULJP[[#This Row],[UKUPNI PRIHVATLJIVI IZDACI
TOTAL ELIGIBLE EXPENDITURE]]*Ugovori_OPULJP[[#This Row],[EU STOPA SUFINANCIRANJA %
EU CO-FINANCING RATE %]]</f>
        <v>3052159.3364999997</v>
      </c>
      <c r="O2469" s="38">
        <v>3590775.69</v>
      </c>
      <c r="P2469" s="39" t="s">
        <v>9002</v>
      </c>
      <c r="Q2469" s="39" t="s">
        <v>7402</v>
      </c>
      <c r="R2469" s="33" t="s">
        <v>8891</v>
      </c>
      <c r="S2469" s="33" t="s">
        <v>8340</v>
      </c>
    </row>
    <row r="2470" spans="1:19" ht="89.25" x14ac:dyDescent="0.2">
      <c r="A2470" s="31" t="s">
        <v>7431</v>
      </c>
      <c r="B2470" s="57" t="s">
        <v>8421</v>
      </c>
      <c r="C2470" s="33" t="s">
        <v>7401</v>
      </c>
      <c r="D2470" s="32" t="s">
        <v>8965</v>
      </c>
      <c r="E2470" s="34" t="s">
        <v>52</v>
      </c>
      <c r="F2470" s="35" t="s">
        <v>7434</v>
      </c>
      <c r="G2470" s="32" t="s">
        <v>7433</v>
      </c>
      <c r="H2470" s="36">
        <v>44040</v>
      </c>
      <c r="I2470" s="36">
        <v>44589</v>
      </c>
      <c r="J2470" s="36" t="str">
        <f ca="1">IF(Ugovori_OPULJP[[#This Row],[DATUM ZAVRŠETKA OPERACIJE
OPERATION END DATE]]&lt;TODAY(),"završen","u provedbi")</f>
        <v>u provedbi</v>
      </c>
      <c r="K2470" s="34" t="s">
        <v>25</v>
      </c>
      <c r="L2470" s="34" t="s">
        <v>11</v>
      </c>
      <c r="M2470" s="37">
        <v>0.85</v>
      </c>
      <c r="N2470" s="38">
        <f>Ugovori_OPULJP[[#This Row],[UKUPNI PRIHVATLJIVI IZDACI
TOTAL ELIGIBLE EXPENDITURE]]*Ugovori_OPULJP[[#This Row],[EU STOPA SUFINANCIRANJA %
EU CO-FINANCING RATE %]]</f>
        <v>828895.45199999993</v>
      </c>
      <c r="O2470" s="38">
        <v>975171.12</v>
      </c>
      <c r="P2470" s="39" t="s">
        <v>9002</v>
      </c>
      <c r="Q2470" s="39" t="s">
        <v>7402</v>
      </c>
      <c r="R2470" s="33" t="s">
        <v>7469</v>
      </c>
      <c r="S2470" s="33" t="s">
        <v>8340</v>
      </c>
    </row>
    <row r="2471" spans="1:19" ht="89.25" x14ac:dyDescent="0.2">
      <c r="A2471" s="31" t="s">
        <v>7435</v>
      </c>
      <c r="B2471" s="57" t="s">
        <v>8421</v>
      </c>
      <c r="C2471" s="33" t="s">
        <v>7401</v>
      </c>
      <c r="D2471" s="32" t="s">
        <v>8965</v>
      </c>
      <c r="E2471" s="34" t="s">
        <v>52</v>
      </c>
      <c r="F2471" s="35" t="s">
        <v>7432</v>
      </c>
      <c r="G2471" s="32" t="s">
        <v>4570</v>
      </c>
      <c r="H2471" s="36">
        <v>44036</v>
      </c>
      <c r="I2471" s="36">
        <v>44766</v>
      </c>
      <c r="J2471" s="36" t="str">
        <f ca="1">IF(Ugovori_OPULJP[[#This Row],[DATUM ZAVRŠETKA OPERACIJE
OPERATION END DATE]]&lt;TODAY(),"završen","u provedbi")</f>
        <v>u provedbi</v>
      </c>
      <c r="K2471" s="34" t="s">
        <v>7503</v>
      </c>
      <c r="L2471" s="34" t="s">
        <v>11</v>
      </c>
      <c r="M2471" s="37">
        <v>0.85</v>
      </c>
      <c r="N2471" s="38">
        <f>Ugovori_OPULJP[[#This Row],[UKUPNI PRIHVATLJIVI IZDACI
TOTAL ELIGIBLE EXPENDITURE]]*Ugovori_OPULJP[[#This Row],[EU STOPA SUFINANCIRANJA %
EU CO-FINANCING RATE %]]</f>
        <v>834437.42649999994</v>
      </c>
      <c r="O2471" s="38">
        <v>981691.09</v>
      </c>
      <c r="P2471" s="39" t="s">
        <v>9002</v>
      </c>
      <c r="Q2471" s="39" t="s">
        <v>7402</v>
      </c>
      <c r="R2471" s="33" t="s">
        <v>7470</v>
      </c>
      <c r="S2471" s="33" t="s">
        <v>8340</v>
      </c>
    </row>
    <row r="2472" spans="1:19" ht="102" x14ac:dyDescent="0.2">
      <c r="A2472" s="31" t="s">
        <v>7436</v>
      </c>
      <c r="B2472" s="57" t="s">
        <v>8421</v>
      </c>
      <c r="C2472" s="33" t="s">
        <v>7401</v>
      </c>
      <c r="D2472" s="32" t="s">
        <v>8965</v>
      </c>
      <c r="E2472" s="34" t="s">
        <v>52</v>
      </c>
      <c r="F2472" s="35" t="s">
        <v>7437</v>
      </c>
      <c r="G2472" s="32" t="s">
        <v>7438</v>
      </c>
      <c r="H2472" s="36">
        <v>44039</v>
      </c>
      <c r="I2472" s="36">
        <v>44769</v>
      </c>
      <c r="J2472" s="36" t="str">
        <f ca="1">IF(Ugovori_OPULJP[[#This Row],[DATUM ZAVRŠETKA OPERACIJE
OPERATION END DATE]]&lt;TODAY(),"završen","u provedbi")</f>
        <v>u provedbi</v>
      </c>
      <c r="K2472" s="34" t="s">
        <v>25</v>
      </c>
      <c r="L2472" s="34" t="s">
        <v>3</v>
      </c>
      <c r="M2472" s="37">
        <v>0.85</v>
      </c>
      <c r="N2472" s="38">
        <f>Ugovori_OPULJP[[#This Row],[UKUPNI PRIHVATLJIVI IZDACI
TOTAL ELIGIBLE EXPENDITURE]]*Ugovori_OPULJP[[#This Row],[EU STOPA SUFINANCIRANJA %
EU CO-FINANCING RATE %]]</f>
        <v>847923.64549999998</v>
      </c>
      <c r="O2472" s="38">
        <v>997557.23</v>
      </c>
      <c r="P2472" s="39" t="s">
        <v>9002</v>
      </c>
      <c r="Q2472" s="39" t="s">
        <v>7402</v>
      </c>
      <c r="R2472" s="33" t="s">
        <v>7471</v>
      </c>
      <c r="S2472" s="33" t="s">
        <v>8340</v>
      </c>
    </row>
    <row r="2473" spans="1:19" ht="102" x14ac:dyDescent="0.2">
      <c r="A2473" s="31" t="s">
        <v>7439</v>
      </c>
      <c r="B2473" s="57" t="s">
        <v>8421</v>
      </c>
      <c r="C2473" s="33" t="s">
        <v>7401</v>
      </c>
      <c r="D2473" s="32" t="s">
        <v>8965</v>
      </c>
      <c r="E2473" s="34" t="s">
        <v>52</v>
      </c>
      <c r="F2473" s="35" t="s">
        <v>7440</v>
      </c>
      <c r="G2473" s="32" t="s">
        <v>7441</v>
      </c>
      <c r="H2473" s="36">
        <v>44039</v>
      </c>
      <c r="I2473" s="36">
        <v>44588</v>
      </c>
      <c r="J2473" s="36" t="str">
        <f ca="1">IF(Ugovori_OPULJP[[#This Row],[DATUM ZAVRŠETKA OPERACIJE
OPERATION END DATE]]&lt;TODAY(),"završen","u provedbi")</f>
        <v>u provedbi</v>
      </c>
      <c r="K2473" s="34" t="s">
        <v>25</v>
      </c>
      <c r="L2473" s="34" t="s">
        <v>3</v>
      </c>
      <c r="M2473" s="37">
        <v>0.85</v>
      </c>
      <c r="N2473" s="38">
        <f>Ugovori_OPULJP[[#This Row],[UKUPNI PRIHVATLJIVI IZDACI
TOTAL ELIGIBLE EXPENDITURE]]*Ugovori_OPULJP[[#This Row],[EU STOPA SUFINANCIRANJA %
EU CO-FINANCING RATE %]]</f>
        <v>838855.01249999995</v>
      </c>
      <c r="O2473" s="38">
        <v>986888.25</v>
      </c>
      <c r="P2473" s="39" t="s">
        <v>9002</v>
      </c>
      <c r="Q2473" s="39" t="s">
        <v>7402</v>
      </c>
      <c r="R2473" s="33" t="s">
        <v>7472</v>
      </c>
      <c r="S2473" s="33" t="s">
        <v>8340</v>
      </c>
    </row>
    <row r="2474" spans="1:19" ht="89.25" x14ac:dyDescent="0.2">
      <c r="A2474" s="31" t="s">
        <v>8892</v>
      </c>
      <c r="B2474" s="57" t="s">
        <v>8421</v>
      </c>
      <c r="C2474" s="33" t="s">
        <v>7401</v>
      </c>
      <c r="D2474" s="32" t="s">
        <v>8965</v>
      </c>
      <c r="E2474" s="34" t="s">
        <v>52</v>
      </c>
      <c r="F2474" s="35" t="s">
        <v>8893</v>
      </c>
      <c r="G2474" s="32" t="s">
        <v>8894</v>
      </c>
      <c r="H2474" s="36">
        <v>44132</v>
      </c>
      <c r="I2474" s="36">
        <v>45227</v>
      </c>
      <c r="J2474" s="36" t="str">
        <f ca="1">IF(Ugovori_OPULJP[[#This Row],[DATUM ZAVRŠETKA OPERACIJE
OPERATION END DATE]]&lt;TODAY(),"završen","u provedbi")</f>
        <v>u provedbi</v>
      </c>
      <c r="K2474" s="34" t="s">
        <v>8895</v>
      </c>
      <c r="L2474" s="34" t="s">
        <v>3</v>
      </c>
      <c r="M2474" s="37">
        <v>0.85</v>
      </c>
      <c r="N2474" s="38">
        <f>Ugovori_OPULJP[[#This Row],[UKUPNI PRIHVATLJIVI IZDACI
TOTAL ELIGIBLE EXPENDITURE]]*Ugovori_OPULJP[[#This Row],[EU STOPA SUFINANCIRANJA %
EU CO-FINANCING RATE %]]</f>
        <v>3059241.29</v>
      </c>
      <c r="O2474" s="38">
        <v>3599107.4</v>
      </c>
      <c r="P2474" s="39" t="s">
        <v>9002</v>
      </c>
      <c r="Q2474" s="39" t="s">
        <v>7402</v>
      </c>
      <c r="R2474" s="33" t="s">
        <v>8896</v>
      </c>
      <c r="S2474" s="33" t="s">
        <v>8340</v>
      </c>
    </row>
    <row r="2475" spans="1:19" ht="114.75" x14ac:dyDescent="0.2">
      <c r="A2475" s="31" t="s">
        <v>8897</v>
      </c>
      <c r="B2475" s="57" t="s">
        <v>8421</v>
      </c>
      <c r="C2475" s="33" t="s">
        <v>7401</v>
      </c>
      <c r="D2475" s="32" t="s">
        <v>8965</v>
      </c>
      <c r="E2475" s="34" t="s">
        <v>52</v>
      </c>
      <c r="F2475" s="35" t="s">
        <v>8898</v>
      </c>
      <c r="G2475" s="32" t="s">
        <v>4698</v>
      </c>
      <c r="H2475" s="36">
        <v>44133</v>
      </c>
      <c r="I2475" s="36">
        <v>45228</v>
      </c>
      <c r="J2475" s="36" t="str">
        <f ca="1">IF(Ugovori_OPULJP[[#This Row],[DATUM ZAVRŠETKA OPERACIJE
OPERATION END DATE]]&lt;TODAY(),"završen","u provedbi")</f>
        <v>u provedbi</v>
      </c>
      <c r="K2475" s="34" t="s">
        <v>4699</v>
      </c>
      <c r="L2475" s="34" t="s">
        <v>3</v>
      </c>
      <c r="M2475" s="37">
        <v>0.85</v>
      </c>
      <c r="N2475" s="38">
        <f>Ugovori_OPULJP[[#This Row],[UKUPNI PRIHVATLJIVI IZDACI
TOTAL ELIGIBLE EXPENDITURE]]*Ugovori_OPULJP[[#This Row],[EU STOPA SUFINANCIRANJA %
EU CO-FINANCING RATE %]]</f>
        <v>3059097.6655000001</v>
      </c>
      <c r="O2475" s="38">
        <v>3598938.43</v>
      </c>
      <c r="P2475" s="39" t="s">
        <v>9002</v>
      </c>
      <c r="Q2475" s="39" t="s">
        <v>7402</v>
      </c>
      <c r="R2475" s="33" t="s">
        <v>8899</v>
      </c>
      <c r="S2475" s="33" t="s">
        <v>8340</v>
      </c>
    </row>
    <row r="2476" spans="1:19" ht="89.25" x14ac:dyDescent="0.2">
      <c r="A2476" s="31" t="s">
        <v>7442</v>
      </c>
      <c r="B2476" s="57" t="s">
        <v>8421</v>
      </c>
      <c r="C2476" s="33" t="s">
        <v>7401</v>
      </c>
      <c r="D2476" s="32" t="s">
        <v>8965</v>
      </c>
      <c r="E2476" s="34" t="s">
        <v>52</v>
      </c>
      <c r="F2476" s="35" t="s">
        <v>7443</v>
      </c>
      <c r="G2476" s="32" t="s">
        <v>7444</v>
      </c>
      <c r="H2476" s="36">
        <v>44036</v>
      </c>
      <c r="I2476" s="36">
        <v>44766</v>
      </c>
      <c r="J2476" s="36" t="str">
        <f ca="1">IF(Ugovori_OPULJP[[#This Row],[DATUM ZAVRŠETKA OPERACIJE
OPERATION END DATE]]&lt;TODAY(),"završen","u provedbi")</f>
        <v>u provedbi</v>
      </c>
      <c r="K2476" s="34" t="s">
        <v>7578</v>
      </c>
      <c r="L2476" s="34" t="s">
        <v>3</v>
      </c>
      <c r="M2476" s="37">
        <v>0.85</v>
      </c>
      <c r="N2476" s="38">
        <f>Ugovori_OPULJP[[#This Row],[UKUPNI PRIHVATLJIVI IZDACI
TOTAL ELIGIBLE EXPENDITURE]]*Ugovori_OPULJP[[#This Row],[EU STOPA SUFINANCIRANJA %
EU CO-FINANCING RATE %]]</f>
        <v>849208.80300000007</v>
      </c>
      <c r="O2476" s="38">
        <v>999069.18</v>
      </c>
      <c r="P2476" s="39" t="s">
        <v>9002</v>
      </c>
      <c r="Q2476" s="39" t="s">
        <v>7402</v>
      </c>
      <c r="R2476" s="33" t="s">
        <v>7473</v>
      </c>
      <c r="S2476" s="33" t="s">
        <v>8340</v>
      </c>
    </row>
    <row r="2477" spans="1:19" ht="114.75" x14ac:dyDescent="0.2">
      <c r="A2477" s="31" t="s">
        <v>8900</v>
      </c>
      <c r="B2477" s="57" t="s">
        <v>8421</v>
      </c>
      <c r="C2477" s="33" t="s">
        <v>7401</v>
      </c>
      <c r="D2477" s="32" t="s">
        <v>8965</v>
      </c>
      <c r="E2477" s="34" t="s">
        <v>52</v>
      </c>
      <c r="F2477" s="35" t="s">
        <v>8901</v>
      </c>
      <c r="G2477" s="32" t="s">
        <v>8902</v>
      </c>
      <c r="H2477" s="36">
        <v>44134</v>
      </c>
      <c r="I2477" s="36">
        <v>45229</v>
      </c>
      <c r="J2477" s="36" t="str">
        <f ca="1">IF(Ugovori_OPULJP[[#This Row],[DATUM ZAVRŠETKA OPERACIJE
OPERATION END DATE]]&lt;TODAY(),"završen","u provedbi")</f>
        <v>u provedbi</v>
      </c>
      <c r="K2477" s="34" t="s">
        <v>10117</v>
      </c>
      <c r="L2477" s="34" t="s">
        <v>4</v>
      </c>
      <c r="M2477" s="37">
        <v>0.85</v>
      </c>
      <c r="N2477" s="38">
        <f>Ugovori_OPULJP[[#This Row],[UKUPNI PRIHVATLJIVI IZDACI
TOTAL ELIGIBLE EXPENDITURE]]*Ugovori_OPULJP[[#This Row],[EU STOPA SUFINANCIRANJA %
EU CO-FINANCING RATE %]]</f>
        <v>3028011.9754999997</v>
      </c>
      <c r="O2477" s="38">
        <v>3562367.03</v>
      </c>
      <c r="P2477" s="39" t="s">
        <v>9002</v>
      </c>
      <c r="Q2477" s="39" t="s">
        <v>7402</v>
      </c>
      <c r="R2477" s="33" t="s">
        <v>8903</v>
      </c>
      <c r="S2477" s="33" t="s">
        <v>8340</v>
      </c>
    </row>
    <row r="2478" spans="1:19" ht="102" x14ac:dyDescent="0.2">
      <c r="A2478" s="31" t="s">
        <v>7445</v>
      </c>
      <c r="B2478" s="57" t="s">
        <v>8421</v>
      </c>
      <c r="C2478" s="33" t="s">
        <v>7401</v>
      </c>
      <c r="D2478" s="32" t="s">
        <v>8965</v>
      </c>
      <c r="E2478" s="34" t="s">
        <v>52</v>
      </c>
      <c r="F2478" s="35" t="s">
        <v>7446</v>
      </c>
      <c r="G2478" s="32" t="s">
        <v>7447</v>
      </c>
      <c r="H2478" s="36">
        <v>44040</v>
      </c>
      <c r="I2478" s="36">
        <v>44648</v>
      </c>
      <c r="J2478" s="36" t="str">
        <f ca="1">IF(Ugovori_OPULJP[[#This Row],[DATUM ZAVRŠETKA OPERACIJE
OPERATION END DATE]]&lt;TODAY(),"završen","u provedbi")</f>
        <v>u provedbi</v>
      </c>
      <c r="K2478" s="34" t="s">
        <v>25</v>
      </c>
      <c r="L2478" s="34" t="s">
        <v>3</v>
      </c>
      <c r="M2478" s="37">
        <v>0.85</v>
      </c>
      <c r="N2478" s="38">
        <f>Ugovori_OPULJP[[#This Row],[UKUPNI PRIHVATLJIVI IZDACI
TOTAL ELIGIBLE EXPENDITURE]]*Ugovori_OPULJP[[#This Row],[EU STOPA SUFINANCIRANJA %
EU CO-FINANCING RATE %]]</f>
        <v>846271.61950000003</v>
      </c>
      <c r="O2478" s="38">
        <v>995613.67</v>
      </c>
      <c r="P2478" s="39" t="s">
        <v>9002</v>
      </c>
      <c r="Q2478" s="39" t="s">
        <v>7402</v>
      </c>
      <c r="R2478" s="33" t="s">
        <v>7474</v>
      </c>
      <c r="S2478" s="33" t="s">
        <v>8340</v>
      </c>
    </row>
    <row r="2479" spans="1:19" ht="102" x14ac:dyDescent="0.2">
      <c r="A2479" s="31" t="s">
        <v>7448</v>
      </c>
      <c r="B2479" s="57" t="s">
        <v>8421</v>
      </c>
      <c r="C2479" s="33" t="s">
        <v>7401</v>
      </c>
      <c r="D2479" s="32" t="s">
        <v>8965</v>
      </c>
      <c r="E2479" s="34" t="s">
        <v>52</v>
      </c>
      <c r="F2479" s="35" t="s">
        <v>7449</v>
      </c>
      <c r="G2479" s="32" t="s">
        <v>4543</v>
      </c>
      <c r="H2479" s="36">
        <v>44039</v>
      </c>
      <c r="I2479" s="36">
        <v>44769</v>
      </c>
      <c r="J2479" s="36" t="str">
        <f ca="1">IF(Ugovori_OPULJP[[#This Row],[DATUM ZAVRŠETKA OPERACIJE
OPERATION END DATE]]&lt;TODAY(),"završen","u provedbi")</f>
        <v>u provedbi</v>
      </c>
      <c r="K2479" s="34" t="s">
        <v>25</v>
      </c>
      <c r="L2479" s="34" t="s">
        <v>3</v>
      </c>
      <c r="M2479" s="37">
        <v>0.85</v>
      </c>
      <c r="N2479" s="38">
        <f>Ugovori_OPULJP[[#This Row],[UKUPNI PRIHVATLJIVI IZDACI
TOTAL ELIGIBLE EXPENDITURE]]*Ugovori_OPULJP[[#This Row],[EU STOPA SUFINANCIRANJA %
EU CO-FINANCING RATE %]]</f>
        <v>846902.20900000003</v>
      </c>
      <c r="O2479" s="38">
        <v>996355.54</v>
      </c>
      <c r="P2479" s="39" t="s">
        <v>9002</v>
      </c>
      <c r="Q2479" s="39" t="s">
        <v>7402</v>
      </c>
      <c r="R2479" s="33" t="s">
        <v>7475</v>
      </c>
      <c r="S2479" s="33" t="s">
        <v>8340</v>
      </c>
    </row>
    <row r="2480" spans="1:19" ht="114.75" x14ac:dyDescent="0.2">
      <c r="A2480" s="31" t="s">
        <v>7450</v>
      </c>
      <c r="B2480" s="57" t="s">
        <v>8421</v>
      </c>
      <c r="C2480" s="33" t="s">
        <v>7401</v>
      </c>
      <c r="D2480" s="32" t="s">
        <v>8965</v>
      </c>
      <c r="E2480" s="34" t="s">
        <v>52</v>
      </c>
      <c r="F2480" s="35" t="s">
        <v>7451</v>
      </c>
      <c r="G2480" s="32" t="s">
        <v>7452</v>
      </c>
      <c r="H2480" s="36">
        <v>44036</v>
      </c>
      <c r="I2480" s="36">
        <v>44766</v>
      </c>
      <c r="J2480" s="36" t="str">
        <f ca="1">IF(Ugovori_OPULJP[[#This Row],[DATUM ZAVRŠETKA OPERACIJE
OPERATION END DATE]]&lt;TODAY(),"završen","u provedbi")</f>
        <v>u provedbi</v>
      </c>
      <c r="K2480" s="34" t="s">
        <v>25</v>
      </c>
      <c r="L2480" s="34" t="s">
        <v>3</v>
      </c>
      <c r="M2480" s="37">
        <v>0.85</v>
      </c>
      <c r="N2480" s="38">
        <f>Ugovori_OPULJP[[#This Row],[UKUPNI PRIHVATLJIVI IZDACI
TOTAL ELIGIBLE EXPENDITURE]]*Ugovori_OPULJP[[#This Row],[EU STOPA SUFINANCIRANJA %
EU CO-FINANCING RATE %]]</f>
        <v>840588.96149999998</v>
      </c>
      <c r="O2480" s="38">
        <v>988928.19</v>
      </c>
      <c r="P2480" s="39" t="s">
        <v>9002</v>
      </c>
      <c r="Q2480" s="39" t="s">
        <v>7402</v>
      </c>
      <c r="R2480" s="33" t="s">
        <v>7476</v>
      </c>
      <c r="S2480" s="33" t="s">
        <v>8340</v>
      </c>
    </row>
    <row r="2481" spans="1:19" ht="114.75" x14ac:dyDescent="0.2">
      <c r="A2481" s="31" t="s">
        <v>8904</v>
      </c>
      <c r="B2481" s="57" t="s">
        <v>8421</v>
      </c>
      <c r="C2481" s="33" t="s">
        <v>7401</v>
      </c>
      <c r="D2481" s="32" t="s">
        <v>8965</v>
      </c>
      <c r="E2481" s="34" t="s">
        <v>52</v>
      </c>
      <c r="F2481" s="35" t="s">
        <v>8905</v>
      </c>
      <c r="G2481" s="32" t="s">
        <v>4473</v>
      </c>
      <c r="H2481" s="36">
        <v>44132</v>
      </c>
      <c r="I2481" s="36">
        <v>45227</v>
      </c>
      <c r="J2481" s="36" t="str">
        <f ca="1">IF(Ugovori_OPULJP[[#This Row],[DATUM ZAVRŠETKA OPERACIJE
OPERATION END DATE]]&lt;TODAY(),"završen","u provedbi")</f>
        <v>u provedbi</v>
      </c>
      <c r="K2481" s="34" t="s">
        <v>8906</v>
      </c>
      <c r="L2481" s="34" t="s">
        <v>3</v>
      </c>
      <c r="M2481" s="37">
        <v>0.85</v>
      </c>
      <c r="N2481" s="38">
        <f>Ugovori_OPULJP[[#This Row],[UKUPNI PRIHVATLJIVI IZDACI
TOTAL ELIGIBLE EXPENDITURE]]*Ugovori_OPULJP[[#This Row],[EU STOPA SUFINANCIRANJA %
EU CO-FINANCING RATE %]]</f>
        <v>2952897.1864999998</v>
      </c>
      <c r="O2481" s="38">
        <v>3473996.69</v>
      </c>
      <c r="P2481" s="39" t="s">
        <v>9002</v>
      </c>
      <c r="Q2481" s="39" t="s">
        <v>7402</v>
      </c>
      <c r="R2481" s="33" t="s">
        <v>8907</v>
      </c>
      <c r="S2481" s="33" t="s">
        <v>8340</v>
      </c>
    </row>
    <row r="2482" spans="1:19" ht="114.75" x14ac:dyDescent="0.2">
      <c r="A2482" s="31" t="s">
        <v>8908</v>
      </c>
      <c r="B2482" s="57" t="s">
        <v>8421</v>
      </c>
      <c r="C2482" s="33" t="s">
        <v>7401</v>
      </c>
      <c r="D2482" s="32" t="s">
        <v>8965</v>
      </c>
      <c r="E2482" s="34" t="s">
        <v>52</v>
      </c>
      <c r="F2482" s="35" t="s">
        <v>8909</v>
      </c>
      <c r="G2482" s="32" t="s">
        <v>4364</v>
      </c>
      <c r="H2482" s="36">
        <v>44133</v>
      </c>
      <c r="I2482" s="36">
        <v>45228</v>
      </c>
      <c r="J2482" s="36" t="str">
        <f ca="1">IF(Ugovori_OPULJP[[#This Row],[DATUM ZAVRŠETKA OPERACIJE
OPERATION END DATE]]&lt;TODAY(),"završen","u provedbi")</f>
        <v>u provedbi</v>
      </c>
      <c r="K2482" s="34" t="s">
        <v>25</v>
      </c>
      <c r="L2482" s="34" t="s">
        <v>3</v>
      </c>
      <c r="M2482" s="37">
        <v>0.85</v>
      </c>
      <c r="N2482" s="38">
        <f>Ugovori_OPULJP[[#This Row],[UKUPNI PRIHVATLJIVI IZDACI
TOTAL ELIGIBLE EXPENDITURE]]*Ugovori_OPULJP[[#This Row],[EU STOPA SUFINANCIRANJA %
EU CO-FINANCING RATE %]]</f>
        <v>3059996.0219999999</v>
      </c>
      <c r="O2482" s="38">
        <v>3599995.32</v>
      </c>
      <c r="P2482" s="39" t="s">
        <v>9002</v>
      </c>
      <c r="Q2482" s="39" t="s">
        <v>7402</v>
      </c>
      <c r="R2482" s="33" t="s">
        <v>8910</v>
      </c>
      <c r="S2482" s="33" t="s">
        <v>8340</v>
      </c>
    </row>
    <row r="2483" spans="1:19" ht="89.25" x14ac:dyDescent="0.2">
      <c r="A2483" s="31" t="s">
        <v>7453</v>
      </c>
      <c r="B2483" s="57" t="s">
        <v>8421</v>
      </c>
      <c r="C2483" s="33" t="s">
        <v>7401</v>
      </c>
      <c r="D2483" s="32" t="s">
        <v>8965</v>
      </c>
      <c r="E2483" s="34" t="s">
        <v>52</v>
      </c>
      <c r="F2483" s="35" t="s">
        <v>7454</v>
      </c>
      <c r="G2483" s="32" t="s">
        <v>4588</v>
      </c>
      <c r="H2483" s="36">
        <v>44035</v>
      </c>
      <c r="I2483" s="36">
        <v>44765</v>
      </c>
      <c r="J2483" s="36" t="str">
        <f ca="1">IF(Ugovori_OPULJP[[#This Row],[DATUM ZAVRŠETKA OPERACIJE
OPERATION END DATE]]&lt;TODAY(),"završen","u provedbi")</f>
        <v>u provedbi</v>
      </c>
      <c r="K2483" s="34" t="s">
        <v>7455</v>
      </c>
      <c r="L2483" s="34" t="s">
        <v>3</v>
      </c>
      <c r="M2483" s="37">
        <v>0.85</v>
      </c>
      <c r="N2483" s="38">
        <f>Ugovori_OPULJP[[#This Row],[UKUPNI PRIHVATLJIVI IZDACI
TOTAL ELIGIBLE EXPENDITURE]]*Ugovori_OPULJP[[#This Row],[EU STOPA SUFINANCIRANJA %
EU CO-FINANCING RATE %]]</f>
        <v>840932.93099999998</v>
      </c>
      <c r="O2483" s="38">
        <v>989332.86</v>
      </c>
      <c r="P2483" s="39" t="s">
        <v>9002</v>
      </c>
      <c r="Q2483" s="39" t="s">
        <v>7402</v>
      </c>
      <c r="R2483" s="33" t="s">
        <v>7477</v>
      </c>
      <c r="S2483" s="33" t="s">
        <v>8340</v>
      </c>
    </row>
    <row r="2484" spans="1:19" ht="114.75" x14ac:dyDescent="0.2">
      <c r="A2484" s="31" t="s">
        <v>8911</v>
      </c>
      <c r="B2484" s="57" t="s">
        <v>8421</v>
      </c>
      <c r="C2484" s="33" t="s">
        <v>7401</v>
      </c>
      <c r="D2484" s="32" t="s">
        <v>8965</v>
      </c>
      <c r="E2484" s="34" t="s">
        <v>52</v>
      </c>
      <c r="F2484" s="35" t="s">
        <v>8926</v>
      </c>
      <c r="G2484" s="32" t="s">
        <v>4482</v>
      </c>
      <c r="H2484" s="36">
        <v>44133</v>
      </c>
      <c r="I2484" s="36">
        <v>45228</v>
      </c>
      <c r="J2484" s="36" t="str">
        <f ca="1">IF(Ugovori_OPULJP[[#This Row],[DATUM ZAVRŠETKA OPERACIJE
OPERATION END DATE]]&lt;TODAY(),"završen","u provedbi")</f>
        <v>u provedbi</v>
      </c>
      <c r="K2484" s="34" t="s">
        <v>602</v>
      </c>
      <c r="L2484" s="34" t="s">
        <v>3</v>
      </c>
      <c r="M2484" s="37">
        <v>0.85</v>
      </c>
      <c r="N2484" s="38">
        <f>Ugovori_OPULJP[[#This Row],[UKUPNI PRIHVATLJIVI IZDACI
TOTAL ELIGIBLE EXPENDITURE]]*Ugovori_OPULJP[[#This Row],[EU STOPA SUFINANCIRANJA %
EU CO-FINANCING RATE %]]</f>
        <v>3011424.7439999999</v>
      </c>
      <c r="O2484" s="38">
        <v>3542852.64</v>
      </c>
      <c r="P2484" s="39" t="s">
        <v>9002</v>
      </c>
      <c r="Q2484" s="39" t="s">
        <v>7402</v>
      </c>
      <c r="R2484" s="33" t="s">
        <v>8945</v>
      </c>
      <c r="S2484" s="33" t="s">
        <v>8340</v>
      </c>
    </row>
    <row r="2485" spans="1:19" ht="114.75" x14ac:dyDescent="0.2">
      <c r="A2485" s="31" t="s">
        <v>8912</v>
      </c>
      <c r="B2485" s="57" t="s">
        <v>8421</v>
      </c>
      <c r="C2485" s="33" t="s">
        <v>7401</v>
      </c>
      <c r="D2485" s="32" t="s">
        <v>8965</v>
      </c>
      <c r="E2485" s="34" t="s">
        <v>52</v>
      </c>
      <c r="F2485" s="35" t="s">
        <v>8927</v>
      </c>
      <c r="G2485" s="32" t="s">
        <v>8928</v>
      </c>
      <c r="H2485" s="36">
        <v>44133</v>
      </c>
      <c r="I2485" s="36">
        <v>45228</v>
      </c>
      <c r="J2485" s="36" t="str">
        <f ca="1">IF(Ugovori_OPULJP[[#This Row],[DATUM ZAVRŠETKA OPERACIJE
OPERATION END DATE]]&lt;TODAY(),"završen","u provedbi")</f>
        <v>u provedbi</v>
      </c>
      <c r="K2485" s="34" t="s">
        <v>8946</v>
      </c>
      <c r="L2485" s="34" t="s">
        <v>3</v>
      </c>
      <c r="M2485" s="37">
        <v>0.85</v>
      </c>
      <c r="N2485" s="38">
        <f>Ugovori_OPULJP[[#This Row],[UKUPNI PRIHVATLJIVI IZDACI
TOTAL ELIGIBLE EXPENDITURE]]*Ugovori_OPULJP[[#This Row],[EU STOPA SUFINANCIRANJA %
EU CO-FINANCING RATE %]]</f>
        <v>3055162.5564999999</v>
      </c>
      <c r="O2485" s="38">
        <v>3594308.89</v>
      </c>
      <c r="P2485" s="39" t="s">
        <v>9002</v>
      </c>
      <c r="Q2485" s="39" t="s">
        <v>7402</v>
      </c>
      <c r="R2485" s="33" t="s">
        <v>8947</v>
      </c>
      <c r="S2485" s="33" t="s">
        <v>8340</v>
      </c>
    </row>
    <row r="2486" spans="1:19" ht="76.5" x14ac:dyDescent="0.2">
      <c r="A2486" s="31" t="s">
        <v>8913</v>
      </c>
      <c r="B2486" s="57" t="s">
        <v>8421</v>
      </c>
      <c r="C2486" s="33" t="s">
        <v>7401</v>
      </c>
      <c r="D2486" s="32" t="s">
        <v>8965</v>
      </c>
      <c r="E2486" s="34" t="s">
        <v>52</v>
      </c>
      <c r="F2486" s="35" t="s">
        <v>8929</v>
      </c>
      <c r="G2486" s="32" t="s">
        <v>533</v>
      </c>
      <c r="H2486" s="36">
        <v>44133</v>
      </c>
      <c r="I2486" s="36">
        <v>45228</v>
      </c>
      <c r="J2486" s="36" t="str">
        <f ca="1">IF(Ugovori_OPULJP[[#This Row],[DATUM ZAVRŠETKA OPERACIJE
OPERATION END DATE]]&lt;TODAY(),"završen","u provedbi")</f>
        <v>u provedbi</v>
      </c>
      <c r="K2486" s="34" t="s">
        <v>3</v>
      </c>
      <c r="L2486" s="34" t="s">
        <v>3</v>
      </c>
      <c r="M2486" s="37">
        <v>0.85</v>
      </c>
      <c r="N2486" s="38">
        <f>Ugovori_OPULJP[[#This Row],[UKUPNI PRIHVATLJIVI IZDACI
TOTAL ELIGIBLE EXPENDITURE]]*Ugovori_OPULJP[[#This Row],[EU STOPA SUFINANCIRANJA %
EU CO-FINANCING RATE %]]</f>
        <v>2940806.4209999996</v>
      </c>
      <c r="O2486" s="38">
        <v>3459772.26</v>
      </c>
      <c r="P2486" s="39" t="s">
        <v>9002</v>
      </c>
      <c r="Q2486" s="39" t="s">
        <v>7402</v>
      </c>
      <c r="R2486" s="33" t="s">
        <v>8948</v>
      </c>
      <c r="S2486" s="33" t="s">
        <v>8340</v>
      </c>
    </row>
    <row r="2487" spans="1:19" ht="114.75" x14ac:dyDescent="0.2">
      <c r="A2487" s="31" t="s">
        <v>8914</v>
      </c>
      <c r="B2487" s="57" t="s">
        <v>8421</v>
      </c>
      <c r="C2487" s="33" t="s">
        <v>7401</v>
      </c>
      <c r="D2487" s="32" t="s">
        <v>8965</v>
      </c>
      <c r="E2487" s="34" t="s">
        <v>52</v>
      </c>
      <c r="F2487" s="35" t="s">
        <v>8930</v>
      </c>
      <c r="G2487" s="32" t="s">
        <v>198</v>
      </c>
      <c r="H2487" s="36">
        <v>44134</v>
      </c>
      <c r="I2487" s="36">
        <v>45229</v>
      </c>
      <c r="J2487" s="36" t="str">
        <f ca="1">IF(Ugovori_OPULJP[[#This Row],[DATUM ZAVRŠETKA OPERACIJE
OPERATION END DATE]]&lt;TODAY(),"završen","u provedbi")</f>
        <v>u provedbi</v>
      </c>
      <c r="K2487" s="34" t="s">
        <v>25</v>
      </c>
      <c r="L2487" s="34" t="s">
        <v>10</v>
      </c>
      <c r="M2487" s="37">
        <v>0.85</v>
      </c>
      <c r="N2487" s="38">
        <f>Ugovori_OPULJP[[#This Row],[UKUPNI PRIHVATLJIVI IZDACI
TOTAL ELIGIBLE EXPENDITURE]]*Ugovori_OPULJP[[#This Row],[EU STOPA SUFINANCIRANJA %
EU CO-FINANCING RATE %]]</f>
        <v>3033546.8695</v>
      </c>
      <c r="O2487" s="38">
        <v>3568878.67</v>
      </c>
      <c r="P2487" s="39" t="s">
        <v>9002</v>
      </c>
      <c r="Q2487" s="39" t="s">
        <v>7402</v>
      </c>
      <c r="R2487" s="33" t="s">
        <v>8949</v>
      </c>
      <c r="S2487" s="33" t="s">
        <v>8340</v>
      </c>
    </row>
    <row r="2488" spans="1:19" ht="114.75" x14ac:dyDescent="0.2">
      <c r="A2488" s="31" t="s">
        <v>8915</v>
      </c>
      <c r="B2488" s="57" t="s">
        <v>8421</v>
      </c>
      <c r="C2488" s="33" t="s">
        <v>7401</v>
      </c>
      <c r="D2488" s="32" t="s">
        <v>8965</v>
      </c>
      <c r="E2488" s="34" t="s">
        <v>52</v>
      </c>
      <c r="F2488" s="35" t="s">
        <v>8931</v>
      </c>
      <c r="G2488" s="32" t="s">
        <v>8932</v>
      </c>
      <c r="H2488" s="36">
        <v>44132</v>
      </c>
      <c r="I2488" s="36">
        <v>45227</v>
      </c>
      <c r="J2488" s="36" t="str">
        <f ca="1">IF(Ugovori_OPULJP[[#This Row],[DATUM ZAVRŠETKA OPERACIJE
OPERATION END DATE]]&lt;TODAY(),"završen","u provedbi")</f>
        <v>u provedbi</v>
      </c>
      <c r="K2488" s="34" t="s">
        <v>25</v>
      </c>
      <c r="L2488" s="34" t="s">
        <v>3</v>
      </c>
      <c r="M2488" s="37">
        <v>0.85</v>
      </c>
      <c r="N2488" s="38">
        <f>Ugovori_OPULJP[[#This Row],[UKUPNI PRIHVATLJIVI IZDACI
TOTAL ELIGIBLE EXPENDITURE]]*Ugovori_OPULJP[[#This Row],[EU STOPA SUFINANCIRANJA %
EU CO-FINANCING RATE %]]</f>
        <v>3055392.0564999999</v>
      </c>
      <c r="O2488" s="38">
        <v>3594578.89</v>
      </c>
      <c r="P2488" s="39" t="s">
        <v>9002</v>
      </c>
      <c r="Q2488" s="39" t="s">
        <v>7402</v>
      </c>
      <c r="R2488" s="33" t="s">
        <v>8950</v>
      </c>
      <c r="S2488" s="33" t="s">
        <v>8340</v>
      </c>
    </row>
    <row r="2489" spans="1:19" ht="102" x14ac:dyDescent="0.2">
      <c r="A2489" s="31" t="s">
        <v>8916</v>
      </c>
      <c r="B2489" s="57" t="s">
        <v>8421</v>
      </c>
      <c r="C2489" s="33" t="s">
        <v>7401</v>
      </c>
      <c r="D2489" s="32" t="s">
        <v>8965</v>
      </c>
      <c r="E2489" s="34" t="s">
        <v>52</v>
      </c>
      <c r="F2489" s="35" t="s">
        <v>8933</v>
      </c>
      <c r="G2489" s="32" t="s">
        <v>4949</v>
      </c>
      <c r="H2489" s="36">
        <v>44132</v>
      </c>
      <c r="I2489" s="36">
        <v>45227</v>
      </c>
      <c r="J2489" s="36" t="str">
        <f ca="1">IF(Ugovori_OPULJP[[#This Row],[DATUM ZAVRŠETKA OPERACIJE
OPERATION END DATE]]&lt;TODAY(),"završen","u provedbi")</f>
        <v>u provedbi</v>
      </c>
      <c r="K2489" s="34" t="s">
        <v>8951</v>
      </c>
      <c r="L2489" s="34" t="s">
        <v>3</v>
      </c>
      <c r="M2489" s="37">
        <v>0.85</v>
      </c>
      <c r="N2489" s="38">
        <f>Ugovori_OPULJP[[#This Row],[UKUPNI PRIHVATLJIVI IZDACI
TOTAL ELIGIBLE EXPENDITURE]]*Ugovori_OPULJP[[#This Row],[EU STOPA SUFINANCIRANJA %
EU CO-FINANCING RATE %]]</f>
        <v>3049782.3879999998</v>
      </c>
      <c r="O2489" s="38">
        <v>3587979.28</v>
      </c>
      <c r="P2489" s="39" t="s">
        <v>9002</v>
      </c>
      <c r="Q2489" s="39" t="s">
        <v>7402</v>
      </c>
      <c r="R2489" s="33" t="s">
        <v>8952</v>
      </c>
      <c r="S2489" s="33" t="s">
        <v>8340</v>
      </c>
    </row>
    <row r="2490" spans="1:19" ht="102" x14ac:dyDescent="0.2">
      <c r="A2490" s="31" t="s">
        <v>8917</v>
      </c>
      <c r="B2490" s="57" t="s">
        <v>8421</v>
      </c>
      <c r="C2490" s="33" t="s">
        <v>7401</v>
      </c>
      <c r="D2490" s="32" t="s">
        <v>8965</v>
      </c>
      <c r="E2490" s="34" t="s">
        <v>52</v>
      </c>
      <c r="F2490" s="35" t="s">
        <v>8934</v>
      </c>
      <c r="G2490" s="32" t="s">
        <v>4530</v>
      </c>
      <c r="H2490" s="36">
        <v>44132</v>
      </c>
      <c r="I2490" s="36">
        <v>45166</v>
      </c>
      <c r="J2490" s="36" t="str">
        <f ca="1">IF(Ugovori_OPULJP[[#This Row],[DATUM ZAVRŠETKA OPERACIJE
OPERATION END DATE]]&lt;TODAY(),"završen","u provedbi")</f>
        <v>u provedbi</v>
      </c>
      <c r="K2490" s="34" t="s">
        <v>4851</v>
      </c>
      <c r="L2490" s="34" t="s">
        <v>3</v>
      </c>
      <c r="M2490" s="37">
        <v>0.85</v>
      </c>
      <c r="N2490" s="38">
        <f>Ugovori_OPULJP[[#This Row],[UKUPNI PRIHVATLJIVI IZDACI
TOTAL ELIGIBLE EXPENDITURE]]*Ugovori_OPULJP[[#This Row],[EU STOPA SUFINANCIRANJA %
EU CO-FINANCING RATE %]]</f>
        <v>2529474.5995</v>
      </c>
      <c r="O2490" s="38">
        <v>2975852.47</v>
      </c>
      <c r="P2490" s="39" t="s">
        <v>9002</v>
      </c>
      <c r="Q2490" s="39" t="s">
        <v>7402</v>
      </c>
      <c r="R2490" s="33" t="s">
        <v>8953</v>
      </c>
      <c r="S2490" s="33" t="s">
        <v>8340</v>
      </c>
    </row>
    <row r="2491" spans="1:19" ht="114.75" x14ac:dyDescent="0.2">
      <c r="A2491" s="31" t="s">
        <v>8918</v>
      </c>
      <c r="B2491" s="57" t="s">
        <v>8421</v>
      </c>
      <c r="C2491" s="33" t="s">
        <v>7401</v>
      </c>
      <c r="D2491" s="32" t="s">
        <v>8965</v>
      </c>
      <c r="E2491" s="34" t="s">
        <v>52</v>
      </c>
      <c r="F2491" s="35" t="s">
        <v>8935</v>
      </c>
      <c r="G2491" s="32" t="s">
        <v>2460</v>
      </c>
      <c r="H2491" s="36">
        <v>44136</v>
      </c>
      <c r="I2491" s="36">
        <v>45047</v>
      </c>
      <c r="J2491" s="36" t="str">
        <f ca="1">IF(Ugovori_OPULJP[[#This Row],[DATUM ZAVRŠETKA OPERACIJE
OPERATION END DATE]]&lt;TODAY(),"završen","u provedbi")</f>
        <v>u provedbi</v>
      </c>
      <c r="K2491" s="34" t="s">
        <v>8954</v>
      </c>
      <c r="L2491" s="34" t="s">
        <v>3</v>
      </c>
      <c r="M2491" s="37">
        <v>0.85</v>
      </c>
      <c r="N2491" s="38">
        <f>Ugovori_OPULJP[[#This Row],[UKUPNI PRIHVATLJIVI IZDACI
TOTAL ELIGIBLE EXPENDITURE]]*Ugovori_OPULJP[[#This Row],[EU STOPA SUFINANCIRANJA %
EU CO-FINANCING RATE %]]</f>
        <v>3030204.6014999999</v>
      </c>
      <c r="O2491" s="38">
        <v>3564946.59</v>
      </c>
      <c r="P2491" s="39" t="s">
        <v>9002</v>
      </c>
      <c r="Q2491" s="39" t="s">
        <v>7402</v>
      </c>
      <c r="R2491" s="33" t="s">
        <v>8955</v>
      </c>
      <c r="S2491" s="33" t="s">
        <v>8340</v>
      </c>
    </row>
    <row r="2492" spans="1:19" ht="76.5" x14ac:dyDescent="0.2">
      <c r="A2492" s="31" t="s">
        <v>8919</v>
      </c>
      <c r="B2492" s="57" t="s">
        <v>8421</v>
      </c>
      <c r="C2492" s="33" t="s">
        <v>7401</v>
      </c>
      <c r="D2492" s="32" t="s">
        <v>8965</v>
      </c>
      <c r="E2492" s="34" t="s">
        <v>52</v>
      </c>
      <c r="F2492" s="35" t="s">
        <v>8936</v>
      </c>
      <c r="G2492" s="32" t="s">
        <v>8831</v>
      </c>
      <c r="H2492" s="36">
        <v>44132</v>
      </c>
      <c r="I2492" s="36">
        <v>45227</v>
      </c>
      <c r="J2492" s="36" t="str">
        <f ca="1">IF(Ugovori_OPULJP[[#This Row],[DATUM ZAVRŠETKA OPERACIJE
OPERATION END DATE]]&lt;TODAY(),"završen","u provedbi")</f>
        <v>u provedbi</v>
      </c>
      <c r="K2492" s="34" t="s">
        <v>8956</v>
      </c>
      <c r="L2492" s="34" t="s">
        <v>3</v>
      </c>
      <c r="M2492" s="37">
        <v>0.85</v>
      </c>
      <c r="N2492" s="38">
        <f>Ugovori_OPULJP[[#This Row],[UKUPNI PRIHVATLJIVI IZDACI
TOTAL ELIGIBLE EXPENDITURE]]*Ugovori_OPULJP[[#This Row],[EU STOPA SUFINANCIRANJA %
EU CO-FINANCING RATE %]]</f>
        <v>3054049.3794999998</v>
      </c>
      <c r="O2492" s="38">
        <v>3592999.27</v>
      </c>
      <c r="P2492" s="39" t="s">
        <v>9002</v>
      </c>
      <c r="Q2492" s="39" t="s">
        <v>7402</v>
      </c>
      <c r="R2492" s="33" t="s">
        <v>8957</v>
      </c>
      <c r="S2492" s="33" t="s">
        <v>8340</v>
      </c>
    </row>
    <row r="2493" spans="1:19" ht="114.75" x14ac:dyDescent="0.2">
      <c r="A2493" s="31" t="s">
        <v>8920</v>
      </c>
      <c r="B2493" s="57" t="s">
        <v>8421</v>
      </c>
      <c r="C2493" s="33" t="s">
        <v>7401</v>
      </c>
      <c r="D2493" s="32" t="s">
        <v>8965</v>
      </c>
      <c r="E2493" s="34" t="s">
        <v>52</v>
      </c>
      <c r="F2493" s="35" t="s">
        <v>8937</v>
      </c>
      <c r="G2493" s="32" t="s">
        <v>3451</v>
      </c>
      <c r="H2493" s="36">
        <v>44132</v>
      </c>
      <c r="I2493" s="36">
        <v>45227</v>
      </c>
      <c r="J2493" s="36" t="str">
        <f ca="1">IF(Ugovori_OPULJP[[#This Row],[DATUM ZAVRŠETKA OPERACIJE
OPERATION END DATE]]&lt;TODAY(),"završen","u provedbi")</f>
        <v>u provedbi</v>
      </c>
      <c r="K2493" s="34" t="s">
        <v>3</v>
      </c>
      <c r="L2493" s="34" t="s">
        <v>3</v>
      </c>
      <c r="M2493" s="37">
        <v>0.85</v>
      </c>
      <c r="N2493" s="38">
        <f>Ugovori_OPULJP[[#This Row],[UKUPNI PRIHVATLJIVI IZDACI
TOTAL ELIGIBLE EXPENDITURE]]*Ugovori_OPULJP[[#This Row],[EU STOPA SUFINANCIRANJA %
EU CO-FINANCING RATE %]]</f>
        <v>3047469.878</v>
      </c>
      <c r="O2493" s="38">
        <v>3585258.68</v>
      </c>
      <c r="P2493" s="39" t="s">
        <v>9002</v>
      </c>
      <c r="Q2493" s="39" t="s">
        <v>7402</v>
      </c>
      <c r="R2493" s="33" t="s">
        <v>8958</v>
      </c>
      <c r="S2493" s="33" t="s">
        <v>8340</v>
      </c>
    </row>
    <row r="2494" spans="1:19" ht="114.75" x14ac:dyDescent="0.2">
      <c r="A2494" s="31" t="s">
        <v>8921</v>
      </c>
      <c r="B2494" s="57" t="s">
        <v>8421</v>
      </c>
      <c r="C2494" s="33" t="s">
        <v>7401</v>
      </c>
      <c r="D2494" s="32" t="s">
        <v>8965</v>
      </c>
      <c r="E2494" s="34" t="s">
        <v>52</v>
      </c>
      <c r="F2494" s="35" t="s">
        <v>8938</v>
      </c>
      <c r="G2494" s="32" t="s">
        <v>4361</v>
      </c>
      <c r="H2494" s="36">
        <v>44132</v>
      </c>
      <c r="I2494" s="36">
        <v>45227</v>
      </c>
      <c r="J2494" s="36" t="str">
        <f ca="1">IF(Ugovori_OPULJP[[#This Row],[DATUM ZAVRŠETKA OPERACIJE
OPERATION END DATE]]&lt;TODAY(),"završen","u provedbi")</f>
        <v>u provedbi</v>
      </c>
      <c r="K2494" s="34" t="s">
        <v>8959</v>
      </c>
      <c r="L2494" s="34" t="s">
        <v>3</v>
      </c>
      <c r="M2494" s="37">
        <v>0.85</v>
      </c>
      <c r="N2494" s="38">
        <f>Ugovori_OPULJP[[#This Row],[UKUPNI PRIHVATLJIVI IZDACI
TOTAL ELIGIBLE EXPENDITURE]]*Ugovori_OPULJP[[#This Row],[EU STOPA SUFINANCIRANJA %
EU CO-FINANCING RATE %]]</f>
        <v>3059950.4364999998</v>
      </c>
      <c r="O2494" s="38">
        <v>3599941.69</v>
      </c>
      <c r="P2494" s="39" t="s">
        <v>9002</v>
      </c>
      <c r="Q2494" s="39" t="s">
        <v>7402</v>
      </c>
      <c r="R2494" s="33" t="s">
        <v>8960</v>
      </c>
      <c r="S2494" s="33" t="s">
        <v>8340</v>
      </c>
    </row>
    <row r="2495" spans="1:19" ht="102" x14ac:dyDescent="0.2">
      <c r="A2495" s="31" t="s">
        <v>8922</v>
      </c>
      <c r="B2495" s="57" t="s">
        <v>8421</v>
      </c>
      <c r="C2495" s="33" t="s">
        <v>7401</v>
      </c>
      <c r="D2495" s="32" t="s">
        <v>8965</v>
      </c>
      <c r="E2495" s="34" t="s">
        <v>52</v>
      </c>
      <c r="F2495" s="35" t="s">
        <v>8939</v>
      </c>
      <c r="G2495" s="32" t="s">
        <v>120</v>
      </c>
      <c r="H2495" s="36">
        <v>44135</v>
      </c>
      <c r="I2495" s="36">
        <v>45230</v>
      </c>
      <c r="J2495" s="36" t="str">
        <f ca="1">IF(Ugovori_OPULJP[[#This Row],[DATUM ZAVRŠETKA OPERACIJE
OPERATION END DATE]]&lt;TODAY(),"završen","u provedbi")</f>
        <v>u provedbi</v>
      </c>
      <c r="K2495" s="34" t="s">
        <v>25</v>
      </c>
      <c r="L2495" s="34" t="s">
        <v>14</v>
      </c>
      <c r="M2495" s="37">
        <v>0.85</v>
      </c>
      <c r="N2495" s="38">
        <f>Ugovori_OPULJP[[#This Row],[UKUPNI PRIHVATLJIVI IZDACI
TOTAL ELIGIBLE EXPENDITURE]]*Ugovori_OPULJP[[#This Row],[EU STOPA SUFINANCIRANJA %
EU CO-FINANCING RATE %]]</f>
        <v>3058164.6459999997</v>
      </c>
      <c r="O2495" s="38">
        <v>3597840.76</v>
      </c>
      <c r="P2495" s="39" t="s">
        <v>9002</v>
      </c>
      <c r="Q2495" s="39" t="s">
        <v>7402</v>
      </c>
      <c r="R2495" s="33" t="s">
        <v>8961</v>
      </c>
      <c r="S2495" s="33" t="s">
        <v>8340</v>
      </c>
    </row>
    <row r="2496" spans="1:19" ht="114.75" x14ac:dyDescent="0.2">
      <c r="A2496" s="31" t="s">
        <v>8923</v>
      </c>
      <c r="B2496" s="57" t="s">
        <v>8421</v>
      </c>
      <c r="C2496" s="33" t="s">
        <v>7401</v>
      </c>
      <c r="D2496" s="32" t="s">
        <v>8965</v>
      </c>
      <c r="E2496" s="34" t="s">
        <v>52</v>
      </c>
      <c r="F2496" s="35" t="s">
        <v>8940</v>
      </c>
      <c r="G2496" s="32" t="s">
        <v>8825</v>
      </c>
      <c r="H2496" s="36">
        <v>44133</v>
      </c>
      <c r="I2496" s="36">
        <v>45228</v>
      </c>
      <c r="J2496" s="36" t="str">
        <f ca="1">IF(Ugovori_OPULJP[[#This Row],[DATUM ZAVRŠETKA OPERACIJE
OPERATION END DATE]]&lt;TODAY(),"završen","u provedbi")</f>
        <v>u provedbi</v>
      </c>
      <c r="K2496" s="34" t="s">
        <v>4895</v>
      </c>
      <c r="L2496" s="34" t="s">
        <v>3</v>
      </c>
      <c r="M2496" s="37">
        <v>0.85</v>
      </c>
      <c r="N2496" s="38">
        <f>Ugovori_OPULJP[[#This Row],[UKUPNI PRIHVATLJIVI IZDACI
TOTAL ELIGIBLE EXPENDITURE]]*Ugovori_OPULJP[[#This Row],[EU STOPA SUFINANCIRANJA %
EU CO-FINANCING RATE %]]</f>
        <v>3059040.6475</v>
      </c>
      <c r="O2496" s="38">
        <v>3598871.35</v>
      </c>
      <c r="P2496" s="39" t="s">
        <v>9002</v>
      </c>
      <c r="Q2496" s="39" t="s">
        <v>7402</v>
      </c>
      <c r="R2496" s="33" t="s">
        <v>8962</v>
      </c>
      <c r="S2496" s="33" t="s">
        <v>8340</v>
      </c>
    </row>
    <row r="2497" spans="1:19" ht="114.75" x14ac:dyDescent="0.2">
      <c r="A2497" s="31" t="s">
        <v>8924</v>
      </c>
      <c r="B2497" s="57" t="s">
        <v>8421</v>
      </c>
      <c r="C2497" s="33" t="s">
        <v>7401</v>
      </c>
      <c r="D2497" s="32" t="s">
        <v>8965</v>
      </c>
      <c r="E2497" s="34" t="s">
        <v>52</v>
      </c>
      <c r="F2497" s="35" t="s">
        <v>8941</v>
      </c>
      <c r="G2497" s="32" t="s">
        <v>8942</v>
      </c>
      <c r="H2497" s="36">
        <v>44132</v>
      </c>
      <c r="I2497" s="36">
        <v>45044</v>
      </c>
      <c r="J2497" s="36" t="str">
        <f ca="1">IF(Ugovori_OPULJP[[#This Row],[DATUM ZAVRŠETKA OPERACIJE
OPERATION END DATE]]&lt;TODAY(),"završen","u provedbi")</f>
        <v>u provedbi</v>
      </c>
      <c r="K2497" s="34" t="s">
        <v>25</v>
      </c>
      <c r="L2497" s="34" t="s">
        <v>3</v>
      </c>
      <c r="M2497" s="37">
        <v>0.85</v>
      </c>
      <c r="N2497" s="38">
        <f>Ugovori_OPULJP[[#This Row],[UKUPNI PRIHVATLJIVI IZDACI
TOTAL ELIGIBLE EXPENDITURE]]*Ugovori_OPULJP[[#This Row],[EU STOPA SUFINANCIRANJA %
EU CO-FINANCING RATE %]]</f>
        <v>2493945.3559999997</v>
      </c>
      <c r="O2497" s="38">
        <v>2934053.36</v>
      </c>
      <c r="P2497" s="39" t="s">
        <v>9002</v>
      </c>
      <c r="Q2497" s="39" t="s">
        <v>7402</v>
      </c>
      <c r="R2497" s="33" t="s">
        <v>8963</v>
      </c>
      <c r="S2497" s="33" t="s">
        <v>8340</v>
      </c>
    </row>
    <row r="2498" spans="1:19" ht="114.75" x14ac:dyDescent="0.2">
      <c r="A2498" s="31" t="s">
        <v>8925</v>
      </c>
      <c r="B2498" s="57" t="s">
        <v>8421</v>
      </c>
      <c r="C2498" s="33" t="s">
        <v>7401</v>
      </c>
      <c r="D2498" s="32" t="s">
        <v>8965</v>
      </c>
      <c r="E2498" s="34" t="s">
        <v>52</v>
      </c>
      <c r="F2498" s="35" t="s">
        <v>8943</v>
      </c>
      <c r="G2498" s="32" t="s">
        <v>8830</v>
      </c>
      <c r="H2498" s="36">
        <v>44132</v>
      </c>
      <c r="I2498" s="36">
        <v>45227</v>
      </c>
      <c r="J2498" s="36" t="str">
        <f ca="1">IF(Ugovori_OPULJP[[#This Row],[DATUM ZAVRŠETKA OPERACIJE
OPERATION END DATE]]&lt;TODAY(),"završen","u provedbi")</f>
        <v>u provedbi</v>
      </c>
      <c r="K2498" s="34" t="s">
        <v>602</v>
      </c>
      <c r="L2498" s="34" t="s">
        <v>3</v>
      </c>
      <c r="M2498" s="37">
        <v>0.85</v>
      </c>
      <c r="N2498" s="38">
        <f>Ugovori_OPULJP[[#This Row],[UKUPNI PRIHVATLJIVI IZDACI
TOTAL ELIGIBLE EXPENDITURE]]*Ugovori_OPULJP[[#This Row],[EU STOPA SUFINANCIRANJA %
EU CO-FINANCING RATE %]]</f>
        <v>2940259.4715</v>
      </c>
      <c r="O2498" s="38">
        <v>3459128.79</v>
      </c>
      <c r="P2498" s="39" t="s">
        <v>9002</v>
      </c>
      <c r="Q2498" s="39" t="s">
        <v>7402</v>
      </c>
      <c r="R2498" s="33" t="s">
        <v>8964</v>
      </c>
      <c r="S2498" s="33" t="s">
        <v>8340</v>
      </c>
    </row>
    <row r="2499" spans="1:19" ht="102" x14ac:dyDescent="0.2">
      <c r="A2499" s="31" t="s">
        <v>4926</v>
      </c>
      <c r="B2499" s="57" t="s">
        <v>8421</v>
      </c>
      <c r="C2499" s="33" t="s">
        <v>7401</v>
      </c>
      <c r="D2499" s="32" t="s">
        <v>7515</v>
      </c>
      <c r="E2499" s="34" t="s">
        <v>52</v>
      </c>
      <c r="F2499" s="35" t="s">
        <v>4927</v>
      </c>
      <c r="G2499" s="32" t="s">
        <v>8731</v>
      </c>
      <c r="H2499" s="36">
        <v>43980</v>
      </c>
      <c r="I2499" s="36">
        <v>44710</v>
      </c>
      <c r="J2499" s="36" t="str">
        <f ca="1">IF(Ugovori_OPULJP[[#This Row],[DATUM ZAVRŠETKA OPERACIJE
OPERATION END DATE]]&lt;TODAY(),"završen","u provedbi")</f>
        <v>u provedbi</v>
      </c>
      <c r="K2499" s="34" t="s">
        <v>15</v>
      </c>
      <c r="L2499" s="34" t="s">
        <v>15</v>
      </c>
      <c r="M2499" s="37">
        <v>0.85</v>
      </c>
      <c r="N2499" s="38">
        <f>Ugovori_OPULJP[[#This Row],[UKUPNI PRIHVATLJIVI IZDACI
TOTAL ELIGIBLE EXPENDITURE]]*Ugovori_OPULJP[[#This Row],[EU STOPA SUFINANCIRANJA %
EU CO-FINANCING RATE %]]</f>
        <v>1527634.2205000001</v>
      </c>
      <c r="O2499" s="38">
        <v>1797216.73</v>
      </c>
      <c r="P2499" s="39" t="s">
        <v>4771</v>
      </c>
      <c r="Q2499" s="39" t="s">
        <v>7402</v>
      </c>
      <c r="R2499" s="33" t="s">
        <v>8776</v>
      </c>
      <c r="S2499" s="33" t="s">
        <v>8340</v>
      </c>
    </row>
    <row r="2500" spans="1:19" ht="114.75" x14ac:dyDescent="0.2">
      <c r="A2500" s="31" t="s">
        <v>4928</v>
      </c>
      <c r="B2500" s="57" t="s">
        <v>8421</v>
      </c>
      <c r="C2500" s="33" t="s">
        <v>7401</v>
      </c>
      <c r="D2500" s="32" t="s">
        <v>7515</v>
      </c>
      <c r="E2500" s="34" t="s">
        <v>52</v>
      </c>
      <c r="F2500" s="35" t="s">
        <v>4929</v>
      </c>
      <c r="G2500" s="32" t="s">
        <v>4930</v>
      </c>
      <c r="H2500" s="36">
        <v>43980</v>
      </c>
      <c r="I2500" s="36">
        <v>44710</v>
      </c>
      <c r="J2500" s="36" t="str">
        <f ca="1">IF(Ugovori_OPULJP[[#This Row],[DATUM ZAVRŠETKA OPERACIJE
OPERATION END DATE]]&lt;TODAY(),"završen","u provedbi")</f>
        <v>u provedbi</v>
      </c>
      <c r="K2500" s="34" t="s">
        <v>7</v>
      </c>
      <c r="L2500" s="34" t="s">
        <v>7</v>
      </c>
      <c r="M2500" s="37">
        <v>0.85</v>
      </c>
      <c r="N2500" s="38">
        <f>Ugovori_OPULJP[[#This Row],[UKUPNI PRIHVATLJIVI IZDACI
TOTAL ELIGIBLE EXPENDITURE]]*Ugovori_OPULJP[[#This Row],[EU STOPA SUFINANCIRANJA %
EU CO-FINANCING RATE %]]</f>
        <v>1570421.6310000001</v>
      </c>
      <c r="O2500" s="38">
        <v>1847554.86</v>
      </c>
      <c r="P2500" s="39" t="s">
        <v>4771</v>
      </c>
      <c r="Q2500" s="39" t="s">
        <v>7402</v>
      </c>
      <c r="R2500" s="33" t="s">
        <v>5884</v>
      </c>
      <c r="S2500" s="33" t="s">
        <v>8340</v>
      </c>
    </row>
    <row r="2501" spans="1:19" ht="89.25" x14ac:dyDescent="0.2">
      <c r="A2501" s="31" t="s">
        <v>4931</v>
      </c>
      <c r="B2501" s="57" t="s">
        <v>8421</v>
      </c>
      <c r="C2501" s="33" t="s">
        <v>7401</v>
      </c>
      <c r="D2501" s="32" t="s">
        <v>7515</v>
      </c>
      <c r="E2501" s="34" t="s">
        <v>52</v>
      </c>
      <c r="F2501" s="35" t="s">
        <v>4932</v>
      </c>
      <c r="G2501" s="32" t="s">
        <v>4933</v>
      </c>
      <c r="H2501" s="36">
        <v>43983</v>
      </c>
      <c r="I2501" s="36">
        <v>44713</v>
      </c>
      <c r="J2501" s="36" t="str">
        <f ca="1">IF(Ugovori_OPULJP[[#This Row],[DATUM ZAVRŠETKA OPERACIJE
OPERATION END DATE]]&lt;TODAY(),"završen","u provedbi")</f>
        <v>u provedbi</v>
      </c>
      <c r="K2501" s="34" t="s">
        <v>20</v>
      </c>
      <c r="L2501" s="34" t="s">
        <v>20</v>
      </c>
      <c r="M2501" s="37">
        <v>0.85</v>
      </c>
      <c r="N2501" s="38">
        <f>Ugovori_OPULJP[[#This Row],[UKUPNI PRIHVATLJIVI IZDACI
TOTAL ELIGIBLE EXPENDITURE]]*Ugovori_OPULJP[[#This Row],[EU STOPA SUFINANCIRANJA %
EU CO-FINANCING RATE %]]</f>
        <v>1435592.2084999999</v>
      </c>
      <c r="O2501" s="38">
        <v>1688932.01</v>
      </c>
      <c r="P2501" s="39" t="s">
        <v>4771</v>
      </c>
      <c r="Q2501" s="39" t="s">
        <v>7402</v>
      </c>
      <c r="R2501" s="33" t="s">
        <v>5885</v>
      </c>
      <c r="S2501" s="33" t="s">
        <v>8340</v>
      </c>
    </row>
    <row r="2502" spans="1:19" ht="102" x14ac:dyDescent="0.2">
      <c r="A2502" s="31" t="s">
        <v>4934</v>
      </c>
      <c r="B2502" s="57" t="s">
        <v>8421</v>
      </c>
      <c r="C2502" s="33" t="s">
        <v>7401</v>
      </c>
      <c r="D2502" s="32" t="s">
        <v>7515</v>
      </c>
      <c r="E2502" s="34" t="s">
        <v>52</v>
      </c>
      <c r="F2502" s="35" t="s">
        <v>8944</v>
      </c>
      <c r="G2502" s="32" t="s">
        <v>4935</v>
      </c>
      <c r="H2502" s="36">
        <v>43980</v>
      </c>
      <c r="I2502" s="36">
        <v>44710</v>
      </c>
      <c r="J2502" s="36" t="str">
        <f ca="1">IF(Ugovori_OPULJP[[#This Row],[DATUM ZAVRŠETKA OPERACIJE
OPERATION END DATE]]&lt;TODAY(),"završen","u provedbi")</f>
        <v>u provedbi</v>
      </c>
      <c r="K2502" s="34" t="s">
        <v>20</v>
      </c>
      <c r="L2502" s="34" t="s">
        <v>20</v>
      </c>
      <c r="M2502" s="37">
        <v>0.85</v>
      </c>
      <c r="N2502" s="38">
        <f>Ugovori_OPULJP[[#This Row],[UKUPNI PRIHVATLJIVI IZDACI
TOTAL ELIGIBLE EXPENDITURE]]*Ugovori_OPULJP[[#This Row],[EU STOPA SUFINANCIRANJA %
EU CO-FINANCING RATE %]]</f>
        <v>1689754.7034999998</v>
      </c>
      <c r="O2502" s="38">
        <v>1987946.71</v>
      </c>
      <c r="P2502" s="39" t="s">
        <v>4771</v>
      </c>
      <c r="Q2502" s="39" t="s">
        <v>7402</v>
      </c>
      <c r="R2502" s="33" t="s">
        <v>5886</v>
      </c>
      <c r="S2502" s="33" t="s">
        <v>8340</v>
      </c>
    </row>
    <row r="2503" spans="1:19" ht="63.75" x14ac:dyDescent="0.2">
      <c r="A2503" s="31" t="s">
        <v>5009</v>
      </c>
      <c r="B2503" s="57" t="s">
        <v>8421</v>
      </c>
      <c r="C2503" s="33" t="s">
        <v>7401</v>
      </c>
      <c r="D2503" s="32" t="s">
        <v>7515</v>
      </c>
      <c r="E2503" s="34" t="s">
        <v>52</v>
      </c>
      <c r="F2503" s="35" t="s">
        <v>5010</v>
      </c>
      <c r="G2503" s="32" t="s">
        <v>1942</v>
      </c>
      <c r="H2503" s="36">
        <v>43985</v>
      </c>
      <c r="I2503" s="36">
        <v>44715</v>
      </c>
      <c r="J2503" s="36" t="str">
        <f ca="1">IF(Ugovori_OPULJP[[#This Row],[DATUM ZAVRŠETKA OPERACIJE
OPERATION END DATE]]&lt;TODAY(),"završen","u provedbi")</f>
        <v>u provedbi</v>
      </c>
      <c r="K2503" s="34" t="s">
        <v>18</v>
      </c>
      <c r="L2503" s="34" t="s">
        <v>18</v>
      </c>
      <c r="M2503" s="37">
        <v>0.85</v>
      </c>
      <c r="N2503" s="38">
        <f>Ugovori_OPULJP[[#This Row],[UKUPNI PRIHVATLJIVI IZDACI
TOTAL ELIGIBLE EXPENDITURE]]*Ugovori_OPULJP[[#This Row],[EU STOPA SUFINANCIRANJA %
EU CO-FINANCING RATE %]]</f>
        <v>1689524.209</v>
      </c>
      <c r="O2503" s="38">
        <v>1987675.54</v>
      </c>
      <c r="P2503" s="39" t="s">
        <v>4771</v>
      </c>
      <c r="Q2503" s="39" t="s">
        <v>7402</v>
      </c>
      <c r="R2503" s="33" t="s">
        <v>5887</v>
      </c>
      <c r="S2503" s="33" t="s">
        <v>8340</v>
      </c>
    </row>
    <row r="2504" spans="1:19" ht="63.75" x14ac:dyDescent="0.2">
      <c r="A2504" s="31" t="s">
        <v>4936</v>
      </c>
      <c r="B2504" s="57" t="s">
        <v>8421</v>
      </c>
      <c r="C2504" s="33" t="s">
        <v>7401</v>
      </c>
      <c r="D2504" s="32" t="s">
        <v>7515</v>
      </c>
      <c r="E2504" s="34" t="s">
        <v>52</v>
      </c>
      <c r="F2504" s="35" t="s">
        <v>4937</v>
      </c>
      <c r="G2504" s="32" t="s">
        <v>1400</v>
      </c>
      <c r="H2504" s="36">
        <v>43980</v>
      </c>
      <c r="I2504" s="36">
        <v>44710</v>
      </c>
      <c r="J2504" s="36" t="str">
        <f ca="1">IF(Ugovori_OPULJP[[#This Row],[DATUM ZAVRŠETKA OPERACIJE
OPERATION END DATE]]&lt;TODAY(),"završen","u provedbi")</f>
        <v>u provedbi</v>
      </c>
      <c r="K2504" s="34" t="s">
        <v>15</v>
      </c>
      <c r="L2504" s="34" t="s">
        <v>15</v>
      </c>
      <c r="M2504" s="37">
        <v>0.85</v>
      </c>
      <c r="N2504" s="38">
        <f>Ugovori_OPULJP[[#This Row],[UKUPNI PRIHVATLJIVI IZDACI
TOTAL ELIGIBLE EXPENDITURE]]*Ugovori_OPULJP[[#This Row],[EU STOPA SUFINANCIRANJA %
EU CO-FINANCING RATE %]]</f>
        <v>1530578</v>
      </c>
      <c r="O2504" s="38">
        <v>1800680</v>
      </c>
      <c r="P2504" s="39" t="s">
        <v>4771</v>
      </c>
      <c r="Q2504" s="39" t="s">
        <v>7402</v>
      </c>
      <c r="R2504" s="33" t="s">
        <v>8777</v>
      </c>
      <c r="S2504" s="33" t="s">
        <v>8340</v>
      </c>
    </row>
    <row r="2505" spans="1:19" ht="63.75" x14ac:dyDescent="0.2">
      <c r="A2505" s="31" t="s">
        <v>4938</v>
      </c>
      <c r="B2505" s="57" t="s">
        <v>8421</v>
      </c>
      <c r="C2505" s="33" t="s">
        <v>7401</v>
      </c>
      <c r="D2505" s="32" t="s">
        <v>7515</v>
      </c>
      <c r="E2505" s="34" t="s">
        <v>52</v>
      </c>
      <c r="F2505" s="35" t="s">
        <v>4939</v>
      </c>
      <c r="G2505" s="32" t="s">
        <v>4940</v>
      </c>
      <c r="H2505" s="36">
        <v>43980</v>
      </c>
      <c r="I2505" s="36">
        <v>44710</v>
      </c>
      <c r="J2505" s="36" t="str">
        <f ca="1">IF(Ugovori_OPULJP[[#This Row],[DATUM ZAVRŠETKA OPERACIJE
OPERATION END DATE]]&lt;TODAY(),"završen","u provedbi")</f>
        <v>u provedbi</v>
      </c>
      <c r="K2505" s="34" t="s">
        <v>15</v>
      </c>
      <c r="L2505" s="34" t="s">
        <v>15</v>
      </c>
      <c r="M2505" s="37">
        <v>0.85</v>
      </c>
      <c r="N2505" s="38">
        <f>Ugovori_OPULJP[[#This Row],[UKUPNI PRIHVATLJIVI IZDACI
TOTAL ELIGIBLE EXPENDITURE]]*Ugovori_OPULJP[[#This Row],[EU STOPA SUFINANCIRANJA %
EU CO-FINANCING RATE %]]</f>
        <v>1639344</v>
      </c>
      <c r="O2505" s="38">
        <v>1928640</v>
      </c>
      <c r="P2505" s="39" t="s">
        <v>4771</v>
      </c>
      <c r="Q2505" s="39" t="s">
        <v>7402</v>
      </c>
      <c r="R2505" s="33" t="s">
        <v>8778</v>
      </c>
      <c r="S2505" s="33" t="s">
        <v>8340</v>
      </c>
    </row>
    <row r="2506" spans="1:19" ht="102" x14ac:dyDescent="0.2">
      <c r="A2506" s="31" t="s">
        <v>4941</v>
      </c>
      <c r="B2506" s="57" t="s">
        <v>8421</v>
      </c>
      <c r="C2506" s="33" t="s">
        <v>7401</v>
      </c>
      <c r="D2506" s="32" t="s">
        <v>7515</v>
      </c>
      <c r="E2506" s="34" t="s">
        <v>52</v>
      </c>
      <c r="F2506" s="35" t="s">
        <v>4942</v>
      </c>
      <c r="G2506" s="32" t="s">
        <v>4943</v>
      </c>
      <c r="H2506" s="36">
        <v>43980</v>
      </c>
      <c r="I2506" s="36">
        <v>44710</v>
      </c>
      <c r="J2506" s="36" t="str">
        <f ca="1">IF(Ugovori_OPULJP[[#This Row],[DATUM ZAVRŠETKA OPERACIJE
OPERATION END DATE]]&lt;TODAY(),"završen","u provedbi")</f>
        <v>u provedbi</v>
      </c>
      <c r="K2506" s="34" t="s">
        <v>0</v>
      </c>
      <c r="L2506" s="34" t="s">
        <v>0</v>
      </c>
      <c r="M2506" s="37">
        <v>0.85</v>
      </c>
      <c r="N2506" s="38">
        <f>Ugovori_OPULJP[[#This Row],[UKUPNI PRIHVATLJIVI IZDACI
TOTAL ELIGIBLE EXPENDITURE]]*Ugovori_OPULJP[[#This Row],[EU STOPA SUFINANCIRANJA %
EU CO-FINANCING RATE %]]</f>
        <v>862630.22649999999</v>
      </c>
      <c r="O2506" s="38">
        <v>1014859.09</v>
      </c>
      <c r="P2506" s="39" t="s">
        <v>4771</v>
      </c>
      <c r="Q2506" s="39" t="s">
        <v>7402</v>
      </c>
      <c r="R2506" s="33" t="s">
        <v>5888</v>
      </c>
      <c r="S2506" s="33" t="s">
        <v>8340</v>
      </c>
    </row>
    <row r="2507" spans="1:19" ht="89.25" x14ac:dyDescent="0.2">
      <c r="A2507" s="31" t="s">
        <v>4944</v>
      </c>
      <c r="B2507" s="57" t="s">
        <v>8421</v>
      </c>
      <c r="C2507" s="33" t="s">
        <v>7401</v>
      </c>
      <c r="D2507" s="32" t="s">
        <v>7515</v>
      </c>
      <c r="E2507" s="34" t="s">
        <v>52</v>
      </c>
      <c r="F2507" s="35" t="s">
        <v>4945</v>
      </c>
      <c r="G2507" s="32" t="s">
        <v>4946</v>
      </c>
      <c r="H2507" s="36">
        <v>43980</v>
      </c>
      <c r="I2507" s="36">
        <v>44710</v>
      </c>
      <c r="J2507" s="36" t="str">
        <f ca="1">IF(Ugovori_OPULJP[[#This Row],[DATUM ZAVRŠETKA OPERACIJE
OPERATION END DATE]]&lt;TODAY(),"završen","u provedbi")</f>
        <v>u provedbi</v>
      </c>
      <c r="K2507" s="34" t="s">
        <v>15</v>
      </c>
      <c r="L2507" s="34" t="s">
        <v>15</v>
      </c>
      <c r="M2507" s="37">
        <v>0.85</v>
      </c>
      <c r="N2507" s="38">
        <f>Ugovori_OPULJP[[#This Row],[UKUPNI PRIHVATLJIVI IZDACI
TOTAL ELIGIBLE EXPENDITURE]]*Ugovori_OPULJP[[#This Row],[EU STOPA SUFINANCIRANJA %
EU CO-FINANCING RATE %]]</f>
        <v>1666109.48</v>
      </c>
      <c r="O2507" s="38">
        <v>1960128.8</v>
      </c>
      <c r="P2507" s="39" t="s">
        <v>4771</v>
      </c>
      <c r="Q2507" s="39" t="s">
        <v>7402</v>
      </c>
      <c r="R2507" s="33" t="s">
        <v>5889</v>
      </c>
      <c r="S2507" s="33" t="s">
        <v>8340</v>
      </c>
    </row>
    <row r="2508" spans="1:19" ht="114.75" x14ac:dyDescent="0.2">
      <c r="A2508" s="31" t="s">
        <v>4947</v>
      </c>
      <c r="B2508" s="57" t="s">
        <v>8421</v>
      </c>
      <c r="C2508" s="33" t="s">
        <v>7401</v>
      </c>
      <c r="D2508" s="32" t="s">
        <v>7515</v>
      </c>
      <c r="E2508" s="34" t="s">
        <v>52</v>
      </c>
      <c r="F2508" s="35" t="s">
        <v>4948</v>
      </c>
      <c r="G2508" s="32" t="s">
        <v>4949</v>
      </c>
      <c r="H2508" s="36">
        <v>43980</v>
      </c>
      <c r="I2508" s="36">
        <v>44710</v>
      </c>
      <c r="J2508" s="36" t="str">
        <f ca="1">IF(Ugovori_OPULJP[[#This Row],[DATUM ZAVRŠETKA OPERACIJE
OPERATION END DATE]]&lt;TODAY(),"završen","u provedbi")</f>
        <v>u provedbi</v>
      </c>
      <c r="K2508" s="34" t="s">
        <v>3</v>
      </c>
      <c r="L2508" s="34" t="s">
        <v>3</v>
      </c>
      <c r="M2508" s="37">
        <v>0.85</v>
      </c>
      <c r="N2508" s="38">
        <f>Ugovori_OPULJP[[#This Row],[UKUPNI PRIHVATLJIVI IZDACI
TOTAL ELIGIBLE EXPENDITURE]]*Ugovori_OPULJP[[#This Row],[EU STOPA SUFINANCIRANJA %
EU CO-FINANCING RATE %]]</f>
        <v>1680937.7385</v>
      </c>
      <c r="O2508" s="38">
        <v>1977573.81</v>
      </c>
      <c r="P2508" s="39" t="s">
        <v>4771</v>
      </c>
      <c r="Q2508" s="39" t="s">
        <v>7402</v>
      </c>
      <c r="R2508" s="33" t="s">
        <v>5890</v>
      </c>
      <c r="S2508" s="33" t="s">
        <v>8340</v>
      </c>
    </row>
    <row r="2509" spans="1:19" ht="89.25" x14ac:dyDescent="0.2">
      <c r="A2509" s="31" t="s">
        <v>4950</v>
      </c>
      <c r="B2509" s="57" t="s">
        <v>8421</v>
      </c>
      <c r="C2509" s="33" t="s">
        <v>7401</v>
      </c>
      <c r="D2509" s="32" t="s">
        <v>7515</v>
      </c>
      <c r="E2509" s="34" t="s">
        <v>52</v>
      </c>
      <c r="F2509" s="35" t="s">
        <v>4951</v>
      </c>
      <c r="G2509" s="32" t="s">
        <v>4952</v>
      </c>
      <c r="H2509" s="36">
        <v>43980</v>
      </c>
      <c r="I2509" s="36">
        <v>44710</v>
      </c>
      <c r="J2509" s="36" t="str">
        <f ca="1">IF(Ugovori_OPULJP[[#This Row],[DATUM ZAVRŠETKA OPERACIJE
OPERATION END DATE]]&lt;TODAY(),"završen","u provedbi")</f>
        <v>u provedbi</v>
      </c>
      <c r="K2509" s="34" t="s">
        <v>15</v>
      </c>
      <c r="L2509" s="34" t="s">
        <v>15</v>
      </c>
      <c r="M2509" s="37">
        <v>0.85</v>
      </c>
      <c r="N2509" s="38">
        <f>Ugovori_OPULJP[[#This Row],[UKUPNI PRIHVATLJIVI IZDACI
TOTAL ELIGIBLE EXPENDITURE]]*Ugovori_OPULJP[[#This Row],[EU STOPA SUFINANCIRANJA %
EU CO-FINANCING RATE %]]</f>
        <v>1614796.6884999999</v>
      </c>
      <c r="O2509" s="38">
        <v>1899760.81</v>
      </c>
      <c r="P2509" s="39" t="s">
        <v>4771</v>
      </c>
      <c r="Q2509" s="39" t="s">
        <v>7402</v>
      </c>
      <c r="R2509" s="33" t="s">
        <v>5891</v>
      </c>
      <c r="S2509" s="33" t="s">
        <v>8340</v>
      </c>
    </row>
    <row r="2510" spans="1:19" ht="114.75" x14ac:dyDescent="0.2">
      <c r="A2510" s="31" t="s">
        <v>4953</v>
      </c>
      <c r="B2510" s="57" t="s">
        <v>8421</v>
      </c>
      <c r="C2510" s="33" t="s">
        <v>7401</v>
      </c>
      <c r="D2510" s="32" t="s">
        <v>7515</v>
      </c>
      <c r="E2510" s="34" t="s">
        <v>52</v>
      </c>
      <c r="F2510" s="35" t="s">
        <v>4954</v>
      </c>
      <c r="G2510" s="32" t="s">
        <v>4955</v>
      </c>
      <c r="H2510" s="36">
        <v>43980</v>
      </c>
      <c r="I2510" s="36">
        <v>44710</v>
      </c>
      <c r="J2510" s="36" t="str">
        <f ca="1">IF(Ugovori_OPULJP[[#This Row],[DATUM ZAVRŠETKA OPERACIJE
OPERATION END DATE]]&lt;TODAY(),"završen","u provedbi")</f>
        <v>u provedbi</v>
      </c>
      <c r="K2510" s="34" t="s">
        <v>15</v>
      </c>
      <c r="L2510" s="34" t="s">
        <v>15</v>
      </c>
      <c r="M2510" s="37">
        <v>0.85</v>
      </c>
      <c r="N2510" s="38">
        <f>Ugovori_OPULJP[[#This Row],[UKUPNI PRIHVATLJIVI IZDACI
TOTAL ELIGIBLE EXPENDITURE]]*Ugovori_OPULJP[[#This Row],[EU STOPA SUFINANCIRANJA %
EU CO-FINANCING RATE %]]</f>
        <v>1696956.7874999999</v>
      </c>
      <c r="O2510" s="38">
        <v>1996419.75</v>
      </c>
      <c r="P2510" s="39" t="s">
        <v>4771</v>
      </c>
      <c r="Q2510" s="39" t="s">
        <v>7402</v>
      </c>
      <c r="R2510" s="33" t="s">
        <v>5892</v>
      </c>
      <c r="S2510" s="33" t="s">
        <v>8340</v>
      </c>
    </row>
    <row r="2511" spans="1:19" ht="102" x14ac:dyDescent="0.2">
      <c r="A2511" s="31" t="s">
        <v>4956</v>
      </c>
      <c r="B2511" s="57" t="s">
        <v>8421</v>
      </c>
      <c r="C2511" s="33" t="s">
        <v>7401</v>
      </c>
      <c r="D2511" s="32" t="s">
        <v>7515</v>
      </c>
      <c r="E2511" s="34" t="s">
        <v>52</v>
      </c>
      <c r="F2511" s="35" t="s">
        <v>4954</v>
      </c>
      <c r="G2511" s="32" t="s">
        <v>4957</v>
      </c>
      <c r="H2511" s="36">
        <v>43980</v>
      </c>
      <c r="I2511" s="36">
        <v>44710</v>
      </c>
      <c r="J2511" s="36" t="str">
        <f ca="1">IF(Ugovori_OPULJP[[#This Row],[DATUM ZAVRŠETKA OPERACIJE
OPERATION END DATE]]&lt;TODAY(),"završen","u provedbi")</f>
        <v>u provedbi</v>
      </c>
      <c r="K2511" s="34" t="s">
        <v>4958</v>
      </c>
      <c r="L2511" s="34" t="s">
        <v>6</v>
      </c>
      <c r="M2511" s="37">
        <v>0.85</v>
      </c>
      <c r="N2511" s="38">
        <f>Ugovori_OPULJP[[#This Row],[UKUPNI PRIHVATLJIVI IZDACI
TOTAL ELIGIBLE EXPENDITURE]]*Ugovori_OPULJP[[#This Row],[EU STOPA SUFINANCIRANJA %
EU CO-FINANCING RATE %]]</f>
        <v>1320531.6694999998</v>
      </c>
      <c r="O2511" s="38">
        <v>1553566.67</v>
      </c>
      <c r="P2511" s="39" t="s">
        <v>4771</v>
      </c>
      <c r="Q2511" s="39" t="s">
        <v>7402</v>
      </c>
      <c r="R2511" s="33" t="s">
        <v>5893</v>
      </c>
      <c r="S2511" s="33" t="s">
        <v>8340</v>
      </c>
    </row>
    <row r="2512" spans="1:19" ht="102" x14ac:dyDescent="0.2">
      <c r="A2512" s="31" t="s">
        <v>4959</v>
      </c>
      <c r="B2512" s="57" t="s">
        <v>8421</v>
      </c>
      <c r="C2512" s="33" t="s">
        <v>7401</v>
      </c>
      <c r="D2512" s="32" t="s">
        <v>7515</v>
      </c>
      <c r="E2512" s="34" t="s">
        <v>52</v>
      </c>
      <c r="F2512" s="35" t="s">
        <v>4960</v>
      </c>
      <c r="G2512" s="32" t="s">
        <v>8730</v>
      </c>
      <c r="H2512" s="36">
        <v>43980</v>
      </c>
      <c r="I2512" s="36">
        <v>44710</v>
      </c>
      <c r="J2512" s="36" t="str">
        <f ca="1">IF(Ugovori_OPULJP[[#This Row],[DATUM ZAVRŠETKA OPERACIJE
OPERATION END DATE]]&lt;TODAY(),"završen","u provedbi")</f>
        <v>u provedbi</v>
      </c>
      <c r="K2512" s="34" t="s">
        <v>13</v>
      </c>
      <c r="L2512" s="34" t="s">
        <v>13</v>
      </c>
      <c r="M2512" s="37">
        <v>0.85</v>
      </c>
      <c r="N2512" s="38">
        <f>Ugovori_OPULJP[[#This Row],[UKUPNI PRIHVATLJIVI IZDACI
TOTAL ELIGIBLE EXPENDITURE]]*Ugovori_OPULJP[[#This Row],[EU STOPA SUFINANCIRANJA %
EU CO-FINANCING RATE %]]</f>
        <v>1614347.9564999999</v>
      </c>
      <c r="O2512" s="38">
        <v>1899232.89</v>
      </c>
      <c r="P2512" s="39" t="s">
        <v>4771</v>
      </c>
      <c r="Q2512" s="39" t="s">
        <v>7402</v>
      </c>
      <c r="R2512" s="33" t="s">
        <v>5894</v>
      </c>
      <c r="S2512" s="33" t="s">
        <v>8340</v>
      </c>
    </row>
    <row r="2513" spans="1:19" ht="114.75" x14ac:dyDescent="0.2">
      <c r="A2513" s="31" t="s">
        <v>4961</v>
      </c>
      <c r="B2513" s="57" t="s">
        <v>8421</v>
      </c>
      <c r="C2513" s="33" t="s">
        <v>7401</v>
      </c>
      <c r="D2513" s="32" t="s">
        <v>7515</v>
      </c>
      <c r="E2513" s="34" t="s">
        <v>52</v>
      </c>
      <c r="F2513" s="35" t="s">
        <v>4962</v>
      </c>
      <c r="G2513" s="32" t="s">
        <v>4963</v>
      </c>
      <c r="H2513" s="36">
        <v>43980</v>
      </c>
      <c r="I2513" s="36">
        <v>44710</v>
      </c>
      <c r="J2513" s="36" t="str">
        <f ca="1">IF(Ugovori_OPULJP[[#This Row],[DATUM ZAVRŠETKA OPERACIJE
OPERATION END DATE]]&lt;TODAY(),"završen","u provedbi")</f>
        <v>u provedbi</v>
      </c>
      <c r="K2513" s="34" t="s">
        <v>4433</v>
      </c>
      <c r="L2513" s="34" t="s">
        <v>15</v>
      </c>
      <c r="M2513" s="37">
        <v>0.85</v>
      </c>
      <c r="N2513" s="38">
        <f>Ugovori_OPULJP[[#This Row],[UKUPNI PRIHVATLJIVI IZDACI
TOTAL ELIGIBLE EXPENDITURE]]*Ugovori_OPULJP[[#This Row],[EU STOPA SUFINANCIRANJA %
EU CO-FINANCING RATE %]]</f>
        <v>1699356.8389999999</v>
      </c>
      <c r="O2513" s="38">
        <v>1999243.34</v>
      </c>
      <c r="P2513" s="39" t="s">
        <v>4771</v>
      </c>
      <c r="Q2513" s="39" t="s">
        <v>7402</v>
      </c>
      <c r="R2513" s="33" t="s">
        <v>5895</v>
      </c>
      <c r="S2513" s="33" t="s">
        <v>8340</v>
      </c>
    </row>
    <row r="2514" spans="1:19" ht="89.25" x14ac:dyDescent="0.2">
      <c r="A2514" s="31" t="s">
        <v>4964</v>
      </c>
      <c r="B2514" s="57" t="s">
        <v>8421</v>
      </c>
      <c r="C2514" s="33" t="s">
        <v>7401</v>
      </c>
      <c r="D2514" s="32" t="s">
        <v>7515</v>
      </c>
      <c r="E2514" s="34" t="s">
        <v>52</v>
      </c>
      <c r="F2514" s="35" t="s">
        <v>4965</v>
      </c>
      <c r="G2514" s="32" t="s">
        <v>8799</v>
      </c>
      <c r="H2514" s="36">
        <v>43980</v>
      </c>
      <c r="I2514" s="36">
        <v>44710</v>
      </c>
      <c r="J2514" s="36" t="str">
        <f ca="1">IF(Ugovori_OPULJP[[#This Row],[DATUM ZAVRŠETKA OPERACIJE
OPERATION END DATE]]&lt;TODAY(),"završen","u provedbi")</f>
        <v>u provedbi</v>
      </c>
      <c r="K2514" s="34" t="s">
        <v>15</v>
      </c>
      <c r="L2514" s="34" t="s">
        <v>15</v>
      </c>
      <c r="M2514" s="37">
        <v>0.85</v>
      </c>
      <c r="N2514" s="38">
        <f>Ugovori_OPULJP[[#This Row],[UKUPNI PRIHVATLJIVI IZDACI
TOTAL ELIGIBLE EXPENDITURE]]*Ugovori_OPULJP[[#This Row],[EU STOPA SUFINANCIRANJA %
EU CO-FINANCING RATE %]]</f>
        <v>1665345.5</v>
      </c>
      <c r="O2514" s="38">
        <v>1959230</v>
      </c>
      <c r="P2514" s="39" t="s">
        <v>4771</v>
      </c>
      <c r="Q2514" s="39" t="s">
        <v>7402</v>
      </c>
      <c r="R2514" s="33" t="s">
        <v>5896</v>
      </c>
      <c r="S2514" s="33" t="s">
        <v>8340</v>
      </c>
    </row>
    <row r="2515" spans="1:19" ht="114.75" x14ac:dyDescent="0.2">
      <c r="A2515" s="31" t="s">
        <v>4966</v>
      </c>
      <c r="B2515" s="57" t="s">
        <v>8421</v>
      </c>
      <c r="C2515" s="33" t="s">
        <v>7401</v>
      </c>
      <c r="D2515" s="32" t="s">
        <v>7515</v>
      </c>
      <c r="E2515" s="34" t="s">
        <v>52</v>
      </c>
      <c r="F2515" s="35" t="s">
        <v>4967</v>
      </c>
      <c r="G2515" s="32" t="s">
        <v>888</v>
      </c>
      <c r="H2515" s="36">
        <v>43980</v>
      </c>
      <c r="I2515" s="36">
        <v>44710</v>
      </c>
      <c r="J2515" s="36" t="str">
        <f ca="1">IF(Ugovori_OPULJP[[#This Row],[DATUM ZAVRŠETKA OPERACIJE
OPERATION END DATE]]&lt;TODAY(),"završen","u provedbi")</f>
        <v>u provedbi</v>
      </c>
      <c r="K2515" s="34" t="s">
        <v>4968</v>
      </c>
      <c r="L2515" s="34" t="s">
        <v>9</v>
      </c>
      <c r="M2515" s="37">
        <v>0.85</v>
      </c>
      <c r="N2515" s="38">
        <f>Ugovori_OPULJP[[#This Row],[UKUPNI PRIHVATLJIVI IZDACI
TOTAL ELIGIBLE EXPENDITURE]]*Ugovori_OPULJP[[#This Row],[EU STOPA SUFINANCIRANJA %
EU CO-FINANCING RATE %]]</f>
        <v>1616699.9234999998</v>
      </c>
      <c r="O2515" s="38">
        <v>1901999.91</v>
      </c>
      <c r="P2515" s="39" t="s">
        <v>4771</v>
      </c>
      <c r="Q2515" s="39" t="s">
        <v>7402</v>
      </c>
      <c r="R2515" s="33" t="s">
        <v>5897</v>
      </c>
      <c r="S2515" s="33" t="s">
        <v>8340</v>
      </c>
    </row>
    <row r="2516" spans="1:19" ht="102" x14ac:dyDescent="0.2">
      <c r="A2516" s="31" t="s">
        <v>4969</v>
      </c>
      <c r="B2516" s="57" t="s">
        <v>8421</v>
      </c>
      <c r="C2516" s="33" t="s">
        <v>7401</v>
      </c>
      <c r="D2516" s="32" t="s">
        <v>7515</v>
      </c>
      <c r="E2516" s="34" t="s">
        <v>52</v>
      </c>
      <c r="F2516" s="35" t="s">
        <v>4970</v>
      </c>
      <c r="G2516" s="32" t="s">
        <v>8801</v>
      </c>
      <c r="H2516" s="36">
        <v>43980</v>
      </c>
      <c r="I2516" s="36">
        <v>44710</v>
      </c>
      <c r="J2516" s="36" t="str">
        <f ca="1">IF(Ugovori_OPULJP[[#This Row],[DATUM ZAVRŠETKA OPERACIJE
OPERATION END DATE]]&lt;TODAY(),"završen","u provedbi")</f>
        <v>u provedbi</v>
      </c>
      <c r="K2516" s="34" t="s">
        <v>11</v>
      </c>
      <c r="L2516" s="34" t="s">
        <v>11</v>
      </c>
      <c r="M2516" s="37">
        <v>0.85</v>
      </c>
      <c r="N2516" s="38">
        <f>Ugovori_OPULJP[[#This Row],[UKUPNI PRIHVATLJIVI IZDACI
TOTAL ELIGIBLE EXPENDITURE]]*Ugovori_OPULJP[[#This Row],[EU STOPA SUFINANCIRANJA %
EU CO-FINANCING RATE %]]</f>
        <v>1171738.1069999998</v>
      </c>
      <c r="O2516" s="38">
        <v>1378515.42</v>
      </c>
      <c r="P2516" s="39" t="s">
        <v>4771</v>
      </c>
      <c r="Q2516" s="39" t="s">
        <v>7402</v>
      </c>
      <c r="R2516" s="33" t="s">
        <v>5898</v>
      </c>
      <c r="S2516" s="33" t="s">
        <v>8340</v>
      </c>
    </row>
    <row r="2517" spans="1:19" ht="114.75" x14ac:dyDescent="0.2">
      <c r="A2517" s="31" t="s">
        <v>4971</v>
      </c>
      <c r="B2517" s="57" t="s">
        <v>8421</v>
      </c>
      <c r="C2517" s="33" t="s">
        <v>7401</v>
      </c>
      <c r="D2517" s="32" t="s">
        <v>7515</v>
      </c>
      <c r="E2517" s="34" t="s">
        <v>52</v>
      </c>
      <c r="F2517" s="35" t="s">
        <v>4972</v>
      </c>
      <c r="G2517" s="32" t="s">
        <v>4364</v>
      </c>
      <c r="H2517" s="36">
        <v>43980</v>
      </c>
      <c r="I2517" s="36">
        <v>44710</v>
      </c>
      <c r="J2517" s="36" t="str">
        <f ca="1">IF(Ugovori_OPULJP[[#This Row],[DATUM ZAVRŠETKA OPERACIJE
OPERATION END DATE]]&lt;TODAY(),"završen","u provedbi")</f>
        <v>u provedbi</v>
      </c>
      <c r="K2517" s="34" t="s">
        <v>77</v>
      </c>
      <c r="L2517" s="34" t="s">
        <v>3</v>
      </c>
      <c r="M2517" s="37">
        <v>0.85</v>
      </c>
      <c r="N2517" s="38">
        <f>Ugovori_OPULJP[[#This Row],[UKUPNI PRIHVATLJIVI IZDACI
TOTAL ELIGIBLE EXPENDITURE]]*Ugovori_OPULJP[[#This Row],[EU STOPA SUFINANCIRANJA %
EU CO-FINANCING RATE %]]</f>
        <v>1696485.216</v>
      </c>
      <c r="O2517" s="38">
        <v>1995864.96</v>
      </c>
      <c r="P2517" s="39" t="s">
        <v>4771</v>
      </c>
      <c r="Q2517" s="39" t="s">
        <v>7402</v>
      </c>
      <c r="R2517" s="33" t="s">
        <v>5899</v>
      </c>
      <c r="S2517" s="33" t="s">
        <v>8340</v>
      </c>
    </row>
    <row r="2518" spans="1:19" ht="114.75" x14ac:dyDescent="0.2">
      <c r="A2518" s="31" t="s">
        <v>4973</v>
      </c>
      <c r="B2518" s="57" t="s">
        <v>8421</v>
      </c>
      <c r="C2518" s="33" t="s">
        <v>7401</v>
      </c>
      <c r="D2518" s="32" t="s">
        <v>7515</v>
      </c>
      <c r="E2518" s="34" t="s">
        <v>52</v>
      </c>
      <c r="F2518" s="35" t="s">
        <v>4974</v>
      </c>
      <c r="G2518" s="32" t="s">
        <v>4975</v>
      </c>
      <c r="H2518" s="36">
        <v>43983</v>
      </c>
      <c r="I2518" s="36">
        <v>44713</v>
      </c>
      <c r="J2518" s="36" t="str">
        <f ca="1">IF(Ugovori_OPULJP[[#This Row],[DATUM ZAVRŠETKA OPERACIJE
OPERATION END DATE]]&lt;TODAY(),"završen","u provedbi")</f>
        <v>u provedbi</v>
      </c>
      <c r="K2518" s="34" t="s">
        <v>11</v>
      </c>
      <c r="L2518" s="34" t="s">
        <v>11</v>
      </c>
      <c r="M2518" s="37">
        <v>0.85</v>
      </c>
      <c r="N2518" s="38">
        <f>Ugovori_OPULJP[[#This Row],[UKUPNI PRIHVATLJIVI IZDACI
TOTAL ELIGIBLE EXPENDITURE]]*Ugovori_OPULJP[[#This Row],[EU STOPA SUFINANCIRANJA %
EU CO-FINANCING RATE %]]</f>
        <v>1686586.1074999999</v>
      </c>
      <c r="O2518" s="38">
        <v>1984218.95</v>
      </c>
      <c r="P2518" s="39" t="s">
        <v>4771</v>
      </c>
      <c r="Q2518" s="39" t="s">
        <v>7402</v>
      </c>
      <c r="R2518" s="33" t="s">
        <v>5900</v>
      </c>
      <c r="S2518" s="33" t="s">
        <v>8340</v>
      </c>
    </row>
    <row r="2519" spans="1:19" ht="102" x14ac:dyDescent="0.2">
      <c r="A2519" s="31" t="s">
        <v>4976</v>
      </c>
      <c r="B2519" s="57" t="s">
        <v>8421</v>
      </c>
      <c r="C2519" s="33" t="s">
        <v>7401</v>
      </c>
      <c r="D2519" s="32" t="s">
        <v>7515</v>
      </c>
      <c r="E2519" s="34" t="s">
        <v>52</v>
      </c>
      <c r="F2519" s="35" t="s">
        <v>4977</v>
      </c>
      <c r="G2519" s="32" t="s">
        <v>4978</v>
      </c>
      <c r="H2519" s="36">
        <v>43980</v>
      </c>
      <c r="I2519" s="36">
        <v>44710</v>
      </c>
      <c r="J2519" s="36" t="str">
        <f ca="1">IF(Ugovori_OPULJP[[#This Row],[DATUM ZAVRŠETKA OPERACIJE
OPERATION END DATE]]&lt;TODAY(),"završen","u provedbi")</f>
        <v>u provedbi</v>
      </c>
      <c r="K2519" s="34" t="s">
        <v>256</v>
      </c>
      <c r="L2519" s="34" t="s">
        <v>18</v>
      </c>
      <c r="M2519" s="37">
        <v>0.85</v>
      </c>
      <c r="N2519" s="38">
        <f>Ugovori_OPULJP[[#This Row],[UKUPNI PRIHVATLJIVI IZDACI
TOTAL ELIGIBLE EXPENDITURE]]*Ugovori_OPULJP[[#This Row],[EU STOPA SUFINANCIRANJA %
EU CO-FINANCING RATE %]]</f>
        <v>1690516.1505</v>
      </c>
      <c r="O2519" s="38">
        <v>1988842.53</v>
      </c>
      <c r="P2519" s="39" t="s">
        <v>4771</v>
      </c>
      <c r="Q2519" s="39" t="s">
        <v>7402</v>
      </c>
      <c r="R2519" s="33" t="s">
        <v>5901</v>
      </c>
      <c r="S2519" s="33" t="s">
        <v>8340</v>
      </c>
    </row>
    <row r="2520" spans="1:19" ht="76.5" x14ac:dyDescent="0.2">
      <c r="A2520" s="31" t="s">
        <v>4979</v>
      </c>
      <c r="B2520" s="57" t="s">
        <v>8421</v>
      </c>
      <c r="C2520" s="33" t="s">
        <v>7401</v>
      </c>
      <c r="D2520" s="32" t="s">
        <v>7515</v>
      </c>
      <c r="E2520" s="34" t="s">
        <v>52</v>
      </c>
      <c r="F2520" s="35" t="s">
        <v>4980</v>
      </c>
      <c r="G2520" s="32" t="s">
        <v>4981</v>
      </c>
      <c r="H2520" s="36">
        <v>43980</v>
      </c>
      <c r="I2520" s="36">
        <v>44710</v>
      </c>
      <c r="J2520" s="36" t="str">
        <f ca="1">IF(Ugovori_OPULJP[[#This Row],[DATUM ZAVRŠETKA OPERACIJE
OPERATION END DATE]]&lt;TODAY(),"završen","u provedbi")</f>
        <v>u provedbi</v>
      </c>
      <c r="K2520" s="34" t="s">
        <v>8</v>
      </c>
      <c r="L2520" s="34" t="s">
        <v>8</v>
      </c>
      <c r="M2520" s="37">
        <v>0.85</v>
      </c>
      <c r="N2520" s="38">
        <f>Ugovori_OPULJP[[#This Row],[UKUPNI PRIHVATLJIVI IZDACI
TOTAL ELIGIBLE EXPENDITURE]]*Ugovori_OPULJP[[#This Row],[EU STOPA SUFINANCIRANJA %
EU CO-FINANCING RATE %]]</f>
        <v>1639462.0055</v>
      </c>
      <c r="O2520" s="38">
        <v>1928778.83</v>
      </c>
      <c r="P2520" s="39" t="s">
        <v>4771</v>
      </c>
      <c r="Q2520" s="39" t="s">
        <v>7402</v>
      </c>
      <c r="R2520" s="33" t="s">
        <v>5902</v>
      </c>
      <c r="S2520" s="33" t="s">
        <v>8340</v>
      </c>
    </row>
    <row r="2521" spans="1:19" ht="114.75" x14ac:dyDescent="0.2">
      <c r="A2521" s="31" t="s">
        <v>4982</v>
      </c>
      <c r="B2521" s="57" t="s">
        <v>8421</v>
      </c>
      <c r="C2521" s="33" t="s">
        <v>7401</v>
      </c>
      <c r="D2521" s="32" t="s">
        <v>7515</v>
      </c>
      <c r="E2521" s="34" t="s">
        <v>52</v>
      </c>
      <c r="F2521" s="35" t="s">
        <v>4983</v>
      </c>
      <c r="G2521" s="32" t="s">
        <v>4984</v>
      </c>
      <c r="H2521" s="36">
        <v>43983</v>
      </c>
      <c r="I2521" s="36">
        <v>44713</v>
      </c>
      <c r="J2521" s="36" t="str">
        <f ca="1">IF(Ugovori_OPULJP[[#This Row],[DATUM ZAVRŠETKA OPERACIJE
OPERATION END DATE]]&lt;TODAY(),"završen","u provedbi")</f>
        <v>u provedbi</v>
      </c>
      <c r="K2521" s="34" t="s">
        <v>20</v>
      </c>
      <c r="L2521" s="34" t="s">
        <v>4985</v>
      </c>
      <c r="M2521" s="37">
        <v>0.85</v>
      </c>
      <c r="N2521" s="38">
        <f>Ugovori_OPULJP[[#This Row],[UKUPNI PRIHVATLJIVI IZDACI
TOTAL ELIGIBLE EXPENDITURE]]*Ugovori_OPULJP[[#This Row],[EU STOPA SUFINANCIRANJA %
EU CO-FINANCING RATE %]]</f>
        <v>1692621.0649999999</v>
      </c>
      <c r="O2521" s="38">
        <v>1991318.9</v>
      </c>
      <c r="P2521" s="39" t="s">
        <v>4771</v>
      </c>
      <c r="Q2521" s="39" t="s">
        <v>7402</v>
      </c>
      <c r="R2521" s="33" t="s">
        <v>5903</v>
      </c>
      <c r="S2521" s="33" t="s">
        <v>8340</v>
      </c>
    </row>
    <row r="2522" spans="1:19" ht="76.5" x14ac:dyDescent="0.2">
      <c r="A2522" s="31" t="s">
        <v>5904</v>
      </c>
      <c r="B2522" s="57" t="s">
        <v>8421</v>
      </c>
      <c r="C2522" s="33" t="s">
        <v>7401</v>
      </c>
      <c r="D2522" s="32" t="s">
        <v>7515</v>
      </c>
      <c r="E2522" s="34" t="s">
        <v>52</v>
      </c>
      <c r="F2522" s="35" t="s">
        <v>4986</v>
      </c>
      <c r="G2522" s="32" t="s">
        <v>4987</v>
      </c>
      <c r="H2522" s="36">
        <v>43980</v>
      </c>
      <c r="I2522" s="36">
        <v>44710</v>
      </c>
      <c r="J2522" s="36" t="str">
        <f ca="1">IF(Ugovori_OPULJP[[#This Row],[DATUM ZAVRŠETKA OPERACIJE
OPERATION END DATE]]&lt;TODAY(),"završen","u provedbi")</f>
        <v>u provedbi</v>
      </c>
      <c r="K2522" s="34" t="s">
        <v>3149</v>
      </c>
      <c r="L2522" s="34" t="s">
        <v>6</v>
      </c>
      <c r="M2522" s="37">
        <v>0.85</v>
      </c>
      <c r="N2522" s="38">
        <f>Ugovori_OPULJP[[#This Row],[UKUPNI PRIHVATLJIVI IZDACI
TOTAL ELIGIBLE EXPENDITURE]]*Ugovori_OPULJP[[#This Row],[EU STOPA SUFINANCIRANJA %
EU CO-FINANCING RATE %]]</f>
        <v>1213800.0085</v>
      </c>
      <c r="O2522" s="38">
        <v>1428000.01</v>
      </c>
      <c r="P2522" s="39" t="s">
        <v>4771</v>
      </c>
      <c r="Q2522" s="39" t="s">
        <v>7402</v>
      </c>
      <c r="R2522" s="33" t="s">
        <v>5905</v>
      </c>
      <c r="S2522" s="33" t="s">
        <v>8340</v>
      </c>
    </row>
    <row r="2523" spans="1:19" ht="114.75" x14ac:dyDescent="0.2">
      <c r="A2523" s="31" t="s">
        <v>4988</v>
      </c>
      <c r="B2523" s="57" t="s">
        <v>8421</v>
      </c>
      <c r="C2523" s="33" t="s">
        <v>7401</v>
      </c>
      <c r="D2523" s="32" t="s">
        <v>7515</v>
      </c>
      <c r="E2523" s="34" t="s">
        <v>52</v>
      </c>
      <c r="F2523" s="35" t="s">
        <v>4989</v>
      </c>
      <c r="G2523" s="32" t="s">
        <v>4990</v>
      </c>
      <c r="H2523" s="36">
        <v>43980</v>
      </c>
      <c r="I2523" s="36">
        <v>44710</v>
      </c>
      <c r="J2523" s="36" t="str">
        <f ca="1">IF(Ugovori_OPULJP[[#This Row],[DATUM ZAVRŠETKA OPERACIJE
OPERATION END DATE]]&lt;TODAY(),"završen","u provedbi")</f>
        <v>u provedbi</v>
      </c>
      <c r="K2523" s="34" t="s">
        <v>6</v>
      </c>
      <c r="L2523" s="34" t="s">
        <v>6</v>
      </c>
      <c r="M2523" s="37">
        <v>0.85</v>
      </c>
      <c r="N2523" s="38">
        <f>Ugovori_OPULJP[[#This Row],[UKUPNI PRIHVATLJIVI IZDACI
TOTAL ELIGIBLE EXPENDITURE]]*Ugovori_OPULJP[[#This Row],[EU STOPA SUFINANCIRANJA %
EU CO-FINANCING RATE %]]</f>
        <v>1507730</v>
      </c>
      <c r="O2523" s="38">
        <v>1773800</v>
      </c>
      <c r="P2523" s="39" t="s">
        <v>4771</v>
      </c>
      <c r="Q2523" s="39" t="s">
        <v>7402</v>
      </c>
      <c r="R2523" s="33" t="s">
        <v>5906</v>
      </c>
      <c r="S2523" s="33" t="s">
        <v>8340</v>
      </c>
    </row>
    <row r="2524" spans="1:19" ht="89.25" x14ac:dyDescent="0.2">
      <c r="A2524" s="31" t="s">
        <v>4991</v>
      </c>
      <c r="B2524" s="57" t="s">
        <v>8421</v>
      </c>
      <c r="C2524" s="33" t="s">
        <v>7401</v>
      </c>
      <c r="D2524" s="32" t="s">
        <v>7515</v>
      </c>
      <c r="E2524" s="34" t="s">
        <v>52</v>
      </c>
      <c r="F2524" s="35" t="s">
        <v>4992</v>
      </c>
      <c r="G2524" s="32" t="s">
        <v>4993</v>
      </c>
      <c r="H2524" s="36">
        <v>43980</v>
      </c>
      <c r="I2524" s="36">
        <v>44710</v>
      </c>
      <c r="J2524" s="36" t="str">
        <f ca="1">IF(Ugovori_OPULJP[[#This Row],[DATUM ZAVRŠETKA OPERACIJE
OPERATION END DATE]]&lt;TODAY(),"završen","u provedbi")</f>
        <v>u provedbi</v>
      </c>
      <c r="K2524" s="34" t="s">
        <v>14</v>
      </c>
      <c r="L2524" s="34" t="s">
        <v>14</v>
      </c>
      <c r="M2524" s="37">
        <v>0.85</v>
      </c>
      <c r="N2524" s="38">
        <f>Ugovori_OPULJP[[#This Row],[UKUPNI PRIHVATLJIVI IZDACI
TOTAL ELIGIBLE EXPENDITURE]]*Ugovori_OPULJP[[#This Row],[EU STOPA SUFINANCIRANJA %
EU CO-FINANCING RATE %]]</f>
        <v>951782.90150000004</v>
      </c>
      <c r="O2524" s="38">
        <v>1119744.5900000001</v>
      </c>
      <c r="P2524" s="39" t="s">
        <v>4771</v>
      </c>
      <c r="Q2524" s="39" t="s">
        <v>7402</v>
      </c>
      <c r="R2524" s="33" t="s">
        <v>5907</v>
      </c>
      <c r="S2524" s="33" t="s">
        <v>8340</v>
      </c>
    </row>
    <row r="2525" spans="1:19" ht="102" x14ac:dyDescent="0.2">
      <c r="A2525" s="31" t="s">
        <v>4994</v>
      </c>
      <c r="B2525" s="57" t="s">
        <v>8421</v>
      </c>
      <c r="C2525" s="33" t="s">
        <v>7401</v>
      </c>
      <c r="D2525" s="32" t="s">
        <v>7515</v>
      </c>
      <c r="E2525" s="34" t="s">
        <v>52</v>
      </c>
      <c r="F2525" s="35" t="s">
        <v>4995</v>
      </c>
      <c r="G2525" s="32" t="s">
        <v>4996</v>
      </c>
      <c r="H2525" s="36">
        <v>44044</v>
      </c>
      <c r="I2525" s="36">
        <v>44774</v>
      </c>
      <c r="J2525" s="36" t="str">
        <f ca="1">IF(Ugovori_OPULJP[[#This Row],[DATUM ZAVRŠETKA OPERACIJE
OPERATION END DATE]]&lt;TODAY(),"završen","u provedbi")</f>
        <v>u provedbi</v>
      </c>
      <c r="K2525" s="34" t="s">
        <v>4985</v>
      </c>
      <c r="L2525" s="34" t="s">
        <v>4985</v>
      </c>
      <c r="M2525" s="37">
        <v>0.85</v>
      </c>
      <c r="N2525" s="38">
        <f>Ugovori_OPULJP[[#This Row],[UKUPNI PRIHVATLJIVI IZDACI
TOTAL ELIGIBLE EXPENDITURE]]*Ugovori_OPULJP[[#This Row],[EU STOPA SUFINANCIRANJA %
EU CO-FINANCING RATE %]]</f>
        <v>1690881.9819999998</v>
      </c>
      <c r="O2525" s="38">
        <v>1989272.92</v>
      </c>
      <c r="P2525" s="39" t="s">
        <v>4771</v>
      </c>
      <c r="Q2525" s="39" t="s">
        <v>7402</v>
      </c>
      <c r="R2525" s="33" t="s">
        <v>5908</v>
      </c>
      <c r="S2525" s="33" t="s">
        <v>8340</v>
      </c>
    </row>
    <row r="2526" spans="1:19" ht="89.25" x14ac:dyDescent="0.2">
      <c r="A2526" s="31" t="s">
        <v>4997</v>
      </c>
      <c r="B2526" s="57" t="s">
        <v>8421</v>
      </c>
      <c r="C2526" s="33" t="s">
        <v>7401</v>
      </c>
      <c r="D2526" s="32" t="s">
        <v>7515</v>
      </c>
      <c r="E2526" s="34" t="s">
        <v>52</v>
      </c>
      <c r="F2526" s="35" t="s">
        <v>4998</v>
      </c>
      <c r="G2526" s="32" t="s">
        <v>4999</v>
      </c>
      <c r="H2526" s="36">
        <v>43980</v>
      </c>
      <c r="I2526" s="36">
        <v>44710</v>
      </c>
      <c r="J2526" s="36" t="str">
        <f ca="1">IF(Ugovori_OPULJP[[#This Row],[DATUM ZAVRŠETKA OPERACIJE
OPERATION END DATE]]&lt;TODAY(),"završen","u provedbi")</f>
        <v>u provedbi</v>
      </c>
      <c r="K2526" s="34" t="s">
        <v>11</v>
      </c>
      <c r="L2526" s="34" t="s">
        <v>11</v>
      </c>
      <c r="M2526" s="37">
        <v>0.85</v>
      </c>
      <c r="N2526" s="38">
        <f>Ugovori_OPULJP[[#This Row],[UKUPNI PRIHVATLJIVI IZDACI
TOTAL ELIGIBLE EXPENDITURE]]*Ugovori_OPULJP[[#This Row],[EU STOPA SUFINANCIRANJA %
EU CO-FINANCING RATE %]]</f>
        <v>639030</v>
      </c>
      <c r="O2526" s="38">
        <v>751800</v>
      </c>
      <c r="P2526" s="39" t="s">
        <v>4771</v>
      </c>
      <c r="Q2526" s="39" t="s">
        <v>7402</v>
      </c>
      <c r="R2526" s="33" t="s">
        <v>5909</v>
      </c>
      <c r="S2526" s="33" t="s">
        <v>8340</v>
      </c>
    </row>
    <row r="2527" spans="1:19" ht="76.5" x14ac:dyDescent="0.2">
      <c r="A2527" s="31" t="s">
        <v>5000</v>
      </c>
      <c r="B2527" s="57" t="s">
        <v>8421</v>
      </c>
      <c r="C2527" s="33" t="s">
        <v>7401</v>
      </c>
      <c r="D2527" s="32" t="s">
        <v>7515</v>
      </c>
      <c r="E2527" s="34" t="s">
        <v>52</v>
      </c>
      <c r="F2527" s="35" t="s">
        <v>5001</v>
      </c>
      <c r="G2527" s="32" t="s">
        <v>5002</v>
      </c>
      <c r="H2527" s="36">
        <v>43980</v>
      </c>
      <c r="I2527" s="36">
        <v>44710</v>
      </c>
      <c r="J2527" s="36" t="str">
        <f ca="1">IF(Ugovori_OPULJP[[#This Row],[DATUM ZAVRŠETKA OPERACIJE
OPERATION END DATE]]&lt;TODAY(),"završen","u provedbi")</f>
        <v>u provedbi</v>
      </c>
      <c r="K2527" s="34" t="s">
        <v>10</v>
      </c>
      <c r="L2527" s="34" t="s">
        <v>10</v>
      </c>
      <c r="M2527" s="37">
        <v>0.85</v>
      </c>
      <c r="N2527" s="38">
        <f>Ugovori_OPULJP[[#This Row],[UKUPNI PRIHVATLJIVI IZDACI
TOTAL ELIGIBLE EXPENDITURE]]*Ugovori_OPULJP[[#This Row],[EU STOPA SUFINANCIRANJA %
EU CO-FINANCING RATE %]]</f>
        <v>1576739.1454999999</v>
      </c>
      <c r="O2527" s="38">
        <v>1854987.23</v>
      </c>
      <c r="P2527" s="39" t="s">
        <v>4771</v>
      </c>
      <c r="Q2527" s="39" t="s">
        <v>7402</v>
      </c>
      <c r="R2527" s="33" t="s">
        <v>5910</v>
      </c>
      <c r="S2527" s="33" t="s">
        <v>8340</v>
      </c>
    </row>
    <row r="2528" spans="1:19" ht="114.75" x14ac:dyDescent="0.2">
      <c r="A2528" s="31" t="s">
        <v>5003</v>
      </c>
      <c r="B2528" s="57" t="s">
        <v>8421</v>
      </c>
      <c r="C2528" s="33" t="s">
        <v>7401</v>
      </c>
      <c r="D2528" s="32" t="s">
        <v>7515</v>
      </c>
      <c r="E2528" s="34" t="s">
        <v>52</v>
      </c>
      <c r="F2528" s="35" t="s">
        <v>5004</v>
      </c>
      <c r="G2528" s="32" t="s">
        <v>5005</v>
      </c>
      <c r="H2528" s="36">
        <v>43980</v>
      </c>
      <c r="I2528" s="36">
        <v>44710</v>
      </c>
      <c r="J2528" s="36" t="str">
        <f ca="1">IF(Ugovori_OPULJP[[#This Row],[DATUM ZAVRŠETKA OPERACIJE
OPERATION END DATE]]&lt;TODAY(),"završen","u provedbi")</f>
        <v>u provedbi</v>
      </c>
      <c r="K2528" s="34" t="s">
        <v>4683</v>
      </c>
      <c r="L2528" s="34" t="s">
        <v>15</v>
      </c>
      <c r="M2528" s="37">
        <v>0.85</v>
      </c>
      <c r="N2528" s="38">
        <f>Ugovori_OPULJP[[#This Row],[UKUPNI PRIHVATLJIVI IZDACI
TOTAL ELIGIBLE EXPENDITURE]]*Ugovori_OPULJP[[#This Row],[EU STOPA SUFINANCIRANJA %
EU CO-FINANCING RATE %]]</f>
        <v>1448882.8255</v>
      </c>
      <c r="O2528" s="38">
        <v>1704568.03</v>
      </c>
      <c r="P2528" s="39" t="s">
        <v>4771</v>
      </c>
      <c r="Q2528" s="39" t="s">
        <v>7402</v>
      </c>
      <c r="R2528" s="33" t="s">
        <v>5911</v>
      </c>
      <c r="S2528" s="33" t="s">
        <v>8340</v>
      </c>
    </row>
    <row r="2529" spans="1:19" ht="102" x14ac:dyDescent="0.2">
      <c r="A2529" s="31" t="s">
        <v>5006</v>
      </c>
      <c r="B2529" s="57" t="s">
        <v>8421</v>
      </c>
      <c r="C2529" s="33" t="s">
        <v>7401</v>
      </c>
      <c r="D2529" s="32" t="s">
        <v>7515</v>
      </c>
      <c r="E2529" s="34" t="s">
        <v>52</v>
      </c>
      <c r="F2529" s="35" t="s">
        <v>5007</v>
      </c>
      <c r="G2529" s="32" t="s">
        <v>5008</v>
      </c>
      <c r="H2529" s="36">
        <v>43980</v>
      </c>
      <c r="I2529" s="36">
        <v>44590</v>
      </c>
      <c r="J2529" s="36" t="str">
        <f ca="1">IF(Ugovori_OPULJP[[#This Row],[DATUM ZAVRŠETKA OPERACIJE
OPERATION END DATE]]&lt;TODAY(),"završen","u provedbi")</f>
        <v>u provedbi</v>
      </c>
      <c r="K2529" s="34" t="s">
        <v>3</v>
      </c>
      <c r="L2529" s="34" t="s">
        <v>3</v>
      </c>
      <c r="M2529" s="37">
        <v>0.85</v>
      </c>
      <c r="N2529" s="38">
        <f>Ugovori_OPULJP[[#This Row],[UKUPNI PRIHVATLJIVI IZDACI
TOTAL ELIGIBLE EXPENDITURE]]*Ugovori_OPULJP[[#This Row],[EU STOPA SUFINANCIRANJA %
EU CO-FINANCING RATE %]]</f>
        <v>1585080.0085</v>
      </c>
      <c r="O2529" s="38">
        <v>1864800.01</v>
      </c>
      <c r="P2529" s="39" t="s">
        <v>4771</v>
      </c>
      <c r="Q2529" s="39" t="s">
        <v>7402</v>
      </c>
      <c r="R2529" s="33" t="s">
        <v>5912</v>
      </c>
      <c r="S2529" s="33" t="s">
        <v>8340</v>
      </c>
    </row>
    <row r="2530" spans="1:19" ht="76.5" x14ac:dyDescent="0.2">
      <c r="A2530" s="31" t="s">
        <v>9004</v>
      </c>
      <c r="B2530" s="57" t="s">
        <v>8421</v>
      </c>
      <c r="C2530" s="33" t="s">
        <v>7401</v>
      </c>
      <c r="D2530" s="32" t="s">
        <v>7515</v>
      </c>
      <c r="E2530" s="34" t="s">
        <v>52</v>
      </c>
      <c r="F2530" s="35" t="s">
        <v>9033</v>
      </c>
      <c r="G2530" s="32" t="s">
        <v>9034</v>
      </c>
      <c r="H2530" s="36">
        <v>44141</v>
      </c>
      <c r="I2530" s="36">
        <v>44871</v>
      </c>
      <c r="J2530" s="36" t="str">
        <f ca="1">IF(Ugovori_OPULJP[[#This Row],[DATUM ZAVRŠETKA OPERACIJE
OPERATION END DATE]]&lt;TODAY(),"završen","u provedbi")</f>
        <v>u provedbi</v>
      </c>
      <c r="K2530" s="34" t="s">
        <v>5</v>
      </c>
      <c r="L2530" s="34" t="s">
        <v>5</v>
      </c>
      <c r="M2530" s="37">
        <v>0.85</v>
      </c>
      <c r="N2530" s="38">
        <f>Ugovori_OPULJP[[#This Row],[UKUPNI PRIHVATLJIVI IZDACI
TOTAL ELIGIBLE EXPENDITURE]]*Ugovori_OPULJP[[#This Row],[EU STOPA SUFINANCIRANJA %
EU CO-FINANCING RATE %]]</f>
        <v>1330482.6109999998</v>
      </c>
      <c r="O2530" s="38">
        <v>1565273.66</v>
      </c>
      <c r="P2530" s="39" t="s">
        <v>4771</v>
      </c>
      <c r="Q2530" s="39" t="s">
        <v>7402</v>
      </c>
      <c r="R2530" s="33" t="s">
        <v>9077</v>
      </c>
      <c r="S2530" s="78" t="s">
        <v>8340</v>
      </c>
    </row>
    <row r="2531" spans="1:19" ht="63.75" x14ac:dyDescent="0.2">
      <c r="A2531" s="31" t="s">
        <v>9005</v>
      </c>
      <c r="B2531" s="57" t="s">
        <v>8421</v>
      </c>
      <c r="C2531" s="33" t="s">
        <v>7401</v>
      </c>
      <c r="D2531" s="32" t="s">
        <v>7515</v>
      </c>
      <c r="E2531" s="34" t="s">
        <v>52</v>
      </c>
      <c r="F2531" s="35" t="s">
        <v>9035</v>
      </c>
      <c r="G2531" s="32" t="s">
        <v>9036</v>
      </c>
      <c r="H2531" s="36">
        <v>44137</v>
      </c>
      <c r="I2531" s="36">
        <v>44867</v>
      </c>
      <c r="J2531" s="36" t="str">
        <f ca="1">IF(Ugovori_OPULJP[[#This Row],[DATUM ZAVRŠETKA OPERACIJE
OPERATION END DATE]]&lt;TODAY(),"završen","u provedbi")</f>
        <v>u provedbi</v>
      </c>
      <c r="K2531" s="34" t="s">
        <v>3</v>
      </c>
      <c r="L2531" s="34" t="s">
        <v>3</v>
      </c>
      <c r="M2531" s="37">
        <v>0.85</v>
      </c>
      <c r="N2531" s="38">
        <f>Ugovori_OPULJP[[#This Row],[UKUPNI PRIHVATLJIVI IZDACI
TOTAL ELIGIBLE EXPENDITURE]]*Ugovori_OPULJP[[#This Row],[EU STOPA SUFINANCIRANJA %
EU CO-FINANCING RATE %]]</f>
        <v>1681496.0865</v>
      </c>
      <c r="O2531" s="38">
        <v>1978230.69</v>
      </c>
      <c r="P2531" s="39" t="s">
        <v>4771</v>
      </c>
      <c r="Q2531" s="39" t="s">
        <v>7402</v>
      </c>
      <c r="R2531" s="33" t="s">
        <v>9078</v>
      </c>
      <c r="S2531" s="33" t="s">
        <v>8340</v>
      </c>
    </row>
    <row r="2532" spans="1:19" ht="114.75" x14ac:dyDescent="0.2">
      <c r="A2532" s="31" t="s">
        <v>9006</v>
      </c>
      <c r="B2532" s="57" t="s">
        <v>8421</v>
      </c>
      <c r="C2532" s="33" t="s">
        <v>7401</v>
      </c>
      <c r="D2532" s="32" t="s">
        <v>7515</v>
      </c>
      <c r="E2532" s="34" t="s">
        <v>52</v>
      </c>
      <c r="F2532" s="35" t="s">
        <v>9037</v>
      </c>
      <c r="G2532" s="32" t="s">
        <v>9038</v>
      </c>
      <c r="H2532" s="36">
        <v>44137</v>
      </c>
      <c r="I2532" s="36">
        <v>44683</v>
      </c>
      <c r="J2532" s="36" t="str">
        <f ca="1">IF(Ugovori_OPULJP[[#This Row],[DATUM ZAVRŠETKA OPERACIJE
OPERATION END DATE]]&lt;TODAY(),"završen","u provedbi")</f>
        <v>u provedbi</v>
      </c>
      <c r="K2532" s="34" t="s">
        <v>1198</v>
      </c>
      <c r="L2532" s="34" t="s">
        <v>20</v>
      </c>
      <c r="M2532" s="37">
        <v>0.85</v>
      </c>
      <c r="N2532" s="38">
        <f>Ugovori_OPULJP[[#This Row],[UKUPNI PRIHVATLJIVI IZDACI
TOTAL ELIGIBLE EXPENDITURE]]*Ugovori_OPULJP[[#This Row],[EU STOPA SUFINANCIRANJA %
EU CO-FINANCING RATE %]]</f>
        <v>1630971.585</v>
      </c>
      <c r="O2532" s="38">
        <v>1918790.1</v>
      </c>
      <c r="P2532" s="39" t="s">
        <v>4771</v>
      </c>
      <c r="Q2532" s="39" t="s">
        <v>7402</v>
      </c>
      <c r="R2532" s="33" t="s">
        <v>9079</v>
      </c>
      <c r="S2532" s="33" t="s">
        <v>8340</v>
      </c>
    </row>
    <row r="2533" spans="1:19" ht="114.75" x14ac:dyDescent="0.2">
      <c r="A2533" s="31" t="s">
        <v>9007</v>
      </c>
      <c r="B2533" s="57" t="s">
        <v>8421</v>
      </c>
      <c r="C2533" s="33" t="s">
        <v>7401</v>
      </c>
      <c r="D2533" s="32" t="s">
        <v>7515</v>
      </c>
      <c r="E2533" s="34" t="s">
        <v>52</v>
      </c>
      <c r="F2533" s="35" t="s">
        <v>9039</v>
      </c>
      <c r="G2533" s="32" t="s">
        <v>9040</v>
      </c>
      <c r="H2533" s="36">
        <v>44144</v>
      </c>
      <c r="I2533" s="36">
        <v>44874</v>
      </c>
      <c r="J2533" s="36" t="str">
        <f ca="1">IF(Ugovori_OPULJP[[#This Row],[DATUM ZAVRŠETKA OPERACIJE
OPERATION END DATE]]&lt;TODAY(),"završen","u provedbi")</f>
        <v>u provedbi</v>
      </c>
      <c r="K2533" s="34" t="s">
        <v>13</v>
      </c>
      <c r="L2533" s="34" t="s">
        <v>13</v>
      </c>
      <c r="M2533" s="37">
        <v>0.85</v>
      </c>
      <c r="N2533" s="38">
        <f>Ugovori_OPULJP[[#This Row],[UKUPNI PRIHVATLJIVI IZDACI
TOTAL ELIGIBLE EXPENDITURE]]*Ugovori_OPULJP[[#This Row],[EU STOPA SUFINANCIRANJA %
EU CO-FINANCING RATE %]]</f>
        <v>1690990.0085</v>
      </c>
      <c r="O2533" s="38">
        <v>1989400.01</v>
      </c>
      <c r="P2533" s="39" t="s">
        <v>4771</v>
      </c>
      <c r="Q2533" s="39" t="s">
        <v>7402</v>
      </c>
      <c r="R2533" s="33" t="s">
        <v>9080</v>
      </c>
      <c r="S2533" s="33" t="s">
        <v>8340</v>
      </c>
    </row>
    <row r="2534" spans="1:19" ht="76.5" x14ac:dyDescent="0.2">
      <c r="A2534" s="31" t="s">
        <v>9008</v>
      </c>
      <c r="B2534" s="57" t="s">
        <v>8421</v>
      </c>
      <c r="C2534" s="33" t="s">
        <v>7401</v>
      </c>
      <c r="D2534" s="32" t="s">
        <v>7515</v>
      </c>
      <c r="E2534" s="34" t="s">
        <v>52</v>
      </c>
      <c r="F2534" s="35" t="s">
        <v>9041</v>
      </c>
      <c r="G2534" s="32" t="s">
        <v>8123</v>
      </c>
      <c r="H2534" s="36">
        <v>44141</v>
      </c>
      <c r="I2534" s="36">
        <v>44871</v>
      </c>
      <c r="J2534" s="36" t="str">
        <f ca="1">IF(Ugovori_OPULJP[[#This Row],[DATUM ZAVRŠETKA OPERACIJE
OPERATION END DATE]]&lt;TODAY(),"završen","u provedbi")</f>
        <v>u provedbi</v>
      </c>
      <c r="K2534" s="34" t="s">
        <v>15</v>
      </c>
      <c r="L2534" s="34" t="s">
        <v>15</v>
      </c>
      <c r="M2534" s="37">
        <v>0.85</v>
      </c>
      <c r="N2534" s="38">
        <f>Ugovori_OPULJP[[#This Row],[UKUPNI PRIHVATLJIVI IZDACI
TOTAL ELIGIBLE EXPENDITURE]]*Ugovori_OPULJP[[#This Row],[EU STOPA SUFINANCIRANJA %
EU CO-FINANCING RATE %]]</f>
        <v>1323264.2239999999</v>
      </c>
      <c r="O2534" s="38">
        <v>1556781.44</v>
      </c>
      <c r="P2534" s="39" t="s">
        <v>4771</v>
      </c>
      <c r="Q2534" s="39" t="s">
        <v>7402</v>
      </c>
      <c r="R2534" s="33" t="s">
        <v>9081</v>
      </c>
      <c r="S2534" s="33" t="s">
        <v>8340</v>
      </c>
    </row>
    <row r="2535" spans="1:19" ht="127.5" x14ac:dyDescent="0.2">
      <c r="A2535" s="31" t="s">
        <v>9009</v>
      </c>
      <c r="B2535" s="57" t="s">
        <v>8421</v>
      </c>
      <c r="C2535" s="33" t="s">
        <v>7401</v>
      </c>
      <c r="D2535" s="32" t="s">
        <v>7515</v>
      </c>
      <c r="E2535" s="34" t="s">
        <v>52</v>
      </c>
      <c r="F2535" s="35" t="s">
        <v>9042</v>
      </c>
      <c r="G2535" s="32" t="s">
        <v>9073</v>
      </c>
      <c r="H2535" s="36">
        <v>44137</v>
      </c>
      <c r="I2535" s="36">
        <v>44867</v>
      </c>
      <c r="J2535" s="36" t="str">
        <f ca="1">IF(Ugovori_OPULJP[[#This Row],[DATUM ZAVRŠETKA OPERACIJE
OPERATION END DATE]]&lt;TODAY(),"završen","u provedbi")</f>
        <v>u provedbi</v>
      </c>
      <c r="K2535" s="34" t="s">
        <v>17</v>
      </c>
      <c r="L2535" s="34" t="s">
        <v>17</v>
      </c>
      <c r="M2535" s="37">
        <v>0.85</v>
      </c>
      <c r="N2535" s="38">
        <f>Ugovori_OPULJP[[#This Row],[UKUPNI PRIHVATLJIVI IZDACI
TOTAL ELIGIBLE EXPENDITURE]]*Ugovori_OPULJP[[#This Row],[EU STOPA SUFINANCIRANJA %
EU CO-FINANCING RATE %]]</f>
        <v>1661240</v>
      </c>
      <c r="O2535" s="38">
        <v>1954400</v>
      </c>
      <c r="P2535" s="39" t="s">
        <v>4771</v>
      </c>
      <c r="Q2535" s="39" t="s">
        <v>7402</v>
      </c>
      <c r="R2535" s="33" t="s">
        <v>9082</v>
      </c>
      <c r="S2535" s="33" t="s">
        <v>8340</v>
      </c>
    </row>
    <row r="2536" spans="1:19" ht="127.5" x14ac:dyDescent="0.2">
      <c r="A2536" s="31" t="s">
        <v>9010</v>
      </c>
      <c r="B2536" s="57" t="s">
        <v>8421</v>
      </c>
      <c r="C2536" s="33" t="s">
        <v>7401</v>
      </c>
      <c r="D2536" s="32" t="s">
        <v>7515</v>
      </c>
      <c r="E2536" s="34" t="s">
        <v>52</v>
      </c>
      <c r="F2536" s="35" t="s">
        <v>9043</v>
      </c>
      <c r="G2536" s="32" t="s">
        <v>8523</v>
      </c>
      <c r="H2536" s="36">
        <v>44137</v>
      </c>
      <c r="I2536" s="36">
        <v>44502</v>
      </c>
      <c r="J2536" s="36" t="str">
        <f ca="1">IF(Ugovori_OPULJP[[#This Row],[DATUM ZAVRŠETKA OPERACIJE
OPERATION END DATE]]&lt;TODAY(),"završen","u provedbi")</f>
        <v>u provedbi</v>
      </c>
      <c r="K2536" s="34" t="s">
        <v>3</v>
      </c>
      <c r="L2536" s="34" t="s">
        <v>3</v>
      </c>
      <c r="M2536" s="37">
        <v>0.85</v>
      </c>
      <c r="N2536" s="38">
        <f>Ugovori_OPULJP[[#This Row],[UKUPNI PRIHVATLJIVI IZDACI
TOTAL ELIGIBLE EXPENDITURE]]*Ugovori_OPULJP[[#This Row],[EU STOPA SUFINANCIRANJA %
EU CO-FINANCING RATE %]]</f>
        <v>792693.32299999997</v>
      </c>
      <c r="O2536" s="38">
        <v>932580.38</v>
      </c>
      <c r="P2536" s="39" t="s">
        <v>4771</v>
      </c>
      <c r="Q2536" s="39" t="s">
        <v>7402</v>
      </c>
      <c r="R2536" s="33" t="s">
        <v>9083</v>
      </c>
      <c r="S2536" s="33" t="s">
        <v>8340</v>
      </c>
    </row>
    <row r="2537" spans="1:19" ht="114.75" x14ac:dyDescent="0.2">
      <c r="A2537" s="31" t="s">
        <v>9011</v>
      </c>
      <c r="B2537" s="57" t="s">
        <v>8421</v>
      </c>
      <c r="C2537" s="33" t="s">
        <v>7401</v>
      </c>
      <c r="D2537" s="32" t="s">
        <v>7515</v>
      </c>
      <c r="E2537" s="34" t="s">
        <v>52</v>
      </c>
      <c r="F2537" s="35" t="s">
        <v>9044</v>
      </c>
      <c r="G2537" s="32" t="s">
        <v>9045</v>
      </c>
      <c r="H2537" s="36">
        <v>44144</v>
      </c>
      <c r="I2537" s="36">
        <v>44874</v>
      </c>
      <c r="J2537" s="36" t="str">
        <f ca="1">IF(Ugovori_OPULJP[[#This Row],[DATUM ZAVRŠETKA OPERACIJE
OPERATION END DATE]]&lt;TODAY(),"završen","u provedbi")</f>
        <v>u provedbi</v>
      </c>
      <c r="K2537" s="34" t="s">
        <v>11</v>
      </c>
      <c r="L2537" s="34" t="s">
        <v>11</v>
      </c>
      <c r="M2537" s="37">
        <v>0.85</v>
      </c>
      <c r="N2537" s="38">
        <f>Ugovori_OPULJP[[#This Row],[UKUPNI PRIHVATLJIVI IZDACI
TOTAL ELIGIBLE EXPENDITURE]]*Ugovori_OPULJP[[#This Row],[EU STOPA SUFINANCIRANJA %
EU CO-FINANCING RATE %]]</f>
        <v>1177029</v>
      </c>
      <c r="O2537" s="38">
        <v>1384740</v>
      </c>
      <c r="P2537" s="39" t="s">
        <v>4771</v>
      </c>
      <c r="Q2537" s="39" t="s">
        <v>7402</v>
      </c>
      <c r="R2537" s="33" t="s">
        <v>9084</v>
      </c>
      <c r="S2537" s="33" t="s">
        <v>8340</v>
      </c>
    </row>
    <row r="2538" spans="1:19" ht="127.5" x14ac:dyDescent="0.2">
      <c r="A2538" s="31" t="s">
        <v>9012</v>
      </c>
      <c r="B2538" s="57" t="s">
        <v>8421</v>
      </c>
      <c r="C2538" s="33" t="s">
        <v>7401</v>
      </c>
      <c r="D2538" s="32" t="s">
        <v>7515</v>
      </c>
      <c r="E2538" s="34" t="s">
        <v>52</v>
      </c>
      <c r="F2538" s="35" t="s">
        <v>9046</v>
      </c>
      <c r="G2538" s="32" t="s">
        <v>9047</v>
      </c>
      <c r="H2538" s="36">
        <v>44137</v>
      </c>
      <c r="I2538" s="36">
        <v>44867</v>
      </c>
      <c r="J2538" s="36" t="str">
        <f ca="1">IF(Ugovori_OPULJP[[#This Row],[DATUM ZAVRŠETKA OPERACIJE
OPERATION END DATE]]&lt;TODAY(),"završen","u provedbi")</f>
        <v>u provedbi</v>
      </c>
      <c r="K2538" s="34" t="s">
        <v>13</v>
      </c>
      <c r="L2538" s="34" t="s">
        <v>13</v>
      </c>
      <c r="M2538" s="37">
        <v>0.85</v>
      </c>
      <c r="N2538" s="38">
        <f>Ugovori_OPULJP[[#This Row],[UKUPNI PRIHVATLJIVI IZDACI
TOTAL ELIGIBLE EXPENDITURE]]*Ugovori_OPULJP[[#This Row],[EU STOPA SUFINANCIRANJA %
EU CO-FINANCING RATE %]]</f>
        <v>1017807</v>
      </c>
      <c r="O2538" s="38">
        <v>1197420</v>
      </c>
      <c r="P2538" s="39" t="s">
        <v>4771</v>
      </c>
      <c r="Q2538" s="39" t="s">
        <v>7402</v>
      </c>
      <c r="R2538" s="33" t="s">
        <v>9085</v>
      </c>
      <c r="S2538" s="33" t="s">
        <v>8340</v>
      </c>
    </row>
    <row r="2539" spans="1:19" ht="114.75" x14ac:dyDescent="0.2">
      <c r="A2539" s="31" t="s">
        <v>9013</v>
      </c>
      <c r="B2539" s="57" t="s">
        <v>8421</v>
      </c>
      <c r="C2539" s="33" t="s">
        <v>7401</v>
      </c>
      <c r="D2539" s="32" t="s">
        <v>7515</v>
      </c>
      <c r="E2539" s="34" t="s">
        <v>52</v>
      </c>
      <c r="F2539" s="35" t="s">
        <v>9048</v>
      </c>
      <c r="G2539" s="32" t="s">
        <v>3533</v>
      </c>
      <c r="H2539" s="36">
        <v>44140</v>
      </c>
      <c r="I2539" s="36">
        <v>44870</v>
      </c>
      <c r="J2539" s="36" t="str">
        <f ca="1">IF(Ugovori_OPULJP[[#This Row],[DATUM ZAVRŠETKA OPERACIJE
OPERATION END DATE]]&lt;TODAY(),"završen","u provedbi")</f>
        <v>u provedbi</v>
      </c>
      <c r="K2539" s="34" t="s">
        <v>9086</v>
      </c>
      <c r="L2539" s="34" t="s">
        <v>15</v>
      </c>
      <c r="M2539" s="37">
        <v>0.85</v>
      </c>
      <c r="N2539" s="38">
        <f>Ugovori_OPULJP[[#This Row],[UKUPNI PRIHVATLJIVI IZDACI
TOTAL ELIGIBLE EXPENDITURE]]*Ugovori_OPULJP[[#This Row],[EU STOPA SUFINANCIRANJA %
EU CO-FINANCING RATE %]]</f>
        <v>1670766.63</v>
      </c>
      <c r="O2539" s="38">
        <v>1965607.8</v>
      </c>
      <c r="P2539" s="39" t="s">
        <v>4771</v>
      </c>
      <c r="Q2539" s="39" t="s">
        <v>7402</v>
      </c>
      <c r="R2539" s="33" t="s">
        <v>9087</v>
      </c>
      <c r="S2539" s="33" t="s">
        <v>8340</v>
      </c>
    </row>
    <row r="2540" spans="1:19" ht="114.75" x14ac:dyDescent="0.2">
      <c r="A2540" s="20" t="s">
        <v>9121</v>
      </c>
      <c r="B2540" s="79" t="s">
        <v>8421</v>
      </c>
      <c r="C2540" s="15" t="s">
        <v>7401</v>
      </c>
      <c r="D2540" s="32" t="s">
        <v>7515</v>
      </c>
      <c r="E2540" s="34" t="s">
        <v>52</v>
      </c>
      <c r="F2540" s="47" t="s">
        <v>9133</v>
      </c>
      <c r="G2540" s="19" t="s">
        <v>9127</v>
      </c>
      <c r="H2540" s="44">
        <v>44154</v>
      </c>
      <c r="I2540" s="44">
        <v>44884</v>
      </c>
      <c r="J2540" s="44" t="str">
        <f ca="1">IF(Ugovori_OPULJP[[#This Row],[DATUM ZAVRŠETKA OPERACIJE
OPERATION END DATE]]&lt;TODAY(),"završen","u provedbi")</f>
        <v>u provedbi</v>
      </c>
      <c r="K2540" s="14" t="s">
        <v>15</v>
      </c>
      <c r="L2540" s="14" t="s">
        <v>15</v>
      </c>
      <c r="M2540" s="37">
        <v>0.85</v>
      </c>
      <c r="N2540" s="38">
        <f>Ugovori_OPULJP[[#This Row],[UKUPNI PRIHVATLJIVI IZDACI
TOTAL ELIGIBLE EXPENDITURE]]*Ugovori_OPULJP[[#This Row],[EU STOPA SUFINANCIRANJA %
EU CO-FINANCING RATE %]]</f>
        <v>1549389.52</v>
      </c>
      <c r="O2540" s="45">
        <v>1822811.2</v>
      </c>
      <c r="P2540" s="46" t="s">
        <v>4771</v>
      </c>
      <c r="Q2540" s="46" t="s">
        <v>7402</v>
      </c>
      <c r="R2540" s="15" t="s">
        <v>9139</v>
      </c>
      <c r="S2540" s="15" t="s">
        <v>8340</v>
      </c>
    </row>
    <row r="2541" spans="1:19" ht="63.75" x14ac:dyDescent="0.2">
      <c r="A2541" s="31" t="s">
        <v>9014</v>
      </c>
      <c r="B2541" s="57" t="s">
        <v>8421</v>
      </c>
      <c r="C2541" s="33" t="s">
        <v>7401</v>
      </c>
      <c r="D2541" s="32" t="s">
        <v>7515</v>
      </c>
      <c r="E2541" s="34" t="s">
        <v>52</v>
      </c>
      <c r="F2541" s="35" t="s">
        <v>9049</v>
      </c>
      <c r="G2541" s="32" t="s">
        <v>8859</v>
      </c>
      <c r="H2541" s="36">
        <v>44145</v>
      </c>
      <c r="I2541" s="36">
        <v>44875</v>
      </c>
      <c r="J2541" s="36" t="str">
        <f ca="1">IF(Ugovori_OPULJP[[#This Row],[DATUM ZAVRŠETKA OPERACIJE
OPERATION END DATE]]&lt;TODAY(),"završen","u provedbi")</f>
        <v>u provedbi</v>
      </c>
      <c r="K2541" s="34" t="s">
        <v>15</v>
      </c>
      <c r="L2541" s="34" t="s">
        <v>15</v>
      </c>
      <c r="M2541" s="37">
        <v>0.85</v>
      </c>
      <c r="N2541" s="38">
        <f>Ugovori_OPULJP[[#This Row],[UKUPNI PRIHVATLJIVI IZDACI
TOTAL ELIGIBLE EXPENDITURE]]*Ugovori_OPULJP[[#This Row],[EU STOPA SUFINANCIRANJA %
EU CO-FINANCING RATE %]]</f>
        <v>1619352</v>
      </c>
      <c r="O2541" s="38">
        <v>1905120</v>
      </c>
      <c r="P2541" s="39" t="s">
        <v>4771</v>
      </c>
      <c r="Q2541" s="39" t="s">
        <v>7402</v>
      </c>
      <c r="R2541" s="33" t="s">
        <v>9088</v>
      </c>
      <c r="S2541" s="33" t="s">
        <v>8340</v>
      </c>
    </row>
    <row r="2542" spans="1:19" ht="63.75" x14ac:dyDescent="0.2">
      <c r="A2542" s="31" t="s">
        <v>9015</v>
      </c>
      <c r="B2542" s="57" t="s">
        <v>8421</v>
      </c>
      <c r="C2542" s="33" t="s">
        <v>7401</v>
      </c>
      <c r="D2542" s="32" t="s">
        <v>7515</v>
      </c>
      <c r="E2542" s="34" t="s">
        <v>52</v>
      </c>
      <c r="F2542" s="35" t="s">
        <v>9076</v>
      </c>
      <c r="G2542" s="32" t="s">
        <v>9050</v>
      </c>
      <c r="H2542" s="36">
        <v>44146</v>
      </c>
      <c r="I2542" s="36">
        <v>44876</v>
      </c>
      <c r="J2542" s="36" t="str">
        <f ca="1">IF(Ugovori_OPULJP[[#This Row],[DATUM ZAVRŠETKA OPERACIJE
OPERATION END DATE]]&lt;TODAY(),"završen","u provedbi")</f>
        <v>u provedbi</v>
      </c>
      <c r="K2542" s="34" t="s">
        <v>11</v>
      </c>
      <c r="L2542" s="34" t="s">
        <v>11</v>
      </c>
      <c r="M2542" s="37">
        <v>0.85</v>
      </c>
      <c r="N2542" s="38">
        <f>Ugovori_OPULJP[[#This Row],[UKUPNI PRIHVATLJIVI IZDACI
TOTAL ELIGIBLE EXPENDITURE]]*Ugovori_OPULJP[[#This Row],[EU STOPA SUFINANCIRANJA %
EU CO-FINANCING RATE %]]</f>
        <v>1387539.7534999999</v>
      </c>
      <c r="O2542" s="38">
        <v>1632399.71</v>
      </c>
      <c r="P2542" s="39" t="s">
        <v>4771</v>
      </c>
      <c r="Q2542" s="39" t="s">
        <v>7402</v>
      </c>
      <c r="R2542" s="33" t="s">
        <v>9089</v>
      </c>
      <c r="S2542" s="33" t="s">
        <v>8340</v>
      </c>
    </row>
    <row r="2543" spans="1:19" ht="89.25" x14ac:dyDescent="0.2">
      <c r="A2543" s="31" t="s">
        <v>9016</v>
      </c>
      <c r="B2543" s="57" t="s">
        <v>8421</v>
      </c>
      <c r="C2543" s="33" t="s">
        <v>7401</v>
      </c>
      <c r="D2543" s="32" t="s">
        <v>7515</v>
      </c>
      <c r="E2543" s="34" t="s">
        <v>52</v>
      </c>
      <c r="F2543" s="35" t="s">
        <v>9051</v>
      </c>
      <c r="G2543" s="32" t="s">
        <v>8861</v>
      </c>
      <c r="H2543" s="36">
        <v>44146</v>
      </c>
      <c r="I2543" s="36">
        <v>44876</v>
      </c>
      <c r="J2543" s="36" t="str">
        <f ca="1">IF(Ugovori_OPULJP[[#This Row],[DATUM ZAVRŠETKA OPERACIJE
OPERATION END DATE]]&lt;TODAY(),"završen","u provedbi")</f>
        <v>u provedbi</v>
      </c>
      <c r="K2543" s="34" t="s">
        <v>15</v>
      </c>
      <c r="L2543" s="34" t="s">
        <v>15</v>
      </c>
      <c r="M2543" s="37">
        <v>0.85</v>
      </c>
      <c r="N2543" s="38">
        <f>Ugovori_OPULJP[[#This Row],[UKUPNI PRIHVATLJIVI IZDACI
TOTAL ELIGIBLE EXPENDITURE]]*Ugovori_OPULJP[[#This Row],[EU STOPA SUFINANCIRANJA %
EU CO-FINANCING RATE %]]</f>
        <v>1699429.48</v>
      </c>
      <c r="O2543" s="38">
        <v>1999328.8</v>
      </c>
      <c r="P2543" s="39" t="s">
        <v>4771</v>
      </c>
      <c r="Q2543" s="39" t="s">
        <v>7402</v>
      </c>
      <c r="R2543" s="33" t="s">
        <v>5896</v>
      </c>
      <c r="S2543" s="33" t="s">
        <v>8340</v>
      </c>
    </row>
    <row r="2544" spans="1:19" ht="127.5" x14ac:dyDescent="0.2">
      <c r="A2544" s="31" t="s">
        <v>9017</v>
      </c>
      <c r="B2544" s="57" t="s">
        <v>8421</v>
      </c>
      <c r="C2544" s="33" t="s">
        <v>7401</v>
      </c>
      <c r="D2544" s="32" t="s">
        <v>7515</v>
      </c>
      <c r="E2544" s="34" t="s">
        <v>52</v>
      </c>
      <c r="F2544" s="35" t="s">
        <v>9052</v>
      </c>
      <c r="G2544" s="32" t="s">
        <v>8684</v>
      </c>
      <c r="H2544" s="36">
        <v>44144</v>
      </c>
      <c r="I2544" s="36">
        <v>44874</v>
      </c>
      <c r="J2544" s="36" t="str">
        <f ca="1">IF(Ugovori_OPULJP[[#This Row],[DATUM ZAVRŠETKA OPERACIJE
OPERATION END DATE]]&lt;TODAY(),"završen","u provedbi")</f>
        <v>u provedbi</v>
      </c>
      <c r="K2544" s="34" t="s">
        <v>20</v>
      </c>
      <c r="L2544" s="34" t="s">
        <v>20</v>
      </c>
      <c r="M2544" s="37">
        <v>0.85</v>
      </c>
      <c r="N2544" s="38">
        <f>Ugovori_OPULJP[[#This Row],[UKUPNI PRIHVATLJIVI IZDACI
TOTAL ELIGIBLE EXPENDITURE]]*Ugovori_OPULJP[[#This Row],[EU STOPA SUFINANCIRANJA %
EU CO-FINANCING RATE %]]</f>
        <v>1691157.3564999998</v>
      </c>
      <c r="O2544" s="38">
        <v>1989596.89</v>
      </c>
      <c r="P2544" s="39" t="s">
        <v>4771</v>
      </c>
      <c r="Q2544" s="39" t="s">
        <v>7402</v>
      </c>
      <c r="R2544" s="33" t="s">
        <v>9090</v>
      </c>
      <c r="S2544" s="33" t="s">
        <v>8340</v>
      </c>
    </row>
    <row r="2545" spans="1:19" ht="114.75" x14ac:dyDescent="0.2">
      <c r="A2545" s="31" t="s">
        <v>9018</v>
      </c>
      <c r="B2545" s="57" t="s">
        <v>8421</v>
      </c>
      <c r="C2545" s="33" t="s">
        <v>7401</v>
      </c>
      <c r="D2545" s="32" t="s">
        <v>7515</v>
      </c>
      <c r="E2545" s="34" t="s">
        <v>52</v>
      </c>
      <c r="F2545" s="35" t="s">
        <v>9053</v>
      </c>
      <c r="G2545" s="32" t="s">
        <v>8832</v>
      </c>
      <c r="H2545" s="36">
        <v>44145</v>
      </c>
      <c r="I2545" s="36">
        <v>44875</v>
      </c>
      <c r="J2545" s="36" t="str">
        <f ca="1">IF(Ugovori_OPULJP[[#This Row],[DATUM ZAVRŠETKA OPERACIJE
OPERATION END DATE]]&lt;TODAY(),"završen","u provedbi")</f>
        <v>u provedbi</v>
      </c>
      <c r="K2545" s="34" t="s">
        <v>10</v>
      </c>
      <c r="L2545" s="34" t="s">
        <v>10</v>
      </c>
      <c r="M2545" s="37">
        <v>0.85</v>
      </c>
      <c r="N2545" s="38">
        <f>Ugovori_OPULJP[[#This Row],[UKUPNI PRIHVATLJIVI IZDACI
TOTAL ELIGIBLE EXPENDITURE]]*Ugovori_OPULJP[[#This Row],[EU STOPA SUFINANCIRANJA %
EU CO-FINANCING RATE %]]</f>
        <v>1114840.9175</v>
      </c>
      <c r="O2545" s="38">
        <v>1311577.55</v>
      </c>
      <c r="P2545" s="39" t="s">
        <v>4771</v>
      </c>
      <c r="Q2545" s="39" t="s">
        <v>7402</v>
      </c>
      <c r="R2545" s="33" t="s">
        <v>9091</v>
      </c>
      <c r="S2545" s="33" t="s">
        <v>8340</v>
      </c>
    </row>
    <row r="2546" spans="1:19" ht="89.25" x14ac:dyDescent="0.2">
      <c r="A2546" s="31" t="s">
        <v>9019</v>
      </c>
      <c r="B2546" s="57" t="s">
        <v>8421</v>
      </c>
      <c r="C2546" s="33" t="s">
        <v>7401</v>
      </c>
      <c r="D2546" s="32" t="s">
        <v>7515</v>
      </c>
      <c r="E2546" s="34" t="s">
        <v>52</v>
      </c>
      <c r="F2546" s="35" t="s">
        <v>9054</v>
      </c>
      <c r="G2546" s="32" t="s">
        <v>237</v>
      </c>
      <c r="H2546" s="36">
        <v>44137</v>
      </c>
      <c r="I2546" s="36">
        <v>44867</v>
      </c>
      <c r="J2546" s="36" t="str">
        <f ca="1">IF(Ugovori_OPULJP[[#This Row],[DATUM ZAVRŠETKA OPERACIJE
OPERATION END DATE]]&lt;TODAY(),"završen","u provedbi")</f>
        <v>u provedbi</v>
      </c>
      <c r="K2546" s="34" t="s">
        <v>0</v>
      </c>
      <c r="L2546" s="34" t="s">
        <v>0</v>
      </c>
      <c r="M2546" s="37">
        <v>0.85</v>
      </c>
      <c r="N2546" s="38">
        <f>Ugovori_OPULJP[[#This Row],[UKUPNI PRIHVATLJIVI IZDACI
TOTAL ELIGIBLE EXPENDITURE]]*Ugovori_OPULJP[[#This Row],[EU STOPA SUFINANCIRANJA %
EU CO-FINANCING RATE %]]</f>
        <v>1695628.5944999999</v>
      </c>
      <c r="O2546" s="38">
        <v>1994857.17</v>
      </c>
      <c r="P2546" s="39" t="s">
        <v>4771</v>
      </c>
      <c r="Q2546" s="39" t="s">
        <v>7402</v>
      </c>
      <c r="R2546" s="33" t="s">
        <v>9092</v>
      </c>
      <c r="S2546" s="33" t="s">
        <v>8340</v>
      </c>
    </row>
    <row r="2547" spans="1:19" ht="114.75" x14ac:dyDescent="0.2">
      <c r="A2547" s="31" t="s">
        <v>9020</v>
      </c>
      <c r="B2547" s="57" t="s">
        <v>8421</v>
      </c>
      <c r="C2547" s="33" t="s">
        <v>7401</v>
      </c>
      <c r="D2547" s="32" t="s">
        <v>7515</v>
      </c>
      <c r="E2547" s="34" t="s">
        <v>52</v>
      </c>
      <c r="F2547" s="35" t="s">
        <v>9055</v>
      </c>
      <c r="G2547" s="32" t="s">
        <v>9074</v>
      </c>
      <c r="H2547" s="36">
        <v>44137</v>
      </c>
      <c r="I2547" s="36">
        <v>44867</v>
      </c>
      <c r="J2547" s="36" t="str">
        <f ca="1">IF(Ugovori_OPULJP[[#This Row],[DATUM ZAVRŠETKA OPERACIJE
OPERATION END DATE]]&lt;TODAY(),"završen","u provedbi")</f>
        <v>u provedbi</v>
      </c>
      <c r="K2547" s="34" t="s">
        <v>6</v>
      </c>
      <c r="L2547" s="34" t="s">
        <v>6</v>
      </c>
      <c r="M2547" s="37">
        <v>0.85</v>
      </c>
      <c r="N2547" s="38">
        <f>Ugovori_OPULJP[[#This Row],[UKUPNI PRIHVATLJIVI IZDACI
TOTAL ELIGIBLE EXPENDITURE]]*Ugovori_OPULJP[[#This Row],[EU STOPA SUFINANCIRANJA %
EU CO-FINANCING RATE %]]</f>
        <v>1512228.3020000001</v>
      </c>
      <c r="O2547" s="38">
        <v>1779092.12</v>
      </c>
      <c r="P2547" s="39" t="s">
        <v>4771</v>
      </c>
      <c r="Q2547" s="39" t="s">
        <v>7402</v>
      </c>
      <c r="R2547" s="33" t="s">
        <v>9093</v>
      </c>
      <c r="S2547" s="33" t="s">
        <v>8340</v>
      </c>
    </row>
    <row r="2548" spans="1:19" ht="89.25" x14ac:dyDescent="0.2">
      <c r="A2548" s="31" t="s">
        <v>9021</v>
      </c>
      <c r="B2548" s="57" t="s">
        <v>8421</v>
      </c>
      <c r="C2548" s="33" t="s">
        <v>7401</v>
      </c>
      <c r="D2548" s="32" t="s">
        <v>7515</v>
      </c>
      <c r="E2548" s="34" t="s">
        <v>52</v>
      </c>
      <c r="F2548" s="35" t="s">
        <v>9056</v>
      </c>
      <c r="G2548" s="32" t="s">
        <v>464</v>
      </c>
      <c r="H2548" s="36">
        <v>44146</v>
      </c>
      <c r="I2548" s="36">
        <v>44876</v>
      </c>
      <c r="J2548" s="36" t="str">
        <f ca="1">IF(Ugovori_OPULJP[[#This Row],[DATUM ZAVRŠETKA OPERACIJE
OPERATION END DATE]]&lt;TODAY(),"završen","u provedbi")</f>
        <v>u provedbi</v>
      </c>
      <c r="K2548" s="34" t="s">
        <v>4</v>
      </c>
      <c r="L2548" s="34" t="s">
        <v>4</v>
      </c>
      <c r="M2548" s="37">
        <v>0.85</v>
      </c>
      <c r="N2548" s="38">
        <f>Ugovori_OPULJP[[#This Row],[UKUPNI PRIHVATLJIVI IZDACI
TOTAL ELIGIBLE EXPENDITURE]]*Ugovori_OPULJP[[#This Row],[EU STOPA SUFINANCIRANJA %
EU CO-FINANCING RATE %]]</f>
        <v>1696972.8354999998</v>
      </c>
      <c r="O2548" s="38">
        <v>1996438.63</v>
      </c>
      <c r="P2548" s="39" t="s">
        <v>4771</v>
      </c>
      <c r="Q2548" s="39" t="s">
        <v>7402</v>
      </c>
      <c r="R2548" s="33" t="s">
        <v>9094</v>
      </c>
      <c r="S2548" s="33" t="s">
        <v>8340</v>
      </c>
    </row>
    <row r="2549" spans="1:19" ht="102" x14ac:dyDescent="0.2">
      <c r="A2549" s="31" t="s">
        <v>9022</v>
      </c>
      <c r="B2549" s="57" t="s">
        <v>8421</v>
      </c>
      <c r="C2549" s="33" t="s">
        <v>7401</v>
      </c>
      <c r="D2549" s="32" t="s">
        <v>7515</v>
      </c>
      <c r="E2549" s="34" t="s">
        <v>52</v>
      </c>
      <c r="F2549" s="35" t="s">
        <v>9057</v>
      </c>
      <c r="G2549" s="32" t="s">
        <v>1194</v>
      </c>
      <c r="H2549" s="36">
        <v>44138</v>
      </c>
      <c r="I2549" s="36">
        <v>44868</v>
      </c>
      <c r="J2549" s="36" t="str">
        <f ca="1">IF(Ugovori_OPULJP[[#This Row],[DATUM ZAVRŠETKA OPERACIJE
OPERATION END DATE]]&lt;TODAY(),"završen","u provedbi")</f>
        <v>u provedbi</v>
      </c>
      <c r="K2549" s="34" t="s">
        <v>5</v>
      </c>
      <c r="L2549" s="34" t="s">
        <v>5</v>
      </c>
      <c r="M2549" s="37">
        <v>0.85</v>
      </c>
      <c r="N2549" s="38">
        <f>Ugovori_OPULJP[[#This Row],[UKUPNI PRIHVATLJIVI IZDACI
TOTAL ELIGIBLE EXPENDITURE]]*Ugovori_OPULJP[[#This Row],[EU STOPA SUFINANCIRANJA %
EU CO-FINANCING RATE %]]</f>
        <v>1691914.7489999998</v>
      </c>
      <c r="O2549" s="38">
        <v>1990487.94</v>
      </c>
      <c r="P2549" s="39" t="s">
        <v>4771</v>
      </c>
      <c r="Q2549" s="39" t="s">
        <v>7402</v>
      </c>
      <c r="R2549" s="33" t="s">
        <v>9095</v>
      </c>
      <c r="S2549" s="33" t="s">
        <v>8340</v>
      </c>
    </row>
    <row r="2550" spans="1:19" ht="63.75" x14ac:dyDescent="0.2">
      <c r="A2550" s="31" t="s">
        <v>9023</v>
      </c>
      <c r="B2550" s="57" t="s">
        <v>8421</v>
      </c>
      <c r="C2550" s="33" t="s">
        <v>7401</v>
      </c>
      <c r="D2550" s="32" t="s">
        <v>7515</v>
      </c>
      <c r="E2550" s="34" t="s">
        <v>52</v>
      </c>
      <c r="F2550" s="35" t="s">
        <v>9058</v>
      </c>
      <c r="G2550" s="32" t="s">
        <v>4652</v>
      </c>
      <c r="H2550" s="36">
        <v>44144</v>
      </c>
      <c r="I2550" s="36">
        <v>44874</v>
      </c>
      <c r="J2550" s="36" t="str">
        <f ca="1">IF(Ugovori_OPULJP[[#This Row],[DATUM ZAVRŠETKA OPERACIJE
OPERATION END DATE]]&lt;TODAY(),"završen","u provedbi")</f>
        <v>u provedbi</v>
      </c>
      <c r="K2550" s="34" t="s">
        <v>6</v>
      </c>
      <c r="L2550" s="34" t="s">
        <v>6</v>
      </c>
      <c r="M2550" s="37">
        <v>0.85</v>
      </c>
      <c r="N2550" s="38">
        <f>Ugovori_OPULJP[[#This Row],[UKUPNI PRIHVATLJIVI IZDACI
TOTAL ELIGIBLE EXPENDITURE]]*Ugovori_OPULJP[[#This Row],[EU STOPA SUFINANCIRANJA %
EU CO-FINANCING RATE %]]</f>
        <v>1401004.6375</v>
      </c>
      <c r="O2550" s="38">
        <v>1648240.75</v>
      </c>
      <c r="P2550" s="39" t="s">
        <v>4771</v>
      </c>
      <c r="Q2550" s="39" t="s">
        <v>7402</v>
      </c>
      <c r="R2550" s="33" t="s">
        <v>9096</v>
      </c>
      <c r="S2550" s="33" t="s">
        <v>8340</v>
      </c>
    </row>
    <row r="2551" spans="1:19" ht="114.75" x14ac:dyDescent="0.2">
      <c r="A2551" s="31" t="s">
        <v>9024</v>
      </c>
      <c r="B2551" s="57" t="s">
        <v>8421</v>
      </c>
      <c r="C2551" s="33" t="s">
        <v>7401</v>
      </c>
      <c r="D2551" s="32" t="s">
        <v>7515</v>
      </c>
      <c r="E2551" s="34" t="s">
        <v>52</v>
      </c>
      <c r="F2551" s="35" t="s">
        <v>9059</v>
      </c>
      <c r="G2551" s="32" t="s">
        <v>9075</v>
      </c>
      <c r="H2551" s="36">
        <v>44152</v>
      </c>
      <c r="I2551" s="36">
        <v>44882</v>
      </c>
      <c r="J2551" s="36" t="str">
        <f ca="1">IF(Ugovori_OPULJP[[#This Row],[DATUM ZAVRŠETKA OPERACIJE
OPERATION END DATE]]&lt;TODAY(),"završen","u provedbi")</f>
        <v>u provedbi</v>
      </c>
      <c r="K2551" s="34" t="s">
        <v>12</v>
      </c>
      <c r="L2551" s="34" t="s">
        <v>12</v>
      </c>
      <c r="M2551" s="37">
        <v>0.85</v>
      </c>
      <c r="N2551" s="38">
        <f>Ugovori_OPULJP[[#This Row],[UKUPNI PRIHVATLJIVI IZDACI
TOTAL ELIGIBLE EXPENDITURE]]*Ugovori_OPULJP[[#This Row],[EU STOPA SUFINANCIRANJA %
EU CO-FINANCING RATE %]]</f>
        <v>1690778.129</v>
      </c>
      <c r="O2551" s="38">
        <v>1989150.74</v>
      </c>
      <c r="P2551" s="39" t="s">
        <v>4771</v>
      </c>
      <c r="Q2551" s="39" t="s">
        <v>7402</v>
      </c>
      <c r="R2551" s="33" t="s">
        <v>9097</v>
      </c>
      <c r="S2551" s="33" t="s">
        <v>8340</v>
      </c>
    </row>
    <row r="2552" spans="1:19" ht="102" x14ac:dyDescent="0.2">
      <c r="A2552" s="31" t="s">
        <v>9025</v>
      </c>
      <c r="B2552" s="57" t="s">
        <v>8421</v>
      </c>
      <c r="C2552" s="33" t="s">
        <v>7401</v>
      </c>
      <c r="D2552" s="32" t="s">
        <v>7515</v>
      </c>
      <c r="E2552" s="34" t="s">
        <v>52</v>
      </c>
      <c r="F2552" s="35" t="s">
        <v>9060</v>
      </c>
      <c r="G2552" s="32" t="s">
        <v>9061</v>
      </c>
      <c r="H2552" s="36">
        <v>44138</v>
      </c>
      <c r="I2552" s="36">
        <v>44837</v>
      </c>
      <c r="J2552" s="36" t="str">
        <f ca="1">IF(Ugovori_OPULJP[[#This Row],[DATUM ZAVRŠETKA OPERACIJE
OPERATION END DATE]]&lt;TODAY(),"završen","u provedbi")</f>
        <v>u provedbi</v>
      </c>
      <c r="K2552" s="34" t="s">
        <v>5</v>
      </c>
      <c r="L2552" s="34" t="s">
        <v>5</v>
      </c>
      <c r="M2552" s="37">
        <v>0.85</v>
      </c>
      <c r="N2552" s="38">
        <f>Ugovori_OPULJP[[#This Row],[UKUPNI PRIHVATLJIVI IZDACI
TOTAL ELIGIBLE EXPENDITURE]]*Ugovori_OPULJP[[#This Row],[EU STOPA SUFINANCIRANJA %
EU CO-FINANCING RATE %]]</f>
        <v>1699745.425</v>
      </c>
      <c r="O2552" s="38">
        <v>1999700.5</v>
      </c>
      <c r="P2552" s="39" t="s">
        <v>4771</v>
      </c>
      <c r="Q2552" s="39" t="s">
        <v>7402</v>
      </c>
      <c r="R2552" s="33" t="s">
        <v>9098</v>
      </c>
      <c r="S2552" s="33" t="s">
        <v>8340</v>
      </c>
    </row>
    <row r="2553" spans="1:19" ht="114.75" x14ac:dyDescent="0.2">
      <c r="A2553" s="20" t="s">
        <v>9122</v>
      </c>
      <c r="B2553" s="79" t="s">
        <v>8421</v>
      </c>
      <c r="C2553" s="15" t="s">
        <v>7401</v>
      </c>
      <c r="D2553" s="32" t="s">
        <v>7515</v>
      </c>
      <c r="E2553" s="34" t="s">
        <v>52</v>
      </c>
      <c r="F2553" s="47" t="s">
        <v>9134</v>
      </c>
      <c r="G2553" s="19" t="s">
        <v>9128</v>
      </c>
      <c r="H2553" s="44">
        <v>44155</v>
      </c>
      <c r="I2553" s="44">
        <v>44640</v>
      </c>
      <c r="J2553" s="44" t="str">
        <f ca="1">IF(Ugovori_OPULJP[[#This Row],[DATUM ZAVRŠETKA OPERACIJE
OPERATION END DATE]]&lt;TODAY(),"završen","u provedbi")</f>
        <v>u provedbi</v>
      </c>
      <c r="K2553" s="14" t="s">
        <v>14</v>
      </c>
      <c r="L2553" s="14" t="s">
        <v>14</v>
      </c>
      <c r="M2553" s="37">
        <v>0.85</v>
      </c>
      <c r="N2553" s="38">
        <f>Ugovori_OPULJP[[#This Row],[UKUPNI PRIHVATLJIVI IZDACI
TOTAL ELIGIBLE EXPENDITURE]]*Ugovori_OPULJP[[#This Row],[EU STOPA SUFINANCIRANJA %
EU CO-FINANCING RATE %]]</f>
        <v>1543665.0249999999</v>
      </c>
      <c r="O2553" s="45">
        <v>1816076.5</v>
      </c>
      <c r="P2553" s="46" t="s">
        <v>4771</v>
      </c>
      <c r="Q2553" s="46" t="s">
        <v>7402</v>
      </c>
      <c r="R2553" s="15" t="s">
        <v>9140</v>
      </c>
      <c r="S2553" s="33" t="s">
        <v>8340</v>
      </c>
    </row>
    <row r="2554" spans="1:19" ht="76.5" x14ac:dyDescent="0.2">
      <c r="A2554" s="31" t="s">
        <v>9026</v>
      </c>
      <c r="B2554" s="57" t="s">
        <v>8421</v>
      </c>
      <c r="C2554" s="33" t="s">
        <v>7401</v>
      </c>
      <c r="D2554" s="32" t="s">
        <v>7515</v>
      </c>
      <c r="E2554" s="34" t="s">
        <v>52</v>
      </c>
      <c r="F2554" s="35" t="s">
        <v>9062</v>
      </c>
      <c r="G2554" s="32" t="s">
        <v>8298</v>
      </c>
      <c r="H2554" s="36">
        <v>44144</v>
      </c>
      <c r="I2554" s="36">
        <v>44874</v>
      </c>
      <c r="J2554" s="36" t="str">
        <f ca="1">IF(Ugovori_OPULJP[[#This Row],[DATUM ZAVRŠETKA OPERACIJE
OPERATION END DATE]]&lt;TODAY(),"završen","u provedbi")</f>
        <v>u provedbi</v>
      </c>
      <c r="K2554" s="34" t="s">
        <v>13</v>
      </c>
      <c r="L2554" s="34" t="s">
        <v>13</v>
      </c>
      <c r="M2554" s="37">
        <v>0.85</v>
      </c>
      <c r="N2554" s="38">
        <f>Ugovori_OPULJP[[#This Row],[UKUPNI PRIHVATLJIVI IZDACI
TOTAL ELIGIBLE EXPENDITURE]]*Ugovori_OPULJP[[#This Row],[EU STOPA SUFINANCIRANJA %
EU CO-FINANCING RATE %]]</f>
        <v>1567230</v>
      </c>
      <c r="O2554" s="38">
        <v>1843800</v>
      </c>
      <c r="P2554" s="39" t="s">
        <v>4771</v>
      </c>
      <c r="Q2554" s="39" t="s">
        <v>7402</v>
      </c>
      <c r="R2554" s="33" t="s">
        <v>9099</v>
      </c>
      <c r="S2554" s="33" t="s">
        <v>8340</v>
      </c>
    </row>
    <row r="2555" spans="1:19" ht="63.75" x14ac:dyDescent="0.2">
      <c r="A2555" s="31" t="s">
        <v>9027</v>
      </c>
      <c r="B2555" s="57" t="s">
        <v>8421</v>
      </c>
      <c r="C2555" s="33" t="s">
        <v>7401</v>
      </c>
      <c r="D2555" s="32" t="s">
        <v>7515</v>
      </c>
      <c r="E2555" s="34" t="s">
        <v>52</v>
      </c>
      <c r="F2555" s="35" t="s">
        <v>9063</v>
      </c>
      <c r="G2555" s="32" t="s">
        <v>5444</v>
      </c>
      <c r="H2555" s="36">
        <v>44137</v>
      </c>
      <c r="I2555" s="36">
        <v>44867</v>
      </c>
      <c r="J2555" s="36" t="str">
        <f ca="1">IF(Ugovori_OPULJP[[#This Row],[DATUM ZAVRŠETKA OPERACIJE
OPERATION END DATE]]&lt;TODAY(),"završen","u provedbi")</f>
        <v>u provedbi</v>
      </c>
      <c r="K2555" s="34" t="s">
        <v>0</v>
      </c>
      <c r="L2555" s="34" t="s">
        <v>0</v>
      </c>
      <c r="M2555" s="37">
        <v>0.85</v>
      </c>
      <c r="N2555" s="38">
        <f>Ugovori_OPULJP[[#This Row],[UKUPNI PRIHVATLJIVI IZDACI
TOTAL ELIGIBLE EXPENDITURE]]*Ugovori_OPULJP[[#This Row],[EU STOPA SUFINANCIRANJA %
EU CO-FINANCING RATE %]]</f>
        <v>1688241.0999999999</v>
      </c>
      <c r="O2555" s="38">
        <v>1986166</v>
      </c>
      <c r="P2555" s="39" t="s">
        <v>4771</v>
      </c>
      <c r="Q2555" s="39" t="s">
        <v>7402</v>
      </c>
      <c r="R2555" s="33" t="s">
        <v>9100</v>
      </c>
      <c r="S2555" s="33" t="s">
        <v>8340</v>
      </c>
    </row>
    <row r="2556" spans="1:19" ht="114.75" x14ac:dyDescent="0.2">
      <c r="A2556" s="31" t="s">
        <v>9028</v>
      </c>
      <c r="B2556" s="57" t="s">
        <v>8421</v>
      </c>
      <c r="C2556" s="33" t="s">
        <v>7401</v>
      </c>
      <c r="D2556" s="32" t="s">
        <v>7515</v>
      </c>
      <c r="E2556" s="34" t="s">
        <v>52</v>
      </c>
      <c r="F2556" s="35" t="s">
        <v>9064</v>
      </c>
      <c r="G2556" s="32" t="s">
        <v>9065</v>
      </c>
      <c r="H2556" s="36">
        <v>44145</v>
      </c>
      <c r="I2556" s="36">
        <v>44875</v>
      </c>
      <c r="J2556" s="36" t="str">
        <f ca="1">IF(Ugovori_OPULJP[[#This Row],[DATUM ZAVRŠETKA OPERACIJE
OPERATION END DATE]]&lt;TODAY(),"završen","u provedbi")</f>
        <v>u provedbi</v>
      </c>
      <c r="K2556" s="34" t="s">
        <v>2</v>
      </c>
      <c r="L2556" s="34" t="s">
        <v>2</v>
      </c>
      <c r="M2556" s="37">
        <v>0.85</v>
      </c>
      <c r="N2556" s="38">
        <f>Ugovori_OPULJP[[#This Row],[UKUPNI PRIHVATLJIVI IZDACI
TOTAL ELIGIBLE EXPENDITURE]]*Ugovori_OPULJP[[#This Row],[EU STOPA SUFINANCIRANJA %
EU CO-FINANCING RATE %]]</f>
        <v>1079193.0564999999</v>
      </c>
      <c r="O2556" s="38">
        <v>1269638.8899999999</v>
      </c>
      <c r="P2556" s="39" t="s">
        <v>4771</v>
      </c>
      <c r="Q2556" s="39" t="s">
        <v>7402</v>
      </c>
      <c r="R2556" s="33" t="s">
        <v>9101</v>
      </c>
      <c r="S2556" s="33" t="s">
        <v>8340</v>
      </c>
    </row>
    <row r="2557" spans="1:19" ht="102" x14ac:dyDescent="0.2">
      <c r="A2557" s="31" t="s">
        <v>9029</v>
      </c>
      <c r="B2557" s="57" t="s">
        <v>8421</v>
      </c>
      <c r="C2557" s="33" t="s">
        <v>7401</v>
      </c>
      <c r="D2557" s="32" t="s">
        <v>7515</v>
      </c>
      <c r="E2557" s="34" t="s">
        <v>52</v>
      </c>
      <c r="F2557" s="35" t="s">
        <v>9066</v>
      </c>
      <c r="G2557" s="32" t="s">
        <v>4648</v>
      </c>
      <c r="H2557" s="36">
        <v>44138</v>
      </c>
      <c r="I2557" s="36">
        <v>44868</v>
      </c>
      <c r="J2557" s="36" t="str">
        <f ca="1">IF(Ugovori_OPULJP[[#This Row],[DATUM ZAVRŠETKA OPERACIJE
OPERATION END DATE]]&lt;TODAY(),"završen","u provedbi")</f>
        <v>u provedbi</v>
      </c>
      <c r="K2557" s="34" t="s">
        <v>9</v>
      </c>
      <c r="L2557" s="34" t="s">
        <v>9</v>
      </c>
      <c r="M2557" s="37">
        <v>0.85</v>
      </c>
      <c r="N2557" s="38">
        <f>Ugovori_OPULJP[[#This Row],[UKUPNI PRIHVATLJIVI IZDACI
TOTAL ELIGIBLE EXPENDITURE]]*Ugovori_OPULJP[[#This Row],[EU STOPA SUFINANCIRANJA %
EU CO-FINANCING RATE %]]</f>
        <v>1240825.0870000001</v>
      </c>
      <c r="O2557" s="38">
        <v>1459794.22</v>
      </c>
      <c r="P2557" s="39" t="s">
        <v>4771</v>
      </c>
      <c r="Q2557" s="39" t="s">
        <v>7402</v>
      </c>
      <c r="R2557" s="33" t="s">
        <v>9102</v>
      </c>
      <c r="S2557" s="33" t="s">
        <v>8340</v>
      </c>
    </row>
    <row r="2558" spans="1:19" ht="89.25" x14ac:dyDescent="0.2">
      <c r="A2558" s="31" t="s">
        <v>9030</v>
      </c>
      <c r="B2558" s="57" t="s">
        <v>8421</v>
      </c>
      <c r="C2558" s="33" t="s">
        <v>7401</v>
      </c>
      <c r="D2558" s="32" t="s">
        <v>7515</v>
      </c>
      <c r="E2558" s="34" t="s">
        <v>52</v>
      </c>
      <c r="F2558" s="35" t="s">
        <v>9067</v>
      </c>
      <c r="G2558" s="32" t="s">
        <v>9068</v>
      </c>
      <c r="H2558" s="36">
        <v>44137</v>
      </c>
      <c r="I2558" s="36">
        <v>44867</v>
      </c>
      <c r="J2558" s="36" t="str">
        <f ca="1">IF(Ugovori_OPULJP[[#This Row],[DATUM ZAVRŠETKA OPERACIJE
OPERATION END DATE]]&lt;TODAY(),"završen","u provedbi")</f>
        <v>u provedbi</v>
      </c>
      <c r="K2558" s="34" t="s">
        <v>5</v>
      </c>
      <c r="L2558" s="34" t="s">
        <v>5</v>
      </c>
      <c r="M2558" s="37">
        <v>0.85</v>
      </c>
      <c r="N2558" s="38">
        <f>Ugovori_OPULJP[[#This Row],[UKUPNI PRIHVATLJIVI IZDACI
TOTAL ELIGIBLE EXPENDITURE]]*Ugovori_OPULJP[[#This Row],[EU STOPA SUFINANCIRANJA %
EU CO-FINANCING RATE %]]</f>
        <v>1493730.8654999998</v>
      </c>
      <c r="O2558" s="38">
        <v>1757330.43</v>
      </c>
      <c r="P2558" s="39" t="s">
        <v>4771</v>
      </c>
      <c r="Q2558" s="39" t="s">
        <v>7402</v>
      </c>
      <c r="R2558" s="33" t="s">
        <v>9103</v>
      </c>
      <c r="S2558" s="33" t="s">
        <v>8340</v>
      </c>
    </row>
    <row r="2559" spans="1:19" ht="102" x14ac:dyDescent="0.2">
      <c r="A2559" s="31" t="s">
        <v>9031</v>
      </c>
      <c r="B2559" s="57" t="s">
        <v>8421</v>
      </c>
      <c r="C2559" s="33" t="s">
        <v>7401</v>
      </c>
      <c r="D2559" s="32" t="s">
        <v>7515</v>
      </c>
      <c r="E2559" s="34" t="s">
        <v>52</v>
      </c>
      <c r="F2559" s="35" t="s">
        <v>9069</v>
      </c>
      <c r="G2559" s="32" t="s">
        <v>9070</v>
      </c>
      <c r="H2559" s="36">
        <v>44137</v>
      </c>
      <c r="I2559" s="36">
        <v>44867</v>
      </c>
      <c r="J2559" s="36" t="str">
        <f ca="1">IF(Ugovori_OPULJP[[#This Row],[DATUM ZAVRŠETKA OPERACIJE
OPERATION END DATE]]&lt;TODAY(),"završen","u provedbi")</f>
        <v>u provedbi</v>
      </c>
      <c r="K2559" s="34" t="s">
        <v>14</v>
      </c>
      <c r="L2559" s="34" t="s">
        <v>14</v>
      </c>
      <c r="M2559" s="37">
        <v>0.85</v>
      </c>
      <c r="N2559" s="38">
        <f>Ugovori_OPULJP[[#This Row],[UKUPNI PRIHVATLJIVI IZDACI
TOTAL ELIGIBLE EXPENDITURE]]*Ugovori_OPULJP[[#This Row],[EU STOPA SUFINANCIRANJA %
EU CO-FINANCING RATE %]]</f>
        <v>1622031.5569999998</v>
      </c>
      <c r="O2559" s="38">
        <v>1908272.42</v>
      </c>
      <c r="P2559" s="39" t="s">
        <v>4771</v>
      </c>
      <c r="Q2559" s="39" t="s">
        <v>7402</v>
      </c>
      <c r="R2559" s="33" t="s">
        <v>9104</v>
      </c>
      <c r="S2559" s="33" t="s">
        <v>8340</v>
      </c>
    </row>
    <row r="2560" spans="1:19" ht="114.75" x14ac:dyDescent="0.2">
      <c r="A2560" s="31" t="s">
        <v>9032</v>
      </c>
      <c r="B2560" s="57" t="s">
        <v>8421</v>
      </c>
      <c r="C2560" s="33" t="s">
        <v>7401</v>
      </c>
      <c r="D2560" s="32" t="s">
        <v>7515</v>
      </c>
      <c r="E2560" s="34" t="s">
        <v>52</v>
      </c>
      <c r="F2560" s="35" t="s">
        <v>9071</v>
      </c>
      <c r="G2560" s="32" t="s">
        <v>9072</v>
      </c>
      <c r="H2560" s="36">
        <v>44140</v>
      </c>
      <c r="I2560" s="36">
        <v>44870</v>
      </c>
      <c r="J2560" s="36" t="str">
        <f ca="1">IF(Ugovori_OPULJP[[#This Row],[DATUM ZAVRŠETKA OPERACIJE
OPERATION END DATE]]&lt;TODAY(),"završen","u provedbi")</f>
        <v>u provedbi</v>
      </c>
      <c r="K2560" s="34" t="s">
        <v>14</v>
      </c>
      <c r="L2560" s="34" t="s">
        <v>14</v>
      </c>
      <c r="M2560" s="37">
        <v>0.85</v>
      </c>
      <c r="N2560" s="38">
        <f>Ugovori_OPULJP[[#This Row],[UKUPNI PRIHVATLJIVI IZDACI
TOTAL ELIGIBLE EXPENDITURE]]*Ugovori_OPULJP[[#This Row],[EU STOPA SUFINANCIRANJA %
EU CO-FINANCING RATE %]]</f>
        <v>1357302.6949999998</v>
      </c>
      <c r="O2560" s="38">
        <v>1596826.7</v>
      </c>
      <c r="P2560" s="39" t="s">
        <v>4771</v>
      </c>
      <c r="Q2560" s="39" t="s">
        <v>7402</v>
      </c>
      <c r="R2560" s="33" t="s">
        <v>9105</v>
      </c>
      <c r="S2560" s="33" t="s">
        <v>8340</v>
      </c>
    </row>
    <row r="2561" spans="1:19" ht="63.75" x14ac:dyDescent="0.2">
      <c r="A2561" s="31" t="s">
        <v>5051</v>
      </c>
      <c r="B2561" s="57" t="s">
        <v>8421</v>
      </c>
      <c r="C2561" s="33" t="s">
        <v>7401</v>
      </c>
      <c r="D2561" s="32" t="s">
        <v>8862</v>
      </c>
      <c r="E2561" s="34" t="s">
        <v>52</v>
      </c>
      <c r="F2561" s="35" t="s">
        <v>5069</v>
      </c>
      <c r="G2561" s="32" t="s">
        <v>5087</v>
      </c>
      <c r="H2561" s="36">
        <v>43983</v>
      </c>
      <c r="I2561" s="36">
        <v>44713</v>
      </c>
      <c r="J2561" s="36" t="str">
        <f ca="1">IF(Ugovori_OPULJP[[#This Row],[DATUM ZAVRŠETKA OPERACIJE
OPERATION END DATE]]&lt;TODAY(),"završen","u provedbi")</f>
        <v>u provedbi</v>
      </c>
      <c r="K2561" s="34" t="s">
        <v>1821</v>
      </c>
      <c r="L2561" s="34" t="s">
        <v>15</v>
      </c>
      <c r="M2561" s="37">
        <v>0.85</v>
      </c>
      <c r="N2561" s="38">
        <f>Ugovori_OPULJP[[#This Row],[UKUPNI PRIHVATLJIVI IZDACI
TOTAL ELIGIBLE EXPENDITURE]]*Ugovori_OPULJP[[#This Row],[EU STOPA SUFINANCIRANJA %
EU CO-FINANCING RATE %]]</f>
        <v>1468793.3020000001</v>
      </c>
      <c r="O2561" s="38">
        <v>1727992.12</v>
      </c>
      <c r="P2561" s="39" t="s">
        <v>9002</v>
      </c>
      <c r="Q2561" s="39" t="s">
        <v>7402</v>
      </c>
      <c r="R2561" s="33" t="s">
        <v>5913</v>
      </c>
      <c r="S2561" s="33" t="s">
        <v>8340</v>
      </c>
    </row>
    <row r="2562" spans="1:19" ht="102" x14ac:dyDescent="0.2">
      <c r="A2562" s="31" t="s">
        <v>5052</v>
      </c>
      <c r="B2562" s="57" t="s">
        <v>8421</v>
      </c>
      <c r="C2562" s="33" t="s">
        <v>7401</v>
      </c>
      <c r="D2562" s="32" t="s">
        <v>8862</v>
      </c>
      <c r="E2562" s="34" t="s">
        <v>52</v>
      </c>
      <c r="F2562" s="35" t="s">
        <v>5070</v>
      </c>
      <c r="G2562" s="32" t="s">
        <v>5088</v>
      </c>
      <c r="H2562" s="36">
        <v>43983</v>
      </c>
      <c r="I2562" s="36">
        <v>45078</v>
      </c>
      <c r="J2562" s="36" t="str">
        <f ca="1">IF(Ugovori_OPULJP[[#This Row],[DATUM ZAVRŠETKA OPERACIJE
OPERATION END DATE]]&lt;TODAY(),"završen","u provedbi")</f>
        <v>u provedbi</v>
      </c>
      <c r="K2562" s="34" t="s">
        <v>3</v>
      </c>
      <c r="L2562" s="34" t="s">
        <v>3</v>
      </c>
      <c r="M2562" s="37">
        <v>0.85</v>
      </c>
      <c r="N2562" s="38">
        <f>Ugovori_OPULJP[[#This Row],[UKUPNI PRIHVATLJIVI IZDACI
TOTAL ELIGIBLE EXPENDITURE]]*Ugovori_OPULJP[[#This Row],[EU STOPA SUFINANCIRANJA %
EU CO-FINANCING RATE %]]</f>
        <v>713852.47399999993</v>
      </c>
      <c r="O2562" s="38">
        <v>839826.44</v>
      </c>
      <c r="P2562" s="39" t="s">
        <v>9002</v>
      </c>
      <c r="Q2562" s="39" t="s">
        <v>7402</v>
      </c>
      <c r="R2562" s="33" t="s">
        <v>5914</v>
      </c>
      <c r="S2562" s="33" t="s">
        <v>8340</v>
      </c>
    </row>
    <row r="2563" spans="1:19" ht="63.75" x14ac:dyDescent="0.2">
      <c r="A2563" s="31" t="s">
        <v>5053</v>
      </c>
      <c r="B2563" s="57" t="s">
        <v>8421</v>
      </c>
      <c r="C2563" s="33" t="s">
        <v>7401</v>
      </c>
      <c r="D2563" s="32" t="s">
        <v>8862</v>
      </c>
      <c r="E2563" s="34" t="s">
        <v>52</v>
      </c>
      <c r="F2563" s="35" t="s">
        <v>5071</v>
      </c>
      <c r="G2563" s="32" t="s">
        <v>5089</v>
      </c>
      <c r="H2563" s="36">
        <v>43983</v>
      </c>
      <c r="I2563" s="36">
        <v>44713</v>
      </c>
      <c r="J2563" s="36" t="str">
        <f ca="1">IF(Ugovori_OPULJP[[#This Row],[DATUM ZAVRŠETKA OPERACIJE
OPERATION END DATE]]&lt;TODAY(),"završen","u provedbi")</f>
        <v>u provedbi</v>
      </c>
      <c r="K2563" s="34" t="s">
        <v>3486</v>
      </c>
      <c r="L2563" s="34" t="s">
        <v>7</v>
      </c>
      <c r="M2563" s="37">
        <v>0.85</v>
      </c>
      <c r="N2563" s="38">
        <f>Ugovori_OPULJP[[#This Row],[UKUPNI PRIHVATLJIVI IZDACI
TOTAL ELIGIBLE EXPENDITURE]]*Ugovori_OPULJP[[#This Row],[EU STOPA SUFINANCIRANJA %
EU CO-FINANCING RATE %]]</f>
        <v>977942</v>
      </c>
      <c r="O2563" s="38">
        <v>1150520</v>
      </c>
      <c r="P2563" s="39" t="s">
        <v>9002</v>
      </c>
      <c r="Q2563" s="39" t="s">
        <v>7402</v>
      </c>
      <c r="R2563" s="33" t="s">
        <v>5915</v>
      </c>
      <c r="S2563" s="33" t="s">
        <v>8340</v>
      </c>
    </row>
    <row r="2564" spans="1:19" ht="89.25" x14ac:dyDescent="0.2">
      <c r="A2564" s="31" t="s">
        <v>5054</v>
      </c>
      <c r="B2564" s="57" t="s">
        <v>8421</v>
      </c>
      <c r="C2564" s="33" t="s">
        <v>7401</v>
      </c>
      <c r="D2564" s="32" t="s">
        <v>8862</v>
      </c>
      <c r="E2564" s="34" t="s">
        <v>52</v>
      </c>
      <c r="F2564" s="35" t="s">
        <v>5072</v>
      </c>
      <c r="G2564" s="32" t="s">
        <v>5090</v>
      </c>
      <c r="H2564" s="36">
        <v>43983</v>
      </c>
      <c r="I2564" s="36">
        <v>45078</v>
      </c>
      <c r="J2564" s="36" t="str">
        <f ca="1">IF(Ugovori_OPULJP[[#This Row],[DATUM ZAVRŠETKA OPERACIJE
OPERATION END DATE]]&lt;TODAY(),"završen","u provedbi")</f>
        <v>u provedbi</v>
      </c>
      <c r="K2564" s="34" t="s">
        <v>15</v>
      </c>
      <c r="L2564" s="34" t="s">
        <v>15</v>
      </c>
      <c r="M2564" s="37">
        <v>0.85</v>
      </c>
      <c r="N2564" s="38">
        <f>Ugovori_OPULJP[[#This Row],[UKUPNI PRIHVATLJIVI IZDACI
TOTAL ELIGIBLE EXPENDITURE]]*Ugovori_OPULJP[[#This Row],[EU STOPA SUFINANCIRANJA %
EU CO-FINANCING RATE %]]</f>
        <v>843305.4</v>
      </c>
      <c r="O2564" s="38">
        <v>992124</v>
      </c>
      <c r="P2564" s="39" t="s">
        <v>9002</v>
      </c>
      <c r="Q2564" s="39" t="s">
        <v>7402</v>
      </c>
      <c r="R2564" s="33" t="s">
        <v>8779</v>
      </c>
      <c r="S2564" s="33" t="s">
        <v>8340</v>
      </c>
    </row>
    <row r="2565" spans="1:19" ht="63.75" x14ac:dyDescent="0.2">
      <c r="A2565" s="31" t="s">
        <v>5055</v>
      </c>
      <c r="B2565" s="57" t="s">
        <v>8421</v>
      </c>
      <c r="C2565" s="33" t="s">
        <v>7401</v>
      </c>
      <c r="D2565" s="32" t="s">
        <v>8862</v>
      </c>
      <c r="E2565" s="34" t="s">
        <v>52</v>
      </c>
      <c r="F2565" s="35" t="s">
        <v>5073</v>
      </c>
      <c r="G2565" s="32" t="s">
        <v>8698</v>
      </c>
      <c r="H2565" s="36">
        <v>43983</v>
      </c>
      <c r="I2565" s="36">
        <v>44713</v>
      </c>
      <c r="J2565" s="36" t="str">
        <f ca="1">IF(Ugovori_OPULJP[[#This Row],[DATUM ZAVRŠETKA OPERACIJE
OPERATION END DATE]]&lt;TODAY(),"završen","u provedbi")</f>
        <v>u provedbi</v>
      </c>
      <c r="K2565" s="34" t="s">
        <v>3361</v>
      </c>
      <c r="L2565" s="34" t="s">
        <v>15</v>
      </c>
      <c r="M2565" s="37">
        <v>0.85</v>
      </c>
      <c r="N2565" s="38">
        <f>Ugovori_OPULJP[[#This Row],[UKUPNI PRIHVATLJIVI IZDACI
TOTAL ELIGIBLE EXPENDITURE]]*Ugovori_OPULJP[[#This Row],[EU STOPA SUFINANCIRANJA %
EU CO-FINANCING RATE %]]</f>
        <v>1092382.5149999999</v>
      </c>
      <c r="O2565" s="38">
        <v>1285155.8999999999</v>
      </c>
      <c r="P2565" s="39" t="s">
        <v>9002</v>
      </c>
      <c r="Q2565" s="39" t="s">
        <v>7402</v>
      </c>
      <c r="R2565" s="33" t="s">
        <v>5916</v>
      </c>
      <c r="S2565" s="33" t="s">
        <v>8340</v>
      </c>
    </row>
    <row r="2566" spans="1:19" ht="63.75" x14ac:dyDescent="0.2">
      <c r="A2566" s="31" t="s">
        <v>5056</v>
      </c>
      <c r="B2566" s="57" t="s">
        <v>8421</v>
      </c>
      <c r="C2566" s="33" t="s">
        <v>7401</v>
      </c>
      <c r="D2566" s="32" t="s">
        <v>8862</v>
      </c>
      <c r="E2566" s="34" t="s">
        <v>52</v>
      </c>
      <c r="F2566" s="35" t="s">
        <v>5074</v>
      </c>
      <c r="G2566" s="32" t="s">
        <v>5091</v>
      </c>
      <c r="H2566" s="36">
        <v>43983</v>
      </c>
      <c r="I2566" s="36">
        <v>44713</v>
      </c>
      <c r="J2566" s="36" t="str">
        <f ca="1">IF(Ugovori_OPULJP[[#This Row],[DATUM ZAVRŠETKA OPERACIJE
OPERATION END DATE]]&lt;TODAY(),"završen","u provedbi")</f>
        <v>u provedbi</v>
      </c>
      <c r="K2566" s="34" t="s">
        <v>3486</v>
      </c>
      <c r="L2566" s="34" t="s">
        <v>4985</v>
      </c>
      <c r="M2566" s="37">
        <v>0.85</v>
      </c>
      <c r="N2566" s="38">
        <f>Ugovori_OPULJP[[#This Row],[UKUPNI PRIHVATLJIVI IZDACI
TOTAL ELIGIBLE EXPENDITURE]]*Ugovori_OPULJP[[#This Row],[EU STOPA SUFINANCIRANJA %
EU CO-FINANCING RATE %]]</f>
        <v>950810</v>
      </c>
      <c r="O2566" s="38">
        <v>1118600</v>
      </c>
      <c r="P2566" s="39" t="s">
        <v>9002</v>
      </c>
      <c r="Q2566" s="39" t="s">
        <v>7402</v>
      </c>
      <c r="R2566" s="33" t="s">
        <v>5917</v>
      </c>
      <c r="S2566" s="33" t="s">
        <v>8340</v>
      </c>
    </row>
    <row r="2567" spans="1:19" ht="89.25" x14ac:dyDescent="0.2">
      <c r="A2567" s="31" t="s">
        <v>5057</v>
      </c>
      <c r="B2567" s="57" t="s">
        <v>8421</v>
      </c>
      <c r="C2567" s="33" t="s">
        <v>7401</v>
      </c>
      <c r="D2567" s="32" t="s">
        <v>8862</v>
      </c>
      <c r="E2567" s="34" t="s">
        <v>52</v>
      </c>
      <c r="F2567" s="35" t="s">
        <v>5075</v>
      </c>
      <c r="G2567" s="32" t="s">
        <v>5092</v>
      </c>
      <c r="H2567" s="36">
        <v>43983</v>
      </c>
      <c r="I2567" s="36">
        <v>45078</v>
      </c>
      <c r="J2567" s="36" t="str">
        <f ca="1">IF(Ugovori_OPULJP[[#This Row],[DATUM ZAVRŠETKA OPERACIJE
OPERATION END DATE]]&lt;TODAY(),"završen","u provedbi")</f>
        <v>u provedbi</v>
      </c>
      <c r="K2567" s="34" t="s">
        <v>20</v>
      </c>
      <c r="L2567" s="34" t="s">
        <v>4985</v>
      </c>
      <c r="M2567" s="37">
        <v>0.85</v>
      </c>
      <c r="N2567" s="38">
        <f>Ugovori_OPULJP[[#This Row],[UKUPNI PRIHVATLJIVI IZDACI
TOTAL ELIGIBLE EXPENDITURE]]*Ugovori_OPULJP[[#This Row],[EU STOPA SUFINANCIRANJA %
EU CO-FINANCING RATE %]]</f>
        <v>932998.58149999985</v>
      </c>
      <c r="O2567" s="38">
        <v>1097645.3899999999</v>
      </c>
      <c r="P2567" s="39" t="s">
        <v>9002</v>
      </c>
      <c r="Q2567" s="39" t="s">
        <v>7402</v>
      </c>
      <c r="R2567" s="33" t="s">
        <v>5918</v>
      </c>
      <c r="S2567" s="33" t="s">
        <v>8340</v>
      </c>
    </row>
    <row r="2568" spans="1:19" ht="102" x14ac:dyDescent="0.2">
      <c r="A2568" s="31" t="s">
        <v>5058</v>
      </c>
      <c r="B2568" s="57" t="s">
        <v>8421</v>
      </c>
      <c r="C2568" s="33" t="s">
        <v>7401</v>
      </c>
      <c r="D2568" s="32" t="s">
        <v>8862</v>
      </c>
      <c r="E2568" s="34" t="s">
        <v>52</v>
      </c>
      <c r="F2568" s="35" t="s">
        <v>5076</v>
      </c>
      <c r="G2568" s="32" t="s">
        <v>5093</v>
      </c>
      <c r="H2568" s="36">
        <v>43983</v>
      </c>
      <c r="I2568" s="36">
        <v>44866</v>
      </c>
      <c r="J2568" s="36" t="str">
        <f ca="1">IF(Ugovori_OPULJP[[#This Row],[DATUM ZAVRŠETKA OPERACIJE
OPERATION END DATE]]&lt;TODAY(),"završen","u provedbi")</f>
        <v>u provedbi</v>
      </c>
      <c r="K2568" s="34" t="s">
        <v>12</v>
      </c>
      <c r="L2568" s="34" t="s">
        <v>12</v>
      </c>
      <c r="M2568" s="37">
        <v>0.85</v>
      </c>
      <c r="N2568" s="38">
        <f>Ugovori_OPULJP[[#This Row],[UKUPNI PRIHVATLJIVI IZDACI
TOTAL ELIGIBLE EXPENDITURE]]*Ugovori_OPULJP[[#This Row],[EU STOPA SUFINANCIRANJA %
EU CO-FINANCING RATE %]]</f>
        <v>1200964.6685000001</v>
      </c>
      <c r="O2568" s="38">
        <v>1412899.61</v>
      </c>
      <c r="P2568" s="39" t="s">
        <v>9002</v>
      </c>
      <c r="Q2568" s="39" t="s">
        <v>7402</v>
      </c>
      <c r="R2568" s="33" t="s">
        <v>5919</v>
      </c>
      <c r="S2568" s="33" t="s">
        <v>8340</v>
      </c>
    </row>
    <row r="2569" spans="1:19" ht="76.5" x14ac:dyDescent="0.2">
      <c r="A2569" s="31" t="s">
        <v>5059</v>
      </c>
      <c r="B2569" s="57" t="s">
        <v>8421</v>
      </c>
      <c r="C2569" s="33" t="s">
        <v>7401</v>
      </c>
      <c r="D2569" s="32" t="s">
        <v>8862</v>
      </c>
      <c r="E2569" s="34" t="s">
        <v>52</v>
      </c>
      <c r="F2569" s="35" t="s">
        <v>5077</v>
      </c>
      <c r="G2569" s="32" t="s">
        <v>1889</v>
      </c>
      <c r="H2569" s="36">
        <v>43983</v>
      </c>
      <c r="I2569" s="36">
        <v>44805</v>
      </c>
      <c r="J2569" s="36" t="str">
        <f ca="1">IF(Ugovori_OPULJP[[#This Row],[DATUM ZAVRŠETKA OPERACIJE
OPERATION END DATE]]&lt;TODAY(),"završen","u provedbi")</f>
        <v>u provedbi</v>
      </c>
      <c r="K2569" s="34" t="s">
        <v>77</v>
      </c>
      <c r="L2569" s="34" t="s">
        <v>3</v>
      </c>
      <c r="M2569" s="37">
        <v>0.85</v>
      </c>
      <c r="N2569" s="38">
        <f>Ugovori_OPULJP[[#This Row],[UKUPNI PRIHVATLJIVI IZDACI
TOTAL ELIGIBLE EXPENDITURE]]*Ugovori_OPULJP[[#This Row],[EU STOPA SUFINANCIRANJA %
EU CO-FINANCING RATE %]]</f>
        <v>1235148.5999999999</v>
      </c>
      <c r="O2569" s="38">
        <v>1453116</v>
      </c>
      <c r="P2569" s="39" t="s">
        <v>9002</v>
      </c>
      <c r="Q2569" s="39" t="s">
        <v>7402</v>
      </c>
      <c r="R2569" s="33" t="s">
        <v>5920</v>
      </c>
      <c r="S2569" s="33" t="s">
        <v>8340</v>
      </c>
    </row>
    <row r="2570" spans="1:19" ht="89.25" x14ac:dyDescent="0.2">
      <c r="A2570" s="31" t="s">
        <v>5060</v>
      </c>
      <c r="B2570" s="57" t="s">
        <v>8421</v>
      </c>
      <c r="C2570" s="33" t="s">
        <v>7401</v>
      </c>
      <c r="D2570" s="32" t="s">
        <v>8862</v>
      </c>
      <c r="E2570" s="34" t="s">
        <v>52</v>
      </c>
      <c r="F2570" s="35" t="s">
        <v>5078</v>
      </c>
      <c r="G2570" s="32" t="s">
        <v>5094</v>
      </c>
      <c r="H2570" s="36">
        <v>43983</v>
      </c>
      <c r="I2570" s="36">
        <v>44713</v>
      </c>
      <c r="J2570" s="36" t="str">
        <f ca="1">IF(Ugovori_OPULJP[[#This Row],[DATUM ZAVRŠETKA OPERACIJE
OPERATION END DATE]]&lt;TODAY(),"završen","u provedbi")</f>
        <v>u provedbi</v>
      </c>
      <c r="K2570" s="34" t="s">
        <v>3747</v>
      </c>
      <c r="L2570" s="34" t="s">
        <v>0</v>
      </c>
      <c r="M2570" s="37">
        <v>0.85</v>
      </c>
      <c r="N2570" s="38">
        <f>Ugovori_OPULJP[[#This Row],[UKUPNI PRIHVATLJIVI IZDACI
TOTAL ELIGIBLE EXPENDITURE]]*Ugovori_OPULJP[[#This Row],[EU STOPA SUFINANCIRANJA %
EU CO-FINANCING RATE %]]</f>
        <v>1439295.48</v>
      </c>
      <c r="O2570" s="38">
        <v>1693288.8</v>
      </c>
      <c r="P2570" s="39" t="s">
        <v>9002</v>
      </c>
      <c r="Q2570" s="39" t="s">
        <v>7402</v>
      </c>
      <c r="R2570" s="33" t="s">
        <v>5921</v>
      </c>
      <c r="S2570" s="33" t="s">
        <v>8340</v>
      </c>
    </row>
    <row r="2571" spans="1:19" ht="89.25" x14ac:dyDescent="0.2">
      <c r="A2571" s="31" t="s">
        <v>7516</v>
      </c>
      <c r="B2571" s="57" t="s">
        <v>8421</v>
      </c>
      <c r="C2571" s="33" t="s">
        <v>7401</v>
      </c>
      <c r="D2571" s="32" t="s">
        <v>8862</v>
      </c>
      <c r="E2571" s="34" t="s">
        <v>52</v>
      </c>
      <c r="F2571" s="35" t="s">
        <v>7517</v>
      </c>
      <c r="G2571" s="32" t="s">
        <v>4949</v>
      </c>
      <c r="H2571" s="36">
        <v>43983</v>
      </c>
      <c r="I2571" s="36">
        <v>44713</v>
      </c>
      <c r="J2571" s="36" t="str">
        <f ca="1">IF(Ugovori_OPULJP[[#This Row],[DATUM ZAVRŠETKA OPERACIJE
OPERATION END DATE]]&lt;TODAY(),"završen","u provedbi")</f>
        <v>u provedbi</v>
      </c>
      <c r="K2571" s="34" t="s">
        <v>3</v>
      </c>
      <c r="L2571" s="34" t="s">
        <v>3</v>
      </c>
      <c r="M2571" s="37">
        <v>0.85</v>
      </c>
      <c r="N2571" s="38">
        <f>Ugovori_OPULJP[[#This Row],[UKUPNI PRIHVATLJIVI IZDACI
TOTAL ELIGIBLE EXPENDITURE]]*Ugovori_OPULJP[[#This Row],[EU STOPA SUFINANCIRANJA %
EU CO-FINANCING RATE %]]</f>
        <v>1562404.074</v>
      </c>
      <c r="O2571" s="38">
        <v>1838122.44</v>
      </c>
      <c r="P2571" s="39" t="s">
        <v>9002</v>
      </c>
      <c r="Q2571" s="39" t="s">
        <v>7402</v>
      </c>
      <c r="R2571" s="33" t="s">
        <v>7518</v>
      </c>
      <c r="S2571" s="33" t="s">
        <v>8340</v>
      </c>
    </row>
    <row r="2572" spans="1:19" ht="102" x14ac:dyDescent="0.2">
      <c r="A2572" s="31" t="s">
        <v>5061</v>
      </c>
      <c r="B2572" s="57" t="s">
        <v>8421</v>
      </c>
      <c r="C2572" s="33" t="s">
        <v>7401</v>
      </c>
      <c r="D2572" s="32" t="s">
        <v>8862</v>
      </c>
      <c r="E2572" s="34" t="s">
        <v>52</v>
      </c>
      <c r="F2572" s="35" t="s">
        <v>5079</v>
      </c>
      <c r="G2572" s="32" t="s">
        <v>5095</v>
      </c>
      <c r="H2572" s="36">
        <v>43983</v>
      </c>
      <c r="I2572" s="36">
        <v>45078</v>
      </c>
      <c r="J2572" s="36" t="str">
        <f ca="1">IF(Ugovori_OPULJP[[#This Row],[DATUM ZAVRŠETKA OPERACIJE
OPERATION END DATE]]&lt;TODAY(),"završen","u provedbi")</f>
        <v>u provedbi</v>
      </c>
      <c r="K2572" s="34" t="s">
        <v>15</v>
      </c>
      <c r="L2572" s="34" t="s">
        <v>15</v>
      </c>
      <c r="M2572" s="37">
        <v>0.85</v>
      </c>
      <c r="N2572" s="38">
        <f>Ugovori_OPULJP[[#This Row],[UKUPNI PRIHVATLJIVI IZDACI
TOTAL ELIGIBLE EXPENDITURE]]*Ugovori_OPULJP[[#This Row],[EU STOPA SUFINANCIRANJA %
EU CO-FINANCING RATE %]]</f>
        <v>1183246.75</v>
      </c>
      <c r="O2572" s="38">
        <v>1392055</v>
      </c>
      <c r="P2572" s="39" t="s">
        <v>9002</v>
      </c>
      <c r="Q2572" s="39" t="s">
        <v>7402</v>
      </c>
      <c r="R2572" s="33" t="s">
        <v>5922</v>
      </c>
      <c r="S2572" s="33" t="s">
        <v>8340</v>
      </c>
    </row>
    <row r="2573" spans="1:19" ht="89.25" x14ac:dyDescent="0.2">
      <c r="A2573" s="31" t="s">
        <v>5062</v>
      </c>
      <c r="B2573" s="57" t="s">
        <v>8421</v>
      </c>
      <c r="C2573" s="33" t="s">
        <v>7401</v>
      </c>
      <c r="D2573" s="32" t="s">
        <v>8862</v>
      </c>
      <c r="E2573" s="34" t="s">
        <v>52</v>
      </c>
      <c r="F2573" s="35" t="s">
        <v>5080</v>
      </c>
      <c r="G2573" s="32" t="s">
        <v>5096</v>
      </c>
      <c r="H2573" s="36">
        <v>43983</v>
      </c>
      <c r="I2573" s="36">
        <v>44713</v>
      </c>
      <c r="J2573" s="36" t="str">
        <f ca="1">IF(Ugovori_OPULJP[[#This Row],[DATUM ZAVRŠETKA OPERACIJE
OPERATION END DATE]]&lt;TODAY(),"završen","u provedbi")</f>
        <v>u provedbi</v>
      </c>
      <c r="K2573" s="34" t="s">
        <v>5100</v>
      </c>
      <c r="L2573" s="34" t="s">
        <v>3</v>
      </c>
      <c r="M2573" s="37">
        <v>0.85</v>
      </c>
      <c r="N2573" s="38">
        <f>Ugovori_OPULJP[[#This Row],[UKUPNI PRIHVATLJIVI IZDACI
TOTAL ELIGIBLE EXPENDITURE]]*Ugovori_OPULJP[[#This Row],[EU STOPA SUFINANCIRANJA %
EU CO-FINANCING RATE %]]</f>
        <v>1333323.5999999999</v>
      </c>
      <c r="O2573" s="38">
        <v>1568616</v>
      </c>
      <c r="P2573" s="39" t="s">
        <v>9002</v>
      </c>
      <c r="Q2573" s="39" t="s">
        <v>7402</v>
      </c>
      <c r="R2573" s="33" t="s">
        <v>5923</v>
      </c>
      <c r="S2573" s="33" t="s">
        <v>8340</v>
      </c>
    </row>
    <row r="2574" spans="1:19" ht="63.75" x14ac:dyDescent="0.2">
      <c r="A2574" s="31" t="s">
        <v>5063</v>
      </c>
      <c r="B2574" s="57" t="s">
        <v>8421</v>
      </c>
      <c r="C2574" s="33" t="s">
        <v>7401</v>
      </c>
      <c r="D2574" s="32" t="s">
        <v>8862</v>
      </c>
      <c r="E2574" s="34" t="s">
        <v>52</v>
      </c>
      <c r="F2574" s="35" t="s">
        <v>5081</v>
      </c>
      <c r="G2574" s="32" t="s">
        <v>8724</v>
      </c>
      <c r="H2574" s="36">
        <v>43983</v>
      </c>
      <c r="I2574" s="36">
        <v>44896</v>
      </c>
      <c r="J2574" s="36" t="str">
        <f ca="1">IF(Ugovori_OPULJP[[#This Row],[DATUM ZAVRŠETKA OPERACIJE
OPERATION END DATE]]&lt;TODAY(),"završen","u provedbi")</f>
        <v>u provedbi</v>
      </c>
      <c r="K2574" s="34" t="s">
        <v>15</v>
      </c>
      <c r="L2574" s="34" t="s">
        <v>15</v>
      </c>
      <c r="M2574" s="37">
        <v>0.85</v>
      </c>
      <c r="N2574" s="38">
        <f>Ugovori_OPULJP[[#This Row],[UKUPNI PRIHVATLJIVI IZDACI
TOTAL ELIGIBLE EXPENDITURE]]*Ugovori_OPULJP[[#This Row],[EU STOPA SUFINANCIRANJA %
EU CO-FINANCING RATE %]]</f>
        <v>904721.929</v>
      </c>
      <c r="O2574" s="38">
        <v>1064378.74</v>
      </c>
      <c r="P2574" s="39" t="s">
        <v>9002</v>
      </c>
      <c r="Q2574" s="39" t="s">
        <v>7402</v>
      </c>
      <c r="R2574" s="33" t="s">
        <v>5924</v>
      </c>
      <c r="S2574" s="33" t="s">
        <v>8340</v>
      </c>
    </row>
    <row r="2575" spans="1:19" ht="76.5" x14ac:dyDescent="0.2">
      <c r="A2575" s="31" t="s">
        <v>5064</v>
      </c>
      <c r="B2575" s="57" t="s">
        <v>8421</v>
      </c>
      <c r="C2575" s="33" t="s">
        <v>7401</v>
      </c>
      <c r="D2575" s="32" t="s">
        <v>8862</v>
      </c>
      <c r="E2575" s="34" t="s">
        <v>52</v>
      </c>
      <c r="F2575" s="35" t="s">
        <v>5082</v>
      </c>
      <c r="G2575" s="32" t="s">
        <v>5097</v>
      </c>
      <c r="H2575" s="36">
        <v>43983</v>
      </c>
      <c r="I2575" s="36">
        <v>44713</v>
      </c>
      <c r="J2575" s="36" t="str">
        <f ca="1">IF(Ugovori_OPULJP[[#This Row],[DATUM ZAVRŠETKA OPERACIJE
OPERATION END DATE]]&lt;TODAY(),"završen","u provedbi")</f>
        <v>u provedbi</v>
      </c>
      <c r="K2575" s="34" t="s">
        <v>77</v>
      </c>
      <c r="L2575" s="34" t="s">
        <v>3</v>
      </c>
      <c r="M2575" s="37">
        <v>0.85</v>
      </c>
      <c r="N2575" s="38">
        <f>Ugovori_OPULJP[[#This Row],[UKUPNI PRIHVATLJIVI IZDACI
TOTAL ELIGIBLE EXPENDITURE]]*Ugovori_OPULJP[[#This Row],[EU STOPA SUFINANCIRANJA %
EU CO-FINANCING RATE %]]</f>
        <v>936292.0085</v>
      </c>
      <c r="O2575" s="38">
        <v>1101520.01</v>
      </c>
      <c r="P2575" s="39" t="s">
        <v>9002</v>
      </c>
      <c r="Q2575" s="39" t="s">
        <v>7402</v>
      </c>
      <c r="R2575" s="33" t="s">
        <v>5925</v>
      </c>
      <c r="S2575" s="33" t="s">
        <v>8340</v>
      </c>
    </row>
    <row r="2576" spans="1:19" ht="89.25" x14ac:dyDescent="0.2">
      <c r="A2576" s="31" t="s">
        <v>5065</v>
      </c>
      <c r="B2576" s="57" t="s">
        <v>8421</v>
      </c>
      <c r="C2576" s="33" t="s">
        <v>7401</v>
      </c>
      <c r="D2576" s="32" t="s">
        <v>8862</v>
      </c>
      <c r="E2576" s="34" t="s">
        <v>52</v>
      </c>
      <c r="F2576" s="35" t="s">
        <v>5083</v>
      </c>
      <c r="G2576" s="32" t="s">
        <v>5098</v>
      </c>
      <c r="H2576" s="36">
        <v>43983</v>
      </c>
      <c r="I2576" s="36">
        <v>44958</v>
      </c>
      <c r="J2576" s="36" t="str">
        <f ca="1">IF(Ugovori_OPULJP[[#This Row],[DATUM ZAVRŠETKA OPERACIJE
OPERATION END DATE]]&lt;TODAY(),"završen","u provedbi")</f>
        <v>u provedbi</v>
      </c>
      <c r="K2576" s="34" t="s">
        <v>3</v>
      </c>
      <c r="L2576" s="34" t="s">
        <v>3</v>
      </c>
      <c r="M2576" s="37">
        <v>0.85</v>
      </c>
      <c r="N2576" s="38">
        <f>Ugovori_OPULJP[[#This Row],[UKUPNI PRIHVATLJIVI IZDACI
TOTAL ELIGIBLE EXPENDITURE]]*Ugovori_OPULJP[[#This Row],[EU STOPA SUFINANCIRANJA %
EU CO-FINANCING RATE %]]</f>
        <v>1167037.7345</v>
      </c>
      <c r="O2576" s="38">
        <v>1372985.57</v>
      </c>
      <c r="P2576" s="39" t="s">
        <v>9002</v>
      </c>
      <c r="Q2576" s="39" t="s">
        <v>7402</v>
      </c>
      <c r="R2576" s="33" t="s">
        <v>5926</v>
      </c>
      <c r="S2576" s="33" t="s">
        <v>8340</v>
      </c>
    </row>
    <row r="2577" spans="1:19" ht="89.25" x14ac:dyDescent="0.2">
      <c r="A2577" s="31" t="s">
        <v>5066</v>
      </c>
      <c r="B2577" s="57" t="s">
        <v>8421</v>
      </c>
      <c r="C2577" s="33" t="s">
        <v>7401</v>
      </c>
      <c r="D2577" s="32" t="s">
        <v>8862</v>
      </c>
      <c r="E2577" s="34" t="s">
        <v>52</v>
      </c>
      <c r="F2577" s="35" t="s">
        <v>5084</v>
      </c>
      <c r="G2577" s="32" t="s">
        <v>8725</v>
      </c>
      <c r="H2577" s="36">
        <v>43983</v>
      </c>
      <c r="I2577" s="36">
        <v>44866</v>
      </c>
      <c r="J2577" s="36" t="str">
        <f ca="1">IF(Ugovori_OPULJP[[#This Row],[DATUM ZAVRŠETKA OPERACIJE
OPERATION END DATE]]&lt;TODAY(),"završen","u provedbi")</f>
        <v>u provedbi</v>
      </c>
      <c r="K2577" s="34" t="s">
        <v>3</v>
      </c>
      <c r="L2577" s="34" t="s">
        <v>3</v>
      </c>
      <c r="M2577" s="37">
        <v>0.85</v>
      </c>
      <c r="N2577" s="38">
        <f>Ugovori_OPULJP[[#This Row],[UKUPNI PRIHVATLJIVI IZDACI
TOTAL ELIGIBLE EXPENDITURE]]*Ugovori_OPULJP[[#This Row],[EU STOPA SUFINANCIRANJA %
EU CO-FINANCING RATE %]]</f>
        <v>1192144.2949999999</v>
      </c>
      <c r="O2577" s="38">
        <v>1402522.7</v>
      </c>
      <c r="P2577" s="39" t="s">
        <v>9002</v>
      </c>
      <c r="Q2577" s="39" t="s">
        <v>7402</v>
      </c>
      <c r="R2577" s="33" t="s">
        <v>5927</v>
      </c>
      <c r="S2577" s="33" t="s">
        <v>8340</v>
      </c>
    </row>
    <row r="2578" spans="1:19" ht="114.75" x14ac:dyDescent="0.2">
      <c r="A2578" s="31" t="s">
        <v>5067</v>
      </c>
      <c r="B2578" s="57" t="s">
        <v>8421</v>
      </c>
      <c r="C2578" s="33" t="s">
        <v>7401</v>
      </c>
      <c r="D2578" s="32" t="s">
        <v>8862</v>
      </c>
      <c r="E2578" s="34" t="s">
        <v>52</v>
      </c>
      <c r="F2578" s="35" t="s">
        <v>5085</v>
      </c>
      <c r="G2578" s="32" t="s">
        <v>8780</v>
      </c>
      <c r="H2578" s="36">
        <v>43983</v>
      </c>
      <c r="I2578" s="36">
        <v>44713</v>
      </c>
      <c r="J2578" s="36" t="str">
        <f ca="1">IF(Ugovori_OPULJP[[#This Row],[DATUM ZAVRŠETKA OPERACIJE
OPERATION END DATE]]&lt;TODAY(),"završen","u provedbi")</f>
        <v>u provedbi</v>
      </c>
      <c r="K2578" s="34" t="s">
        <v>14</v>
      </c>
      <c r="L2578" s="34" t="s">
        <v>14</v>
      </c>
      <c r="M2578" s="37">
        <v>0.85</v>
      </c>
      <c r="N2578" s="38">
        <f>Ugovori_OPULJP[[#This Row],[UKUPNI PRIHVATLJIVI IZDACI
TOTAL ELIGIBLE EXPENDITURE]]*Ugovori_OPULJP[[#This Row],[EU STOPA SUFINANCIRANJA %
EU CO-FINANCING RATE %]]</f>
        <v>1630376.1685000001</v>
      </c>
      <c r="O2578" s="38">
        <v>1918089.61</v>
      </c>
      <c r="P2578" s="39" t="s">
        <v>9002</v>
      </c>
      <c r="Q2578" s="39" t="s">
        <v>7402</v>
      </c>
      <c r="R2578" s="33" t="s">
        <v>5928</v>
      </c>
      <c r="S2578" s="33" t="s">
        <v>8340</v>
      </c>
    </row>
    <row r="2579" spans="1:19" ht="89.25" x14ac:dyDescent="0.2">
      <c r="A2579" s="31" t="s">
        <v>5068</v>
      </c>
      <c r="B2579" s="57" t="s">
        <v>8421</v>
      </c>
      <c r="C2579" s="33" t="s">
        <v>7401</v>
      </c>
      <c r="D2579" s="32" t="s">
        <v>8862</v>
      </c>
      <c r="E2579" s="34" t="s">
        <v>52</v>
      </c>
      <c r="F2579" s="35" t="s">
        <v>5086</v>
      </c>
      <c r="G2579" s="32" t="s">
        <v>5099</v>
      </c>
      <c r="H2579" s="36">
        <v>43983</v>
      </c>
      <c r="I2579" s="36">
        <v>44896</v>
      </c>
      <c r="J2579" s="36" t="str">
        <f ca="1">IF(Ugovori_OPULJP[[#This Row],[DATUM ZAVRŠETKA OPERACIJE
OPERATION END DATE]]&lt;TODAY(),"završen","u provedbi")</f>
        <v>u provedbi</v>
      </c>
      <c r="K2579" s="34" t="s">
        <v>7</v>
      </c>
      <c r="L2579" s="34" t="s">
        <v>7</v>
      </c>
      <c r="M2579" s="37">
        <v>0.85</v>
      </c>
      <c r="N2579" s="38">
        <f>Ugovori_OPULJP[[#This Row],[UKUPNI PRIHVATLJIVI IZDACI
TOTAL ELIGIBLE EXPENDITURE]]*Ugovori_OPULJP[[#This Row],[EU STOPA SUFINANCIRANJA %
EU CO-FINANCING RATE %]]</f>
        <v>1144988.2585</v>
      </c>
      <c r="O2579" s="38">
        <v>1347045.01</v>
      </c>
      <c r="P2579" s="39" t="s">
        <v>9002</v>
      </c>
      <c r="Q2579" s="39" t="s">
        <v>7402</v>
      </c>
      <c r="R2579" s="33" t="s">
        <v>5929</v>
      </c>
      <c r="S2579" s="33" t="s">
        <v>8340</v>
      </c>
    </row>
    <row r="2580" spans="1:19" ht="102" x14ac:dyDescent="0.2">
      <c r="A2580" s="31" t="s">
        <v>8530</v>
      </c>
      <c r="B2580" s="57" t="s">
        <v>8421</v>
      </c>
      <c r="C2580" s="33" t="s">
        <v>7401</v>
      </c>
      <c r="D2580" s="32" t="s">
        <v>8862</v>
      </c>
      <c r="E2580" s="61" t="s">
        <v>52</v>
      </c>
      <c r="F2580" s="52" t="s">
        <v>8620</v>
      </c>
      <c r="G2580" s="32" t="s">
        <v>8566</v>
      </c>
      <c r="H2580" s="62">
        <v>44119</v>
      </c>
      <c r="I2580" s="62">
        <v>45092</v>
      </c>
      <c r="J2580" s="36" t="str">
        <f ca="1">IF(Ugovori_OPULJP[[#This Row],[DATUM ZAVRŠETKA OPERACIJE
OPERATION END DATE]]&lt;TODAY(),"završen","u provedbi")</f>
        <v>u provedbi</v>
      </c>
      <c r="K2580" s="61" t="s">
        <v>20</v>
      </c>
      <c r="L2580" s="61" t="s">
        <v>20</v>
      </c>
      <c r="M2580" s="37">
        <v>0.85</v>
      </c>
      <c r="N2580" s="38">
        <f>Ugovori_OPULJP[[#This Row],[UKUPNI PRIHVATLJIVI IZDACI
TOTAL ELIGIBLE EXPENDITURE]]*Ugovori_OPULJP[[#This Row],[EU STOPA SUFINANCIRANJA %
EU CO-FINANCING RATE %]]</f>
        <v>1604310.4</v>
      </c>
      <c r="O2580" s="38">
        <v>1887424</v>
      </c>
      <c r="P2580" s="39" t="s">
        <v>9002</v>
      </c>
      <c r="Q2580" s="39" t="s">
        <v>7402</v>
      </c>
      <c r="R2580" s="33" t="s">
        <v>8621</v>
      </c>
      <c r="S2580" s="33" t="s">
        <v>8340</v>
      </c>
    </row>
    <row r="2581" spans="1:19" ht="102" x14ac:dyDescent="0.2">
      <c r="A2581" s="31" t="s">
        <v>8531</v>
      </c>
      <c r="B2581" s="57" t="s">
        <v>8421</v>
      </c>
      <c r="C2581" s="33" t="s">
        <v>7401</v>
      </c>
      <c r="D2581" s="32" t="s">
        <v>8862</v>
      </c>
      <c r="E2581" s="61" t="s">
        <v>52</v>
      </c>
      <c r="F2581" s="52" t="s">
        <v>8567</v>
      </c>
      <c r="G2581" s="32" t="s">
        <v>8568</v>
      </c>
      <c r="H2581" s="62">
        <v>44131</v>
      </c>
      <c r="I2581" s="62">
        <v>44861</v>
      </c>
      <c r="J2581" s="36" t="str">
        <f ca="1">IF(Ugovori_OPULJP[[#This Row],[DATUM ZAVRŠETKA OPERACIJE
OPERATION END DATE]]&lt;TODAY(),"završen","u provedbi")</f>
        <v>u provedbi</v>
      </c>
      <c r="K2581" s="34" t="s">
        <v>3</v>
      </c>
      <c r="L2581" s="61" t="s">
        <v>3</v>
      </c>
      <c r="M2581" s="37">
        <v>0.85</v>
      </c>
      <c r="N2581" s="38">
        <f>Ugovori_OPULJP[[#This Row],[UKUPNI PRIHVATLJIVI IZDACI
TOTAL ELIGIBLE EXPENDITURE]]*Ugovori_OPULJP[[#This Row],[EU STOPA SUFINANCIRANJA %
EU CO-FINANCING RATE %]]</f>
        <v>1342796.0085</v>
      </c>
      <c r="O2581" s="38">
        <v>1579760.01</v>
      </c>
      <c r="P2581" s="39" t="s">
        <v>9002</v>
      </c>
      <c r="Q2581" s="39" t="s">
        <v>7402</v>
      </c>
      <c r="R2581" s="33" t="s">
        <v>8621</v>
      </c>
      <c r="S2581" s="33" t="s">
        <v>8340</v>
      </c>
    </row>
    <row r="2582" spans="1:19" ht="63.75" x14ac:dyDescent="0.2">
      <c r="A2582" s="31" t="s">
        <v>8532</v>
      </c>
      <c r="B2582" s="57" t="s">
        <v>8421</v>
      </c>
      <c r="C2582" s="33" t="s">
        <v>7401</v>
      </c>
      <c r="D2582" s="32" t="s">
        <v>8862</v>
      </c>
      <c r="E2582" s="61" t="s">
        <v>52</v>
      </c>
      <c r="F2582" s="52" t="s">
        <v>8329</v>
      </c>
      <c r="G2582" s="32" t="s">
        <v>8569</v>
      </c>
      <c r="H2582" s="62">
        <v>44120</v>
      </c>
      <c r="I2582" s="62">
        <v>45215</v>
      </c>
      <c r="J2582" s="36" t="str">
        <f ca="1">IF(Ugovori_OPULJP[[#This Row],[DATUM ZAVRŠETKA OPERACIJE
OPERATION END DATE]]&lt;TODAY(),"završen","u provedbi")</f>
        <v>u provedbi</v>
      </c>
      <c r="K2582" s="34" t="s">
        <v>15</v>
      </c>
      <c r="L2582" s="61" t="s">
        <v>15</v>
      </c>
      <c r="M2582" s="37">
        <v>0.85</v>
      </c>
      <c r="N2582" s="38">
        <f>Ugovori_OPULJP[[#This Row],[UKUPNI PRIHVATLJIVI IZDACI
TOTAL ELIGIBLE EXPENDITURE]]*Ugovori_OPULJP[[#This Row],[EU STOPA SUFINANCIRANJA %
EU CO-FINANCING RATE %]]</f>
        <v>1605310</v>
      </c>
      <c r="O2582" s="38">
        <v>1888600</v>
      </c>
      <c r="P2582" s="39" t="s">
        <v>9002</v>
      </c>
      <c r="Q2582" s="39" t="s">
        <v>7402</v>
      </c>
      <c r="R2582" s="33" t="s">
        <v>8781</v>
      </c>
      <c r="S2582" s="33" t="s">
        <v>8340</v>
      </c>
    </row>
    <row r="2583" spans="1:19" ht="102" x14ac:dyDescent="0.2">
      <c r="A2583" s="31" t="s">
        <v>8533</v>
      </c>
      <c r="B2583" s="57" t="s">
        <v>8421</v>
      </c>
      <c r="C2583" s="33" t="s">
        <v>7401</v>
      </c>
      <c r="D2583" s="32" t="s">
        <v>8862</v>
      </c>
      <c r="E2583" s="61" t="s">
        <v>52</v>
      </c>
      <c r="F2583" s="52" t="s">
        <v>8570</v>
      </c>
      <c r="G2583" s="32" t="s">
        <v>8571</v>
      </c>
      <c r="H2583" s="62">
        <v>44124</v>
      </c>
      <c r="I2583" s="62">
        <v>44854</v>
      </c>
      <c r="J2583" s="36" t="str">
        <f ca="1">IF(Ugovori_OPULJP[[#This Row],[DATUM ZAVRŠETKA OPERACIJE
OPERATION END DATE]]&lt;TODAY(),"završen","u provedbi")</f>
        <v>u provedbi</v>
      </c>
      <c r="K2583" s="34" t="s">
        <v>3</v>
      </c>
      <c r="L2583" s="61" t="s">
        <v>3</v>
      </c>
      <c r="M2583" s="37">
        <v>0.85</v>
      </c>
      <c r="N2583" s="38">
        <f>Ugovori_OPULJP[[#This Row],[UKUPNI PRIHVATLJIVI IZDACI
TOTAL ELIGIBLE EXPENDITURE]]*Ugovori_OPULJP[[#This Row],[EU STOPA SUFINANCIRANJA %
EU CO-FINANCING RATE %]]</f>
        <v>999599.9915</v>
      </c>
      <c r="O2583" s="38">
        <v>1175999.99</v>
      </c>
      <c r="P2583" s="39" t="s">
        <v>9002</v>
      </c>
      <c r="Q2583" s="39" t="s">
        <v>7402</v>
      </c>
      <c r="R2583" s="33" t="s">
        <v>8622</v>
      </c>
      <c r="S2583" s="33" t="s">
        <v>8340</v>
      </c>
    </row>
    <row r="2584" spans="1:19" ht="102" x14ac:dyDescent="0.2">
      <c r="A2584" s="31" t="s">
        <v>8534</v>
      </c>
      <c r="B2584" s="57" t="s">
        <v>8421</v>
      </c>
      <c r="C2584" s="33" t="s">
        <v>7401</v>
      </c>
      <c r="D2584" s="32" t="s">
        <v>8862</v>
      </c>
      <c r="E2584" s="61" t="s">
        <v>52</v>
      </c>
      <c r="F2584" s="52" t="s">
        <v>8572</v>
      </c>
      <c r="G2584" s="32" t="s">
        <v>8573</v>
      </c>
      <c r="H2584" s="62">
        <v>44118</v>
      </c>
      <c r="I2584" s="62">
        <v>45091</v>
      </c>
      <c r="J2584" s="36" t="str">
        <f ca="1">IF(Ugovori_OPULJP[[#This Row],[DATUM ZAVRŠETKA OPERACIJE
OPERATION END DATE]]&lt;TODAY(),"završen","u provedbi")</f>
        <v>u provedbi</v>
      </c>
      <c r="K2584" s="34" t="s">
        <v>15</v>
      </c>
      <c r="L2584" s="61" t="s">
        <v>15</v>
      </c>
      <c r="M2584" s="37">
        <v>0.85</v>
      </c>
      <c r="N2584" s="38">
        <f>Ugovori_OPULJP[[#This Row],[UKUPNI PRIHVATLJIVI IZDACI
TOTAL ELIGIBLE EXPENDITURE]]*Ugovori_OPULJP[[#This Row],[EU STOPA SUFINANCIRANJA %
EU CO-FINANCING RATE %]]</f>
        <v>1599122</v>
      </c>
      <c r="O2584" s="38">
        <v>1881320</v>
      </c>
      <c r="P2584" s="39" t="s">
        <v>9002</v>
      </c>
      <c r="Q2584" s="39" t="s">
        <v>7402</v>
      </c>
      <c r="R2584" s="33" t="s">
        <v>8623</v>
      </c>
      <c r="S2584" s="33" t="s">
        <v>8340</v>
      </c>
    </row>
    <row r="2585" spans="1:19" ht="76.5" x14ac:dyDescent="0.2">
      <c r="A2585" s="31" t="s">
        <v>8416</v>
      </c>
      <c r="B2585" s="57" t="s">
        <v>8421</v>
      </c>
      <c r="C2585" s="33" t="s">
        <v>7401</v>
      </c>
      <c r="D2585" s="32" t="s">
        <v>8862</v>
      </c>
      <c r="E2585" s="34" t="s">
        <v>52</v>
      </c>
      <c r="F2585" s="35" t="s">
        <v>8078</v>
      </c>
      <c r="G2585" s="32" t="s">
        <v>8786</v>
      </c>
      <c r="H2585" s="36">
        <v>44109</v>
      </c>
      <c r="I2585" s="36">
        <v>44839</v>
      </c>
      <c r="J2585" s="36" t="str">
        <f ca="1">IF(Ugovori_OPULJP[[#This Row],[DATUM ZAVRŠETKA OPERACIJE
OPERATION END DATE]]&lt;TODAY(),"završen","u provedbi")</f>
        <v>u provedbi</v>
      </c>
      <c r="K2585" s="34" t="s">
        <v>11</v>
      </c>
      <c r="L2585" s="34" t="s">
        <v>11</v>
      </c>
      <c r="M2585" s="37">
        <v>0.85</v>
      </c>
      <c r="N2585" s="38">
        <f>Ugovori_OPULJP[[#This Row],[UKUPNI PRIHVATLJIVI IZDACI
TOTAL ELIGIBLE EXPENDITURE]]*Ugovori_OPULJP[[#This Row],[EU STOPA SUFINANCIRANJA %
EU CO-FINANCING RATE %]]</f>
        <v>1323190.0189999999</v>
      </c>
      <c r="O2585" s="38">
        <v>1556694.14</v>
      </c>
      <c r="P2585" s="39" t="s">
        <v>9002</v>
      </c>
      <c r="Q2585" s="39" t="s">
        <v>7402</v>
      </c>
      <c r="R2585" s="33" t="s">
        <v>8417</v>
      </c>
      <c r="S2585" s="33" t="s">
        <v>8340</v>
      </c>
    </row>
    <row r="2586" spans="1:19" ht="76.5" x14ac:dyDescent="0.2">
      <c r="A2586" s="31" t="s">
        <v>8535</v>
      </c>
      <c r="B2586" s="57" t="s">
        <v>8421</v>
      </c>
      <c r="C2586" s="33" t="s">
        <v>7401</v>
      </c>
      <c r="D2586" s="32" t="s">
        <v>8862</v>
      </c>
      <c r="E2586" s="61" t="s">
        <v>52</v>
      </c>
      <c r="F2586" s="52" t="s">
        <v>8574</v>
      </c>
      <c r="G2586" s="32" t="s">
        <v>8575</v>
      </c>
      <c r="H2586" s="62">
        <v>44124</v>
      </c>
      <c r="I2586" s="62">
        <v>45219</v>
      </c>
      <c r="J2586" s="36" t="str">
        <f ca="1">IF(Ugovori_OPULJP[[#This Row],[DATUM ZAVRŠETKA OPERACIJE
OPERATION END DATE]]&lt;TODAY(),"završen","u provedbi")</f>
        <v>u provedbi</v>
      </c>
      <c r="K2586" s="34" t="s">
        <v>0</v>
      </c>
      <c r="L2586" s="61" t="s">
        <v>0</v>
      </c>
      <c r="M2586" s="37">
        <v>0.85</v>
      </c>
      <c r="N2586" s="38">
        <f>Ugovori_OPULJP[[#This Row],[UKUPNI PRIHVATLJIVI IZDACI
TOTAL ELIGIBLE EXPENDITURE]]*Ugovori_OPULJP[[#This Row],[EU STOPA SUFINANCIRANJA %
EU CO-FINANCING RATE %]]</f>
        <v>969788.3835</v>
      </c>
      <c r="O2586" s="38">
        <v>1140927.51</v>
      </c>
      <c r="P2586" s="39" t="s">
        <v>9002</v>
      </c>
      <c r="Q2586" s="39" t="s">
        <v>7402</v>
      </c>
      <c r="R2586" s="33" t="s">
        <v>8417</v>
      </c>
      <c r="S2586" s="33" t="s">
        <v>8340</v>
      </c>
    </row>
    <row r="2587" spans="1:19" ht="63.75" x14ac:dyDescent="0.2">
      <c r="A2587" s="31" t="s">
        <v>8971</v>
      </c>
      <c r="B2587" s="57" t="s">
        <v>8421</v>
      </c>
      <c r="C2587" s="33" t="s">
        <v>7401</v>
      </c>
      <c r="D2587" s="32" t="s">
        <v>8862</v>
      </c>
      <c r="E2587" s="61" t="s">
        <v>52</v>
      </c>
      <c r="F2587" s="35" t="s">
        <v>8985</v>
      </c>
      <c r="G2587" s="32" t="s">
        <v>8976</v>
      </c>
      <c r="H2587" s="36">
        <v>44132</v>
      </c>
      <c r="I2587" s="36">
        <v>44862</v>
      </c>
      <c r="J2587" s="36" t="str">
        <f ca="1">IF(Ugovori_OPULJP[[#This Row],[DATUM ZAVRŠETKA OPERACIJE
OPERATION END DATE]]&lt;TODAY(),"završen","u provedbi")</f>
        <v>u provedbi</v>
      </c>
      <c r="K2587" s="34" t="s">
        <v>3</v>
      </c>
      <c r="L2587" s="34" t="s">
        <v>3</v>
      </c>
      <c r="M2587" s="37">
        <v>0.85</v>
      </c>
      <c r="N2587" s="38">
        <f>Ugovori_OPULJP[[#This Row],[UKUPNI PRIHVATLJIVI IZDACI
TOTAL ELIGIBLE EXPENDITURE]]*Ugovori_OPULJP[[#This Row],[EU STOPA SUFINANCIRANJA %
EU CO-FINANCING RATE %]]</f>
        <v>1399602.8430000001</v>
      </c>
      <c r="O2587" s="38">
        <v>1646591.58</v>
      </c>
      <c r="P2587" s="39" t="s">
        <v>9002</v>
      </c>
      <c r="Q2587" s="39" t="s">
        <v>7402</v>
      </c>
      <c r="R2587" s="33" t="s">
        <v>8996</v>
      </c>
      <c r="S2587" s="33" t="s">
        <v>8340</v>
      </c>
    </row>
    <row r="2588" spans="1:19" ht="76.5" x14ac:dyDescent="0.2">
      <c r="A2588" s="31" t="s">
        <v>8536</v>
      </c>
      <c r="B2588" s="57" t="s">
        <v>8421</v>
      </c>
      <c r="C2588" s="33" t="s">
        <v>7401</v>
      </c>
      <c r="D2588" s="32" t="s">
        <v>8862</v>
      </c>
      <c r="E2588" s="61" t="s">
        <v>52</v>
      </c>
      <c r="F2588" s="52" t="s">
        <v>8576</v>
      </c>
      <c r="G2588" s="32" t="s">
        <v>8624</v>
      </c>
      <c r="H2588" s="62">
        <v>44124</v>
      </c>
      <c r="I2588" s="62">
        <v>44854</v>
      </c>
      <c r="J2588" s="36" t="str">
        <f ca="1">IF(Ugovori_OPULJP[[#This Row],[DATUM ZAVRŠETKA OPERACIJE
OPERATION END DATE]]&lt;TODAY(),"završen","u provedbi")</f>
        <v>u provedbi</v>
      </c>
      <c r="K2588" s="34" t="s">
        <v>5</v>
      </c>
      <c r="L2588" s="61" t="s">
        <v>5</v>
      </c>
      <c r="M2588" s="37">
        <v>0.85</v>
      </c>
      <c r="N2588" s="38">
        <f>Ugovori_OPULJP[[#This Row],[UKUPNI PRIHVATLJIVI IZDACI
TOTAL ELIGIBLE EXPENDITURE]]*Ugovori_OPULJP[[#This Row],[EU STOPA SUFINANCIRANJA %
EU CO-FINANCING RATE %]]</f>
        <v>1547489.8125</v>
      </c>
      <c r="O2588" s="38">
        <v>1820576.25</v>
      </c>
      <c r="P2588" s="39" t="s">
        <v>9002</v>
      </c>
      <c r="Q2588" s="39" t="s">
        <v>7402</v>
      </c>
      <c r="R2588" s="33" t="s">
        <v>8417</v>
      </c>
      <c r="S2588" s="33" t="s">
        <v>8340</v>
      </c>
    </row>
    <row r="2589" spans="1:19" ht="102" x14ac:dyDescent="0.2">
      <c r="A2589" s="31" t="s">
        <v>8537</v>
      </c>
      <c r="B2589" s="57" t="s">
        <v>8421</v>
      </c>
      <c r="C2589" s="33" t="s">
        <v>7401</v>
      </c>
      <c r="D2589" s="32" t="s">
        <v>8862</v>
      </c>
      <c r="E2589" s="61" t="s">
        <v>52</v>
      </c>
      <c r="F2589" s="52" t="s">
        <v>8577</v>
      </c>
      <c r="G2589" s="32" t="s">
        <v>8625</v>
      </c>
      <c r="H2589" s="62">
        <v>44123</v>
      </c>
      <c r="I2589" s="62">
        <v>44853</v>
      </c>
      <c r="J2589" s="36" t="str">
        <f ca="1">IF(Ugovori_OPULJP[[#This Row],[DATUM ZAVRŠETKA OPERACIJE
OPERATION END DATE]]&lt;TODAY(),"završen","u provedbi")</f>
        <v>u provedbi</v>
      </c>
      <c r="K2589" s="34" t="s">
        <v>25</v>
      </c>
      <c r="L2589" s="61" t="s">
        <v>3</v>
      </c>
      <c r="M2589" s="37">
        <v>0.85</v>
      </c>
      <c r="N2589" s="38">
        <f>Ugovori_OPULJP[[#This Row],[UKUPNI PRIHVATLJIVI IZDACI
TOTAL ELIGIBLE EXPENDITURE]]*Ugovori_OPULJP[[#This Row],[EU STOPA SUFINANCIRANJA %
EU CO-FINANCING RATE %]]</f>
        <v>1217602.05</v>
      </c>
      <c r="O2589" s="38">
        <v>1432473</v>
      </c>
      <c r="P2589" s="39" t="s">
        <v>9002</v>
      </c>
      <c r="Q2589" s="39" t="s">
        <v>7402</v>
      </c>
      <c r="R2589" s="33" t="s">
        <v>8626</v>
      </c>
      <c r="S2589" s="33" t="s">
        <v>8340</v>
      </c>
    </row>
    <row r="2590" spans="1:19" ht="102" x14ac:dyDescent="0.2">
      <c r="A2590" s="31" t="s">
        <v>8538</v>
      </c>
      <c r="B2590" s="57" t="s">
        <v>8421</v>
      </c>
      <c r="C2590" s="33" t="s">
        <v>7401</v>
      </c>
      <c r="D2590" s="32" t="s">
        <v>8862</v>
      </c>
      <c r="E2590" s="61" t="s">
        <v>52</v>
      </c>
      <c r="F2590" s="52" t="s">
        <v>8578</v>
      </c>
      <c r="G2590" s="32" t="s">
        <v>8579</v>
      </c>
      <c r="H2590" s="62">
        <v>44120</v>
      </c>
      <c r="I2590" s="62">
        <v>44850</v>
      </c>
      <c r="J2590" s="36" t="str">
        <f ca="1">IF(Ugovori_OPULJP[[#This Row],[DATUM ZAVRŠETKA OPERACIJE
OPERATION END DATE]]&lt;TODAY(),"završen","u provedbi")</f>
        <v>u provedbi</v>
      </c>
      <c r="K2590" s="34" t="s">
        <v>25</v>
      </c>
      <c r="L2590" s="61" t="s">
        <v>5</v>
      </c>
      <c r="M2590" s="37">
        <v>0.85</v>
      </c>
      <c r="N2590" s="38">
        <f>Ugovori_OPULJP[[#This Row],[UKUPNI PRIHVATLJIVI IZDACI
TOTAL ELIGIBLE EXPENDITURE]]*Ugovori_OPULJP[[#This Row],[EU STOPA SUFINANCIRANJA %
EU CO-FINANCING RATE %]]</f>
        <v>1217294.9364999998</v>
      </c>
      <c r="O2590" s="38">
        <v>1432111.69</v>
      </c>
      <c r="P2590" s="39" t="s">
        <v>9002</v>
      </c>
      <c r="Q2590" s="39" t="s">
        <v>7402</v>
      </c>
      <c r="R2590" s="33" t="s">
        <v>8645</v>
      </c>
      <c r="S2590" s="33" t="s">
        <v>8340</v>
      </c>
    </row>
    <row r="2591" spans="1:19" ht="114.75" x14ac:dyDescent="0.2">
      <c r="A2591" s="31" t="s">
        <v>8539</v>
      </c>
      <c r="B2591" s="57" t="s">
        <v>8421</v>
      </c>
      <c r="C2591" s="33" t="s">
        <v>7401</v>
      </c>
      <c r="D2591" s="32" t="s">
        <v>8862</v>
      </c>
      <c r="E2591" s="61" t="s">
        <v>52</v>
      </c>
      <c r="F2591" s="52" t="s">
        <v>8580</v>
      </c>
      <c r="G2591" s="32" t="s">
        <v>8581</v>
      </c>
      <c r="H2591" s="62">
        <v>44118</v>
      </c>
      <c r="I2591" s="62">
        <v>44848</v>
      </c>
      <c r="J2591" s="36" t="str">
        <f ca="1">IF(Ugovori_OPULJP[[#This Row],[DATUM ZAVRŠETKA OPERACIJE
OPERATION END DATE]]&lt;TODAY(),"završen","u provedbi")</f>
        <v>u provedbi</v>
      </c>
      <c r="K2591" s="34" t="s">
        <v>4848</v>
      </c>
      <c r="L2591" s="61" t="s">
        <v>2</v>
      </c>
      <c r="M2591" s="37">
        <v>0.85</v>
      </c>
      <c r="N2591" s="38">
        <f>Ugovori_OPULJP[[#This Row],[UKUPNI PRIHVATLJIVI IZDACI
TOTAL ELIGIBLE EXPENDITURE]]*Ugovori_OPULJP[[#This Row],[EU STOPA SUFINANCIRANJA %
EU CO-FINANCING RATE %]]</f>
        <v>1667919.2659999998</v>
      </c>
      <c r="O2591" s="38">
        <v>1962257.96</v>
      </c>
      <c r="P2591" s="39" t="s">
        <v>9002</v>
      </c>
      <c r="Q2591" s="39" t="s">
        <v>7402</v>
      </c>
      <c r="R2591" s="33" t="s">
        <v>8646</v>
      </c>
      <c r="S2591" s="33" t="s">
        <v>8340</v>
      </c>
    </row>
    <row r="2592" spans="1:19" ht="89.25" x14ac:dyDescent="0.2">
      <c r="A2592" s="31" t="s">
        <v>8972</v>
      </c>
      <c r="B2592" s="57" t="s">
        <v>8421</v>
      </c>
      <c r="C2592" s="33" t="s">
        <v>7401</v>
      </c>
      <c r="D2592" s="32" t="s">
        <v>8862</v>
      </c>
      <c r="E2592" s="61" t="s">
        <v>52</v>
      </c>
      <c r="F2592" s="35" t="s">
        <v>8986</v>
      </c>
      <c r="G2592" s="32" t="s">
        <v>8978</v>
      </c>
      <c r="H2592" s="36">
        <v>44132</v>
      </c>
      <c r="I2592" s="36">
        <v>44862</v>
      </c>
      <c r="J2592" s="36" t="str">
        <f ca="1">IF(Ugovori_OPULJP[[#This Row],[DATUM ZAVRŠETKA OPERACIJE
OPERATION END DATE]]&lt;TODAY(),"završen","u provedbi")</f>
        <v>u provedbi</v>
      </c>
      <c r="K2592" s="34" t="s">
        <v>3</v>
      </c>
      <c r="L2592" s="34" t="s">
        <v>3</v>
      </c>
      <c r="M2592" s="37">
        <v>0.85</v>
      </c>
      <c r="N2592" s="38">
        <f>Ugovori_OPULJP[[#This Row],[UKUPNI PRIHVATLJIVI IZDACI
TOTAL ELIGIBLE EXPENDITURE]]*Ugovori_OPULJP[[#This Row],[EU STOPA SUFINANCIRANJA %
EU CO-FINANCING RATE %]]</f>
        <v>1638820.4</v>
      </c>
      <c r="O2592" s="38">
        <v>1928024</v>
      </c>
      <c r="P2592" s="39" t="s">
        <v>9002</v>
      </c>
      <c r="Q2592" s="39" t="s">
        <v>7402</v>
      </c>
      <c r="R2592" s="33" t="s">
        <v>8997</v>
      </c>
      <c r="S2592" s="33" t="s">
        <v>8340</v>
      </c>
    </row>
    <row r="2593" spans="1:19" ht="63.75" x14ac:dyDescent="0.2">
      <c r="A2593" s="31" t="s">
        <v>8540</v>
      </c>
      <c r="B2593" s="57" t="s">
        <v>8421</v>
      </c>
      <c r="C2593" s="33" t="s">
        <v>7401</v>
      </c>
      <c r="D2593" s="32" t="s">
        <v>8862</v>
      </c>
      <c r="E2593" s="61" t="s">
        <v>52</v>
      </c>
      <c r="F2593" s="52" t="s">
        <v>8582</v>
      </c>
      <c r="G2593" s="32" t="s">
        <v>8583</v>
      </c>
      <c r="H2593" s="62">
        <v>44122</v>
      </c>
      <c r="I2593" s="62">
        <v>44852</v>
      </c>
      <c r="J2593" s="36" t="str">
        <f ca="1">IF(Ugovori_OPULJP[[#This Row],[DATUM ZAVRŠETKA OPERACIJE
OPERATION END DATE]]&lt;TODAY(),"završen","u provedbi")</f>
        <v>u provedbi</v>
      </c>
      <c r="K2593" s="34" t="s">
        <v>8662</v>
      </c>
      <c r="L2593" s="61" t="s">
        <v>3</v>
      </c>
      <c r="M2593" s="37">
        <v>0.85</v>
      </c>
      <c r="N2593" s="38">
        <f>Ugovori_OPULJP[[#This Row],[UKUPNI PRIHVATLJIVI IZDACI
TOTAL ELIGIBLE EXPENDITURE]]*Ugovori_OPULJP[[#This Row],[EU STOPA SUFINANCIRANJA %
EU CO-FINANCING RATE %]]</f>
        <v>1614654.6194999998</v>
      </c>
      <c r="O2593" s="38">
        <v>1899593.67</v>
      </c>
      <c r="P2593" s="39" t="s">
        <v>9002</v>
      </c>
      <c r="Q2593" s="39" t="s">
        <v>7402</v>
      </c>
      <c r="R2593" s="33" t="s">
        <v>8647</v>
      </c>
      <c r="S2593" s="33" t="s">
        <v>8340</v>
      </c>
    </row>
    <row r="2594" spans="1:19" ht="63.75" x14ac:dyDescent="0.2">
      <c r="A2594" s="31" t="s">
        <v>8541</v>
      </c>
      <c r="B2594" s="57" t="s">
        <v>8421</v>
      </c>
      <c r="C2594" s="33" t="s">
        <v>7401</v>
      </c>
      <c r="D2594" s="32" t="s">
        <v>8862</v>
      </c>
      <c r="E2594" s="61" t="s">
        <v>52</v>
      </c>
      <c r="F2594" s="52" t="s">
        <v>8584</v>
      </c>
      <c r="G2594" s="32" t="s">
        <v>8687</v>
      </c>
      <c r="H2594" s="62">
        <v>44117</v>
      </c>
      <c r="I2594" s="62">
        <v>44847</v>
      </c>
      <c r="J2594" s="36" t="str">
        <f ca="1">IF(Ugovori_OPULJP[[#This Row],[DATUM ZAVRŠETKA OPERACIJE
OPERATION END DATE]]&lt;TODAY(),"završen","u provedbi")</f>
        <v>u provedbi</v>
      </c>
      <c r="K2594" s="34" t="s">
        <v>3</v>
      </c>
      <c r="L2594" s="34" t="s">
        <v>3</v>
      </c>
      <c r="M2594" s="37">
        <v>0.85</v>
      </c>
      <c r="N2594" s="38">
        <f>Ugovori_OPULJP[[#This Row],[UKUPNI PRIHVATLJIVI IZDACI
TOTAL ELIGIBLE EXPENDITURE]]*Ugovori_OPULJP[[#This Row],[EU STOPA SUFINANCIRANJA %
EU CO-FINANCING RATE %]]</f>
        <v>1674339.605</v>
      </c>
      <c r="O2594" s="38">
        <v>1969811.3</v>
      </c>
      <c r="P2594" s="39" t="s">
        <v>9002</v>
      </c>
      <c r="Q2594" s="39" t="s">
        <v>7402</v>
      </c>
      <c r="R2594" s="33" t="s">
        <v>8648</v>
      </c>
      <c r="S2594" s="33" t="s">
        <v>8340</v>
      </c>
    </row>
    <row r="2595" spans="1:19" ht="102" x14ac:dyDescent="0.2">
      <c r="A2595" s="31" t="s">
        <v>8542</v>
      </c>
      <c r="B2595" s="57" t="s">
        <v>8421</v>
      </c>
      <c r="C2595" s="33" t="s">
        <v>7401</v>
      </c>
      <c r="D2595" s="32" t="s">
        <v>8862</v>
      </c>
      <c r="E2595" s="61" t="s">
        <v>52</v>
      </c>
      <c r="F2595" s="52" t="s">
        <v>8585</v>
      </c>
      <c r="G2595" s="32" t="s">
        <v>8678</v>
      </c>
      <c r="H2595" s="62">
        <v>44123</v>
      </c>
      <c r="I2595" s="62">
        <v>45218</v>
      </c>
      <c r="J2595" s="36" t="str">
        <f ca="1">IF(Ugovori_OPULJP[[#This Row],[DATUM ZAVRŠETKA OPERACIJE
OPERATION END DATE]]&lt;TODAY(),"završen","u provedbi")</f>
        <v>u provedbi</v>
      </c>
      <c r="K2595" s="34" t="s">
        <v>6</v>
      </c>
      <c r="L2595" s="34" t="s">
        <v>6</v>
      </c>
      <c r="M2595" s="37">
        <v>0.85</v>
      </c>
      <c r="N2595" s="38">
        <f>Ugovori_OPULJP[[#This Row],[UKUPNI PRIHVATLJIVI IZDACI
TOTAL ELIGIBLE EXPENDITURE]]*Ugovori_OPULJP[[#This Row],[EU STOPA SUFINANCIRANJA %
EU CO-FINANCING RATE %]]</f>
        <v>1687219.791</v>
      </c>
      <c r="O2595" s="38">
        <v>1984964.46</v>
      </c>
      <c r="P2595" s="39" t="s">
        <v>9002</v>
      </c>
      <c r="Q2595" s="39" t="s">
        <v>7402</v>
      </c>
      <c r="R2595" s="33" t="s">
        <v>8649</v>
      </c>
      <c r="S2595" s="33" t="s">
        <v>8340</v>
      </c>
    </row>
    <row r="2596" spans="1:19" ht="89.25" x14ac:dyDescent="0.2">
      <c r="A2596" s="31" t="s">
        <v>8973</v>
      </c>
      <c r="B2596" s="57" t="s">
        <v>8421</v>
      </c>
      <c r="C2596" s="33" t="s">
        <v>7401</v>
      </c>
      <c r="D2596" s="32" t="s">
        <v>8862</v>
      </c>
      <c r="E2596" s="61" t="s">
        <v>52</v>
      </c>
      <c r="F2596" s="35" t="s">
        <v>8987</v>
      </c>
      <c r="G2596" s="32" t="s">
        <v>8791</v>
      </c>
      <c r="H2596" s="36">
        <v>44132</v>
      </c>
      <c r="I2596" s="36">
        <v>44862</v>
      </c>
      <c r="J2596" s="36" t="str">
        <f ca="1">IF(Ugovori_OPULJP[[#This Row],[DATUM ZAVRŠETKA OPERACIJE
OPERATION END DATE]]&lt;TODAY(),"završen","u provedbi")</f>
        <v>u provedbi</v>
      </c>
      <c r="K2596" s="34" t="s">
        <v>538</v>
      </c>
      <c r="L2596" s="34" t="s">
        <v>3</v>
      </c>
      <c r="M2596" s="37">
        <v>0.85</v>
      </c>
      <c r="N2596" s="38">
        <f>Ugovori_OPULJP[[#This Row],[UKUPNI PRIHVATLJIVI IZDACI
TOTAL ELIGIBLE EXPENDITURE]]*Ugovori_OPULJP[[#This Row],[EU STOPA SUFINANCIRANJA %
EU CO-FINANCING RATE %]]</f>
        <v>1477504.0085</v>
      </c>
      <c r="O2596" s="38">
        <v>1738240.01</v>
      </c>
      <c r="P2596" s="39" t="s">
        <v>4771</v>
      </c>
      <c r="Q2596" s="39" t="s">
        <v>7402</v>
      </c>
      <c r="R2596" s="33" t="s">
        <v>8998</v>
      </c>
      <c r="S2596" s="33" t="s">
        <v>8340</v>
      </c>
    </row>
    <row r="2597" spans="1:19" ht="89.25" x14ac:dyDescent="0.2">
      <c r="A2597" s="31" t="s">
        <v>8257</v>
      </c>
      <c r="B2597" s="57" t="s">
        <v>8421</v>
      </c>
      <c r="C2597" s="33" t="s">
        <v>7401</v>
      </c>
      <c r="D2597" s="32" t="s">
        <v>8862</v>
      </c>
      <c r="E2597" s="61" t="s">
        <v>52</v>
      </c>
      <c r="F2597" s="52" t="s">
        <v>8327</v>
      </c>
      <c r="G2597" s="32" t="s">
        <v>923</v>
      </c>
      <c r="H2597" s="62">
        <v>44109</v>
      </c>
      <c r="I2597" s="62">
        <v>45204</v>
      </c>
      <c r="J2597" s="36" t="str">
        <f ca="1">IF(Ugovori_OPULJP[[#This Row],[DATUM ZAVRŠETKA OPERACIJE
OPERATION END DATE]]&lt;TODAY(),"završen","u provedbi")</f>
        <v>u provedbi</v>
      </c>
      <c r="K2597" s="34" t="s">
        <v>10</v>
      </c>
      <c r="L2597" s="61" t="s">
        <v>10</v>
      </c>
      <c r="M2597" s="37">
        <v>0.85</v>
      </c>
      <c r="N2597" s="38">
        <f>Ugovori_OPULJP[[#This Row],[UKUPNI PRIHVATLJIVI IZDACI
TOTAL ELIGIBLE EXPENDITURE]]*Ugovori_OPULJP[[#This Row],[EU STOPA SUFINANCIRANJA %
EU CO-FINANCING RATE %]]</f>
        <v>1691838.4189999998</v>
      </c>
      <c r="O2597" s="38">
        <v>1990398.14</v>
      </c>
      <c r="P2597" s="39" t="s">
        <v>9002</v>
      </c>
      <c r="Q2597" s="39" t="s">
        <v>7402</v>
      </c>
      <c r="R2597" s="33" t="s">
        <v>8412</v>
      </c>
      <c r="S2597" s="33" t="s">
        <v>8340</v>
      </c>
    </row>
    <row r="2598" spans="1:19" ht="89.25" x14ac:dyDescent="0.2">
      <c r="A2598" s="31" t="s">
        <v>8543</v>
      </c>
      <c r="B2598" s="57" t="s">
        <v>8421</v>
      </c>
      <c r="C2598" s="33" t="s">
        <v>7401</v>
      </c>
      <c r="D2598" s="32" t="s">
        <v>8862</v>
      </c>
      <c r="E2598" s="61" t="s">
        <v>52</v>
      </c>
      <c r="F2598" s="52" t="s">
        <v>8586</v>
      </c>
      <c r="G2598" s="32" t="s">
        <v>1194</v>
      </c>
      <c r="H2598" s="62">
        <v>44130</v>
      </c>
      <c r="I2598" s="62">
        <v>44860</v>
      </c>
      <c r="J2598" s="36" t="str">
        <f ca="1">IF(Ugovori_OPULJP[[#This Row],[DATUM ZAVRŠETKA OPERACIJE
OPERATION END DATE]]&lt;TODAY(),"završen","u provedbi")</f>
        <v>u provedbi</v>
      </c>
      <c r="K2598" s="61" t="s">
        <v>5</v>
      </c>
      <c r="L2598" s="61" t="s">
        <v>5</v>
      </c>
      <c r="M2598" s="37">
        <v>0.85</v>
      </c>
      <c r="N2598" s="38">
        <f>Ugovori_OPULJP[[#This Row],[UKUPNI PRIHVATLJIVI IZDACI
TOTAL ELIGIBLE EXPENDITURE]]*Ugovori_OPULJP[[#This Row],[EU STOPA SUFINANCIRANJA %
EU CO-FINANCING RATE %]]</f>
        <v>1591996.1949999998</v>
      </c>
      <c r="O2598" s="38">
        <v>1872936.7</v>
      </c>
      <c r="P2598" s="39" t="s">
        <v>9002</v>
      </c>
      <c r="Q2598" s="39" t="s">
        <v>7402</v>
      </c>
      <c r="R2598" s="33" t="s">
        <v>8412</v>
      </c>
      <c r="S2598" s="33" t="s">
        <v>8340</v>
      </c>
    </row>
    <row r="2599" spans="1:19" ht="89.25" x14ac:dyDescent="0.2">
      <c r="A2599" s="31" t="s">
        <v>8544</v>
      </c>
      <c r="B2599" s="57" t="s">
        <v>8421</v>
      </c>
      <c r="C2599" s="33" t="s">
        <v>7401</v>
      </c>
      <c r="D2599" s="32" t="s">
        <v>8862</v>
      </c>
      <c r="E2599" s="61" t="s">
        <v>52</v>
      </c>
      <c r="F2599" s="52" t="s">
        <v>8587</v>
      </c>
      <c r="G2599" s="32" t="s">
        <v>8588</v>
      </c>
      <c r="H2599" s="62">
        <v>44131</v>
      </c>
      <c r="I2599" s="62">
        <v>44861</v>
      </c>
      <c r="J2599" s="36" t="str">
        <f ca="1">IF(Ugovori_OPULJP[[#This Row],[DATUM ZAVRŠETKA OPERACIJE
OPERATION END DATE]]&lt;TODAY(),"završen","u provedbi")</f>
        <v>u provedbi</v>
      </c>
      <c r="K2599" s="34" t="s">
        <v>3</v>
      </c>
      <c r="L2599" s="61" t="s">
        <v>3</v>
      </c>
      <c r="M2599" s="37">
        <v>0.85</v>
      </c>
      <c r="N2599" s="38">
        <f>Ugovori_OPULJP[[#This Row],[UKUPNI PRIHVATLJIVI IZDACI
TOTAL ELIGIBLE EXPENDITURE]]*Ugovori_OPULJP[[#This Row],[EU STOPA SUFINANCIRANJA %
EU CO-FINANCING RATE %]]</f>
        <v>1422280.3755000001</v>
      </c>
      <c r="O2599" s="38">
        <v>1673271.03</v>
      </c>
      <c r="P2599" s="39" t="s">
        <v>9002</v>
      </c>
      <c r="Q2599" s="39" t="s">
        <v>7402</v>
      </c>
      <c r="R2599" s="33" t="s">
        <v>8412</v>
      </c>
      <c r="S2599" s="33" t="s">
        <v>8340</v>
      </c>
    </row>
    <row r="2600" spans="1:19" ht="63.75" x14ac:dyDescent="0.2">
      <c r="A2600" s="31" t="s">
        <v>8545</v>
      </c>
      <c r="B2600" s="57" t="s">
        <v>8421</v>
      </c>
      <c r="C2600" s="33" t="s">
        <v>7401</v>
      </c>
      <c r="D2600" s="32" t="s">
        <v>8862</v>
      </c>
      <c r="E2600" s="61" t="s">
        <v>52</v>
      </c>
      <c r="F2600" s="52" t="s">
        <v>2100</v>
      </c>
      <c r="G2600" s="32" t="s">
        <v>3136</v>
      </c>
      <c r="H2600" s="62">
        <v>44118</v>
      </c>
      <c r="I2600" s="62">
        <v>45030</v>
      </c>
      <c r="J2600" s="36" t="str">
        <f ca="1">IF(Ugovori_OPULJP[[#This Row],[DATUM ZAVRŠETKA OPERACIJE
OPERATION END DATE]]&lt;TODAY(),"završen","u provedbi")</f>
        <v>u provedbi</v>
      </c>
      <c r="K2600" s="34" t="s">
        <v>13</v>
      </c>
      <c r="L2600" s="34" t="s">
        <v>13</v>
      </c>
      <c r="M2600" s="37">
        <v>0.85</v>
      </c>
      <c r="N2600" s="38">
        <f>Ugovori_OPULJP[[#This Row],[UKUPNI PRIHVATLJIVI IZDACI
TOTAL ELIGIBLE EXPENDITURE]]*Ugovori_OPULJP[[#This Row],[EU STOPA SUFINANCIRANJA %
EU CO-FINANCING RATE %]]</f>
        <v>920548.00249999994</v>
      </c>
      <c r="O2600" s="38">
        <v>1082997.6499999999</v>
      </c>
      <c r="P2600" s="39" t="s">
        <v>9002</v>
      </c>
      <c r="Q2600" s="39" t="s">
        <v>7402</v>
      </c>
      <c r="R2600" s="33" t="s">
        <v>8650</v>
      </c>
      <c r="S2600" s="33" t="s">
        <v>8340</v>
      </c>
    </row>
    <row r="2601" spans="1:19" ht="102" x14ac:dyDescent="0.2">
      <c r="A2601" s="31" t="s">
        <v>8546</v>
      </c>
      <c r="B2601" s="57" t="s">
        <v>8421</v>
      </c>
      <c r="C2601" s="33" t="s">
        <v>7401</v>
      </c>
      <c r="D2601" s="32" t="s">
        <v>8862</v>
      </c>
      <c r="E2601" s="61" t="s">
        <v>52</v>
      </c>
      <c r="F2601" s="52" t="s">
        <v>8589</v>
      </c>
      <c r="G2601" s="32" t="s">
        <v>8590</v>
      </c>
      <c r="H2601" s="62">
        <v>44119</v>
      </c>
      <c r="I2601" s="62">
        <v>44849</v>
      </c>
      <c r="J2601" s="36" t="str">
        <f ca="1">IF(Ugovori_OPULJP[[#This Row],[DATUM ZAVRŠETKA OPERACIJE
OPERATION END DATE]]&lt;TODAY(),"završen","u provedbi")</f>
        <v>u provedbi</v>
      </c>
      <c r="K2601" s="34" t="s">
        <v>8663</v>
      </c>
      <c r="L2601" s="61" t="s">
        <v>0</v>
      </c>
      <c r="M2601" s="37">
        <v>0.85</v>
      </c>
      <c r="N2601" s="38">
        <f>Ugovori_OPULJP[[#This Row],[UKUPNI PRIHVATLJIVI IZDACI
TOTAL ELIGIBLE EXPENDITURE]]*Ugovori_OPULJP[[#This Row],[EU STOPA SUFINANCIRANJA %
EU CO-FINANCING RATE %]]</f>
        <v>800832.2429999999</v>
      </c>
      <c r="O2601" s="38">
        <v>942155.58</v>
      </c>
      <c r="P2601" s="39" t="s">
        <v>9002</v>
      </c>
      <c r="Q2601" s="39" t="s">
        <v>7402</v>
      </c>
      <c r="R2601" s="33" t="s">
        <v>8651</v>
      </c>
      <c r="S2601" s="33" t="s">
        <v>8340</v>
      </c>
    </row>
    <row r="2602" spans="1:19" ht="89.25" customHeight="1" x14ac:dyDescent="0.2">
      <c r="A2602" s="31" t="s">
        <v>8547</v>
      </c>
      <c r="B2602" s="57" t="s">
        <v>8421</v>
      </c>
      <c r="C2602" s="33" t="s">
        <v>7401</v>
      </c>
      <c r="D2602" s="32" t="s">
        <v>8862</v>
      </c>
      <c r="E2602" s="61" t="s">
        <v>52</v>
      </c>
      <c r="F2602" s="52" t="s">
        <v>8591</v>
      </c>
      <c r="G2602" s="32" t="s">
        <v>1502</v>
      </c>
      <c r="H2602" s="62">
        <v>44118</v>
      </c>
      <c r="I2602" s="62">
        <v>44848</v>
      </c>
      <c r="J2602" s="36" t="str">
        <f ca="1">IF(Ugovori_OPULJP[[#This Row],[DATUM ZAVRŠETKA OPERACIJE
OPERATION END DATE]]&lt;TODAY(),"završen","u provedbi")</f>
        <v>u provedbi</v>
      </c>
      <c r="K2602" s="34" t="s">
        <v>15</v>
      </c>
      <c r="L2602" s="34" t="s">
        <v>15</v>
      </c>
      <c r="M2602" s="37">
        <v>0.85</v>
      </c>
      <c r="N2602" s="38">
        <f>Ugovori_OPULJP[[#This Row],[UKUPNI PRIHVATLJIVI IZDACI
TOTAL ELIGIBLE EXPENDITURE]]*Ugovori_OPULJP[[#This Row],[EU STOPA SUFINANCIRANJA %
EU CO-FINANCING RATE %]]</f>
        <v>970971.15850000002</v>
      </c>
      <c r="O2602" s="38">
        <v>1142319.01</v>
      </c>
      <c r="P2602" s="39" t="s">
        <v>9002</v>
      </c>
      <c r="Q2602" s="39" t="s">
        <v>7402</v>
      </c>
      <c r="R2602" s="33" t="s">
        <v>8782</v>
      </c>
      <c r="S2602" s="33" t="s">
        <v>8340</v>
      </c>
    </row>
    <row r="2603" spans="1:19" ht="89.25" x14ac:dyDescent="0.2">
      <c r="A2603" s="31" t="s">
        <v>8548</v>
      </c>
      <c r="B2603" s="57" t="s">
        <v>8421</v>
      </c>
      <c r="C2603" s="33" t="s">
        <v>7401</v>
      </c>
      <c r="D2603" s="32" t="s">
        <v>8862</v>
      </c>
      <c r="E2603" s="61" t="s">
        <v>52</v>
      </c>
      <c r="F2603" s="52" t="s">
        <v>8592</v>
      </c>
      <c r="G2603" s="32" t="s">
        <v>8593</v>
      </c>
      <c r="H2603" s="62">
        <v>44126</v>
      </c>
      <c r="I2603" s="62">
        <v>45038</v>
      </c>
      <c r="J2603" s="36" t="str">
        <f ca="1">IF(Ugovori_OPULJP[[#This Row],[DATUM ZAVRŠETKA OPERACIJE
OPERATION END DATE]]&lt;TODAY(),"završen","u provedbi")</f>
        <v>u provedbi</v>
      </c>
      <c r="K2603" s="34" t="s">
        <v>8664</v>
      </c>
      <c r="L2603" s="61" t="s">
        <v>0</v>
      </c>
      <c r="M2603" s="37">
        <v>0.85</v>
      </c>
      <c r="N2603" s="38">
        <f>Ugovori_OPULJP[[#This Row],[UKUPNI PRIHVATLJIVI IZDACI
TOTAL ELIGIBLE EXPENDITURE]]*Ugovori_OPULJP[[#This Row],[EU STOPA SUFINANCIRANJA %
EU CO-FINANCING RATE %]]</f>
        <v>1245966.227</v>
      </c>
      <c r="O2603" s="38">
        <v>1465842.62</v>
      </c>
      <c r="P2603" s="39" t="s">
        <v>9002</v>
      </c>
      <c r="Q2603" s="39" t="s">
        <v>7402</v>
      </c>
      <c r="R2603" s="33" t="s">
        <v>8782</v>
      </c>
      <c r="S2603" s="33" t="s">
        <v>8340</v>
      </c>
    </row>
    <row r="2604" spans="1:19" ht="89.25" customHeight="1" x14ac:dyDescent="0.2">
      <c r="A2604" s="31" t="s">
        <v>8549</v>
      </c>
      <c r="B2604" s="57" t="s">
        <v>8421</v>
      </c>
      <c r="C2604" s="33" t="s">
        <v>7401</v>
      </c>
      <c r="D2604" s="32" t="s">
        <v>8862</v>
      </c>
      <c r="E2604" s="61" t="s">
        <v>52</v>
      </c>
      <c r="F2604" s="52" t="s">
        <v>8594</v>
      </c>
      <c r="G2604" s="32" t="s">
        <v>8595</v>
      </c>
      <c r="H2604" s="62">
        <v>44123</v>
      </c>
      <c r="I2604" s="62">
        <v>45218</v>
      </c>
      <c r="J2604" s="36" t="str">
        <f ca="1">IF(Ugovori_OPULJP[[#This Row],[DATUM ZAVRŠETKA OPERACIJE
OPERATION END DATE]]&lt;TODAY(),"završen","u provedbi")</f>
        <v>u provedbi</v>
      </c>
      <c r="K2604" s="34" t="s">
        <v>3</v>
      </c>
      <c r="L2604" s="34" t="s">
        <v>3</v>
      </c>
      <c r="M2604" s="37">
        <v>0.85</v>
      </c>
      <c r="N2604" s="38">
        <f>Ugovori_OPULJP[[#This Row],[UKUPNI PRIHVATLJIVI IZDACI
TOTAL ELIGIBLE EXPENDITURE]]*Ugovori_OPULJP[[#This Row],[EU STOPA SUFINANCIRANJA %
EU CO-FINANCING RATE %]]</f>
        <v>1286434.5399999998</v>
      </c>
      <c r="O2604" s="38">
        <v>1513452.4</v>
      </c>
      <c r="P2604" s="39" t="s">
        <v>9002</v>
      </c>
      <c r="Q2604" s="39" t="s">
        <v>7402</v>
      </c>
      <c r="R2604" s="33" t="s">
        <v>8652</v>
      </c>
      <c r="S2604" s="33" t="s">
        <v>8340</v>
      </c>
    </row>
    <row r="2605" spans="1:19" ht="76.5" x14ac:dyDescent="0.2">
      <c r="A2605" s="31" t="s">
        <v>8550</v>
      </c>
      <c r="B2605" s="57" t="s">
        <v>8421</v>
      </c>
      <c r="C2605" s="33" t="s">
        <v>7401</v>
      </c>
      <c r="D2605" s="32" t="s">
        <v>8862</v>
      </c>
      <c r="E2605" s="61" t="s">
        <v>52</v>
      </c>
      <c r="F2605" s="52" t="s">
        <v>8596</v>
      </c>
      <c r="G2605" s="32" t="s">
        <v>8597</v>
      </c>
      <c r="H2605" s="62">
        <v>44123</v>
      </c>
      <c r="I2605" s="62">
        <v>45218</v>
      </c>
      <c r="J2605" s="36" t="str">
        <f ca="1">IF(Ugovori_OPULJP[[#This Row],[DATUM ZAVRŠETKA OPERACIJE
OPERATION END DATE]]&lt;TODAY(),"završen","u provedbi")</f>
        <v>u provedbi</v>
      </c>
      <c r="K2605" s="34" t="s">
        <v>3</v>
      </c>
      <c r="L2605" s="61" t="s">
        <v>3</v>
      </c>
      <c r="M2605" s="37">
        <v>0.85</v>
      </c>
      <c r="N2605" s="38">
        <f>Ugovori_OPULJP[[#This Row],[UKUPNI PRIHVATLJIVI IZDACI
TOTAL ELIGIBLE EXPENDITURE]]*Ugovori_OPULJP[[#This Row],[EU STOPA SUFINANCIRANJA %
EU CO-FINANCING RATE %]]</f>
        <v>1465832.0719999999</v>
      </c>
      <c r="O2605" s="38">
        <v>1724508.32</v>
      </c>
      <c r="P2605" s="39" t="s">
        <v>9002</v>
      </c>
      <c r="Q2605" s="39" t="s">
        <v>7402</v>
      </c>
      <c r="R2605" s="33" t="s">
        <v>8652</v>
      </c>
      <c r="S2605" s="33" t="s">
        <v>8340</v>
      </c>
    </row>
    <row r="2606" spans="1:19" ht="88.5" customHeight="1" x14ac:dyDescent="0.2">
      <c r="A2606" s="31" t="s">
        <v>8551</v>
      </c>
      <c r="B2606" s="57" t="s">
        <v>8421</v>
      </c>
      <c r="C2606" s="33" t="s">
        <v>7401</v>
      </c>
      <c r="D2606" s="32" t="s">
        <v>8862</v>
      </c>
      <c r="E2606" s="61" t="s">
        <v>52</v>
      </c>
      <c r="F2606" s="52" t="s">
        <v>8598</v>
      </c>
      <c r="G2606" s="32" t="s">
        <v>8667</v>
      </c>
      <c r="H2606" s="62">
        <v>44118</v>
      </c>
      <c r="I2606" s="62">
        <v>45213</v>
      </c>
      <c r="J2606" s="36" t="str">
        <f ca="1">IF(Ugovori_OPULJP[[#This Row],[DATUM ZAVRŠETKA OPERACIJE
OPERATION END DATE]]&lt;TODAY(),"završen","u provedbi")</f>
        <v>u provedbi</v>
      </c>
      <c r="K2606" s="34" t="s">
        <v>15</v>
      </c>
      <c r="L2606" s="34" t="s">
        <v>15</v>
      </c>
      <c r="M2606" s="37">
        <v>0.85</v>
      </c>
      <c r="N2606" s="38">
        <f>Ugovori_OPULJP[[#This Row],[UKUPNI PRIHVATLJIVI IZDACI
TOTAL ELIGIBLE EXPENDITURE]]*Ugovori_OPULJP[[#This Row],[EU STOPA SUFINANCIRANJA %
EU CO-FINANCING RATE %]]</f>
        <v>1660371.3085</v>
      </c>
      <c r="O2606" s="38">
        <v>1953378.01</v>
      </c>
      <c r="P2606" s="39" t="s">
        <v>9002</v>
      </c>
      <c r="Q2606" s="39" t="s">
        <v>7402</v>
      </c>
      <c r="R2606" s="33" t="s">
        <v>8653</v>
      </c>
      <c r="S2606" s="33" t="s">
        <v>8340</v>
      </c>
    </row>
    <row r="2607" spans="1:19" ht="63.75" x14ac:dyDescent="0.2">
      <c r="A2607" s="31" t="s">
        <v>8258</v>
      </c>
      <c r="B2607" s="57" t="s">
        <v>8421</v>
      </c>
      <c r="C2607" s="33" t="s">
        <v>7401</v>
      </c>
      <c r="D2607" s="32" t="s">
        <v>8862</v>
      </c>
      <c r="E2607" s="61" t="s">
        <v>52</v>
      </c>
      <c r="F2607" s="52" t="s">
        <v>2035</v>
      </c>
      <c r="G2607" s="32" t="s">
        <v>8339</v>
      </c>
      <c r="H2607" s="62">
        <v>44109</v>
      </c>
      <c r="I2607" s="62">
        <v>44839</v>
      </c>
      <c r="J2607" s="36" t="str">
        <f ca="1">IF(Ugovori_OPULJP[[#This Row],[DATUM ZAVRŠETKA OPERACIJE
OPERATION END DATE]]&lt;TODAY(),"završen","u provedbi")</f>
        <v>u provedbi</v>
      </c>
      <c r="K2607" s="34" t="s">
        <v>10</v>
      </c>
      <c r="L2607" s="61" t="s">
        <v>10</v>
      </c>
      <c r="M2607" s="37">
        <v>0.85</v>
      </c>
      <c r="N2607" s="38">
        <f>Ugovori_OPULJP[[#This Row],[UKUPNI PRIHVATLJIVI IZDACI
TOTAL ELIGIBLE EXPENDITURE]]*Ugovori_OPULJP[[#This Row],[EU STOPA SUFINANCIRANJA %
EU CO-FINANCING RATE %]]</f>
        <v>1597702.0834999999</v>
      </c>
      <c r="O2607" s="38">
        <v>1879649.51</v>
      </c>
      <c r="P2607" s="39" t="s">
        <v>9002</v>
      </c>
      <c r="Q2607" s="39" t="s">
        <v>7402</v>
      </c>
      <c r="R2607" s="33" t="s">
        <v>8413</v>
      </c>
      <c r="S2607" s="33" t="s">
        <v>8340</v>
      </c>
    </row>
    <row r="2608" spans="1:19" ht="63.75" x14ac:dyDescent="0.2">
      <c r="A2608" s="31" t="s">
        <v>8259</v>
      </c>
      <c r="B2608" s="57" t="s">
        <v>8421</v>
      </c>
      <c r="C2608" s="33" t="s">
        <v>7401</v>
      </c>
      <c r="D2608" s="32" t="s">
        <v>8862</v>
      </c>
      <c r="E2608" s="61" t="s">
        <v>52</v>
      </c>
      <c r="F2608" s="52" t="s">
        <v>8328</v>
      </c>
      <c r="G2608" s="32" t="s">
        <v>8338</v>
      </c>
      <c r="H2608" s="62">
        <v>44109</v>
      </c>
      <c r="I2608" s="62">
        <v>44839</v>
      </c>
      <c r="J2608" s="36" t="str">
        <f ca="1">IF(Ugovori_OPULJP[[#This Row],[DATUM ZAVRŠETKA OPERACIJE
OPERATION END DATE]]&lt;TODAY(),"završen","u provedbi")</f>
        <v>u provedbi</v>
      </c>
      <c r="K2608" s="34" t="s">
        <v>10</v>
      </c>
      <c r="L2608" s="61" t="s">
        <v>10</v>
      </c>
      <c r="M2608" s="37">
        <v>0.85</v>
      </c>
      <c r="N2608" s="38">
        <f>Ugovori_OPULJP[[#This Row],[UKUPNI PRIHVATLJIVI IZDACI
TOTAL ELIGIBLE EXPENDITURE]]*Ugovori_OPULJP[[#This Row],[EU STOPA SUFINANCIRANJA %
EU CO-FINANCING RATE %]]</f>
        <v>1560792.0659999999</v>
      </c>
      <c r="O2608" s="38">
        <v>1836225.96</v>
      </c>
      <c r="P2608" s="39" t="s">
        <v>9002</v>
      </c>
      <c r="Q2608" s="39" t="s">
        <v>7402</v>
      </c>
      <c r="R2608" s="33" t="s">
        <v>8414</v>
      </c>
      <c r="S2608" s="33" t="s">
        <v>8340</v>
      </c>
    </row>
    <row r="2609" spans="1:19" ht="63.75" x14ac:dyDescent="0.2">
      <c r="A2609" s="31" t="s">
        <v>8552</v>
      </c>
      <c r="B2609" s="57" t="s">
        <v>8421</v>
      </c>
      <c r="C2609" s="33" t="s">
        <v>7401</v>
      </c>
      <c r="D2609" s="32" t="s">
        <v>8862</v>
      </c>
      <c r="E2609" s="61" t="s">
        <v>52</v>
      </c>
      <c r="F2609" s="52" t="s">
        <v>8666</v>
      </c>
      <c r="G2609" s="32" t="s">
        <v>8599</v>
      </c>
      <c r="H2609" s="62">
        <v>44118</v>
      </c>
      <c r="I2609" s="62">
        <v>44848</v>
      </c>
      <c r="J2609" s="36" t="str">
        <f ca="1">IF(Ugovori_OPULJP[[#This Row],[DATUM ZAVRŠETKA OPERACIJE
OPERATION END DATE]]&lt;TODAY(),"završen","u provedbi")</f>
        <v>u provedbi</v>
      </c>
      <c r="K2609" s="34" t="s">
        <v>10127</v>
      </c>
      <c r="L2609" s="61" t="s">
        <v>3</v>
      </c>
      <c r="M2609" s="37">
        <v>0.85</v>
      </c>
      <c r="N2609" s="38">
        <f>Ugovori_OPULJP[[#This Row],[UKUPNI PRIHVATLJIVI IZDACI
TOTAL ELIGIBLE EXPENDITURE]]*Ugovori_OPULJP[[#This Row],[EU STOPA SUFINANCIRANJA %
EU CO-FINANCING RATE %]]</f>
        <v>490803.60849999997</v>
      </c>
      <c r="O2609" s="38">
        <v>577416.01</v>
      </c>
      <c r="P2609" s="39" t="s">
        <v>9002</v>
      </c>
      <c r="Q2609" s="39" t="s">
        <v>7402</v>
      </c>
      <c r="R2609" s="33" t="s">
        <v>8654</v>
      </c>
      <c r="S2609" s="33" t="s">
        <v>8340</v>
      </c>
    </row>
    <row r="2610" spans="1:19" ht="76.5" x14ac:dyDescent="0.2">
      <c r="A2610" s="31" t="s">
        <v>8887</v>
      </c>
      <c r="B2610" s="57" t="s">
        <v>8421</v>
      </c>
      <c r="C2610" s="33" t="s">
        <v>7401</v>
      </c>
      <c r="D2610" s="32" t="s">
        <v>8862</v>
      </c>
      <c r="E2610" s="61" t="s">
        <v>52</v>
      </c>
      <c r="F2610" s="35" t="s">
        <v>8988</v>
      </c>
      <c r="G2610" s="32" t="s">
        <v>8977</v>
      </c>
      <c r="H2610" s="36">
        <v>44118</v>
      </c>
      <c r="I2610" s="36">
        <v>45213</v>
      </c>
      <c r="J2610" s="36" t="str">
        <f ca="1">IF(Ugovori_OPULJP[[#This Row],[DATUM ZAVRŠETKA OPERACIJE
OPERATION END DATE]]&lt;TODAY(),"završen","u provedbi")</f>
        <v>u provedbi</v>
      </c>
      <c r="K2610" s="34" t="s">
        <v>12</v>
      </c>
      <c r="L2610" s="34" t="s">
        <v>12</v>
      </c>
      <c r="M2610" s="37">
        <v>0.85</v>
      </c>
      <c r="N2610" s="38">
        <f>Ugovori_OPULJP[[#This Row],[UKUPNI PRIHVATLJIVI IZDACI
TOTAL ELIGIBLE EXPENDITURE]]*Ugovori_OPULJP[[#This Row],[EU STOPA SUFINANCIRANJA %
EU CO-FINANCING RATE %]]</f>
        <v>1640009.0314999998</v>
      </c>
      <c r="O2610" s="38">
        <v>1929422.39</v>
      </c>
      <c r="P2610" s="39" t="s">
        <v>4771</v>
      </c>
      <c r="Q2610" s="39" t="s">
        <v>7402</v>
      </c>
      <c r="R2610" s="33" t="s">
        <v>8999</v>
      </c>
      <c r="S2610" s="33" t="s">
        <v>8340</v>
      </c>
    </row>
    <row r="2611" spans="1:19" ht="114.75" x14ac:dyDescent="0.2">
      <c r="A2611" s="31" t="s">
        <v>8553</v>
      </c>
      <c r="B2611" s="57" t="s">
        <v>8421</v>
      </c>
      <c r="C2611" s="33" t="s">
        <v>7401</v>
      </c>
      <c r="D2611" s="32" t="s">
        <v>8862</v>
      </c>
      <c r="E2611" s="61" t="s">
        <v>52</v>
      </c>
      <c r="F2611" s="52" t="s">
        <v>8600</v>
      </c>
      <c r="G2611" s="32" t="s">
        <v>8601</v>
      </c>
      <c r="H2611" s="62">
        <v>44119</v>
      </c>
      <c r="I2611" s="62">
        <v>45214</v>
      </c>
      <c r="J2611" s="36" t="str">
        <f ca="1">IF(Ugovori_OPULJP[[#This Row],[DATUM ZAVRŠETKA OPERACIJE
OPERATION END DATE]]&lt;TODAY(),"završen","u provedbi")</f>
        <v>u provedbi</v>
      </c>
      <c r="K2611" s="34" t="s">
        <v>2</v>
      </c>
      <c r="L2611" s="34" t="s">
        <v>2</v>
      </c>
      <c r="M2611" s="37">
        <v>0.85</v>
      </c>
      <c r="N2611" s="38">
        <f>Ugovori_OPULJP[[#This Row],[UKUPNI PRIHVATLJIVI IZDACI
TOTAL ELIGIBLE EXPENDITURE]]*Ugovori_OPULJP[[#This Row],[EU STOPA SUFINANCIRANJA %
EU CO-FINANCING RATE %]]</f>
        <v>1682751.851</v>
      </c>
      <c r="O2611" s="38">
        <v>1979708.06</v>
      </c>
      <c r="P2611" s="39" t="s">
        <v>9002</v>
      </c>
      <c r="Q2611" s="39" t="s">
        <v>7402</v>
      </c>
      <c r="R2611" s="33" t="s">
        <v>8655</v>
      </c>
      <c r="S2611" s="33" t="s">
        <v>8340</v>
      </c>
    </row>
    <row r="2612" spans="1:19" ht="102" x14ac:dyDescent="0.2">
      <c r="A2612" s="31" t="s">
        <v>8554</v>
      </c>
      <c r="B2612" s="57" t="s">
        <v>8421</v>
      </c>
      <c r="C2612" s="33" t="s">
        <v>7401</v>
      </c>
      <c r="D2612" s="32" t="s">
        <v>8862</v>
      </c>
      <c r="E2612" s="61" t="s">
        <v>52</v>
      </c>
      <c r="F2612" s="52" t="s">
        <v>8602</v>
      </c>
      <c r="G2612" s="32" t="s">
        <v>237</v>
      </c>
      <c r="H2612" s="62">
        <v>44123</v>
      </c>
      <c r="I2612" s="62">
        <v>45218</v>
      </c>
      <c r="J2612" s="36" t="str">
        <f ca="1">IF(Ugovori_OPULJP[[#This Row],[DATUM ZAVRŠETKA OPERACIJE
OPERATION END DATE]]&lt;TODAY(),"završen","u provedbi")</f>
        <v>u provedbi</v>
      </c>
      <c r="K2612" s="34" t="s">
        <v>0</v>
      </c>
      <c r="L2612" s="34" t="s">
        <v>0</v>
      </c>
      <c r="M2612" s="37">
        <v>0.85</v>
      </c>
      <c r="N2612" s="38">
        <f>Ugovori_OPULJP[[#This Row],[UKUPNI PRIHVATLJIVI IZDACI
TOTAL ELIGIBLE EXPENDITURE]]*Ugovori_OPULJP[[#This Row],[EU STOPA SUFINANCIRANJA %
EU CO-FINANCING RATE %]]</f>
        <v>1356059.4510000001</v>
      </c>
      <c r="O2612" s="38">
        <v>1595364.06</v>
      </c>
      <c r="P2612" s="39" t="s">
        <v>9002</v>
      </c>
      <c r="Q2612" s="39" t="s">
        <v>7402</v>
      </c>
      <c r="R2612" s="33" t="s">
        <v>9003</v>
      </c>
      <c r="S2612" s="33" t="s">
        <v>8340</v>
      </c>
    </row>
    <row r="2613" spans="1:19" ht="89.25" x14ac:dyDescent="0.2">
      <c r="A2613" s="31" t="s">
        <v>8555</v>
      </c>
      <c r="B2613" s="57" t="s">
        <v>8421</v>
      </c>
      <c r="C2613" s="33" t="s">
        <v>7401</v>
      </c>
      <c r="D2613" s="32" t="s">
        <v>8862</v>
      </c>
      <c r="E2613" s="61" t="s">
        <v>52</v>
      </c>
      <c r="F2613" s="52" t="s">
        <v>8603</v>
      </c>
      <c r="G2613" s="32" t="s">
        <v>8604</v>
      </c>
      <c r="H2613" s="62">
        <v>44123</v>
      </c>
      <c r="I2613" s="62">
        <v>45218</v>
      </c>
      <c r="J2613" s="36" t="str">
        <f ca="1">IF(Ugovori_OPULJP[[#This Row],[DATUM ZAVRŠETKA OPERACIJE
OPERATION END DATE]]&lt;TODAY(),"završen","u provedbi")</f>
        <v>u provedbi</v>
      </c>
      <c r="K2613" s="34" t="s">
        <v>2989</v>
      </c>
      <c r="L2613" s="61" t="s">
        <v>3</v>
      </c>
      <c r="M2613" s="37">
        <v>0.85</v>
      </c>
      <c r="N2613" s="38">
        <f>Ugovori_OPULJP[[#This Row],[UKUPNI PRIHVATLJIVI IZDACI
TOTAL ELIGIBLE EXPENDITURE]]*Ugovori_OPULJP[[#This Row],[EU STOPA SUFINANCIRANJA %
EU CO-FINANCING RATE %]]</f>
        <v>1566040.0085</v>
      </c>
      <c r="O2613" s="38">
        <v>1842400.01</v>
      </c>
      <c r="P2613" s="39" t="s">
        <v>9002</v>
      </c>
      <c r="Q2613" s="39" t="s">
        <v>7402</v>
      </c>
      <c r="R2613" s="33" t="s">
        <v>8656</v>
      </c>
      <c r="S2613" s="33" t="s">
        <v>8340</v>
      </c>
    </row>
    <row r="2614" spans="1:19" ht="76.5" x14ac:dyDescent="0.2">
      <c r="A2614" s="31" t="s">
        <v>8260</v>
      </c>
      <c r="B2614" s="57" t="s">
        <v>8421</v>
      </c>
      <c r="C2614" s="33" t="s">
        <v>7401</v>
      </c>
      <c r="D2614" s="32" t="s">
        <v>8862</v>
      </c>
      <c r="E2614" s="61" t="s">
        <v>52</v>
      </c>
      <c r="F2614" s="52" t="s">
        <v>8329</v>
      </c>
      <c r="G2614" s="32" t="s">
        <v>8330</v>
      </c>
      <c r="H2614" s="62">
        <v>44109</v>
      </c>
      <c r="I2614" s="62">
        <v>44839</v>
      </c>
      <c r="J2614" s="36" t="str">
        <f ca="1">IF(Ugovori_OPULJP[[#This Row],[DATUM ZAVRŠETKA OPERACIJE
OPERATION END DATE]]&lt;TODAY(),"završen","u provedbi")</f>
        <v>u provedbi</v>
      </c>
      <c r="K2614" s="34" t="s">
        <v>18</v>
      </c>
      <c r="L2614" s="61" t="s">
        <v>18</v>
      </c>
      <c r="M2614" s="37">
        <v>0.85</v>
      </c>
      <c r="N2614" s="38">
        <f>Ugovori_OPULJP[[#This Row],[UKUPNI PRIHVATLJIVI IZDACI
TOTAL ELIGIBLE EXPENDITURE]]*Ugovori_OPULJP[[#This Row],[EU STOPA SUFINANCIRANJA %
EU CO-FINANCING RATE %]]</f>
        <v>871451.11</v>
      </c>
      <c r="O2614" s="38">
        <v>1025236.6</v>
      </c>
      <c r="P2614" s="39" t="s">
        <v>9002</v>
      </c>
      <c r="Q2614" s="39" t="s">
        <v>7402</v>
      </c>
      <c r="R2614" s="33" t="s">
        <v>8415</v>
      </c>
      <c r="S2614" s="33" t="s">
        <v>8340</v>
      </c>
    </row>
    <row r="2615" spans="1:19" ht="89.25" x14ac:dyDescent="0.2">
      <c r="A2615" s="31" t="s">
        <v>8556</v>
      </c>
      <c r="B2615" s="57" t="s">
        <v>8421</v>
      </c>
      <c r="C2615" s="33" t="s">
        <v>7401</v>
      </c>
      <c r="D2615" s="32" t="s">
        <v>8862</v>
      </c>
      <c r="E2615" s="61" t="s">
        <v>52</v>
      </c>
      <c r="F2615" s="52" t="s">
        <v>8605</v>
      </c>
      <c r="G2615" s="32" t="s">
        <v>8684</v>
      </c>
      <c r="H2615" s="62">
        <v>44120</v>
      </c>
      <c r="I2615" s="62">
        <v>45215</v>
      </c>
      <c r="J2615" s="36" t="str">
        <f ca="1">IF(Ugovori_OPULJP[[#This Row],[DATUM ZAVRŠETKA OPERACIJE
OPERATION END DATE]]&lt;TODAY(),"završen","u provedbi")</f>
        <v>u provedbi</v>
      </c>
      <c r="K2615" s="34" t="s">
        <v>20</v>
      </c>
      <c r="L2615" s="34" t="s">
        <v>20</v>
      </c>
      <c r="M2615" s="37">
        <v>0.85</v>
      </c>
      <c r="N2615" s="38">
        <f>Ugovori_OPULJP[[#This Row],[UKUPNI PRIHVATLJIVI IZDACI
TOTAL ELIGIBLE EXPENDITURE]]*Ugovori_OPULJP[[#This Row],[EU STOPA SUFINANCIRANJA %
EU CO-FINANCING RATE %]]</f>
        <v>1426451.929</v>
      </c>
      <c r="O2615" s="38">
        <v>1678178.74</v>
      </c>
      <c r="P2615" s="39" t="s">
        <v>9002</v>
      </c>
      <c r="Q2615" s="39" t="s">
        <v>7402</v>
      </c>
      <c r="R2615" s="33" t="s">
        <v>8657</v>
      </c>
      <c r="S2615" s="33" t="s">
        <v>8340</v>
      </c>
    </row>
    <row r="2616" spans="1:19" ht="89.25" x14ac:dyDescent="0.2">
      <c r="A2616" s="31" t="s">
        <v>8557</v>
      </c>
      <c r="B2616" s="57" t="s">
        <v>8421</v>
      </c>
      <c r="C2616" s="33" t="s">
        <v>7401</v>
      </c>
      <c r="D2616" s="32" t="s">
        <v>8862</v>
      </c>
      <c r="E2616" s="61" t="s">
        <v>52</v>
      </c>
      <c r="F2616" s="52" t="s">
        <v>8606</v>
      </c>
      <c r="G2616" s="32" t="s">
        <v>595</v>
      </c>
      <c r="H2616" s="62">
        <v>44130</v>
      </c>
      <c r="I2616" s="62">
        <v>45225</v>
      </c>
      <c r="J2616" s="36" t="str">
        <f ca="1">IF(Ugovori_OPULJP[[#This Row],[DATUM ZAVRŠETKA OPERACIJE
OPERATION END DATE]]&lt;TODAY(),"završen","u provedbi")</f>
        <v>u provedbi</v>
      </c>
      <c r="K2616" s="34" t="s">
        <v>12</v>
      </c>
      <c r="L2616" s="34" t="s">
        <v>12</v>
      </c>
      <c r="M2616" s="37">
        <v>0.85</v>
      </c>
      <c r="N2616" s="38">
        <f>Ugovori_OPULJP[[#This Row],[UKUPNI PRIHVATLJIVI IZDACI
TOTAL ELIGIBLE EXPENDITURE]]*Ugovori_OPULJP[[#This Row],[EU STOPA SUFINANCIRANJA %
EU CO-FINANCING RATE %]]</f>
        <v>1436624.5589999999</v>
      </c>
      <c r="O2616" s="38">
        <v>1690146.54</v>
      </c>
      <c r="P2616" s="39" t="s">
        <v>9002</v>
      </c>
      <c r="Q2616" s="39" t="s">
        <v>7402</v>
      </c>
      <c r="R2616" s="33" t="s">
        <v>8657</v>
      </c>
      <c r="S2616" s="33" t="s">
        <v>8340</v>
      </c>
    </row>
    <row r="2617" spans="1:19" ht="89.25" x14ac:dyDescent="0.2">
      <c r="A2617" s="31" t="s">
        <v>8558</v>
      </c>
      <c r="B2617" s="57" t="s">
        <v>8421</v>
      </c>
      <c r="C2617" s="33" t="s">
        <v>7401</v>
      </c>
      <c r="D2617" s="32" t="s">
        <v>8862</v>
      </c>
      <c r="E2617" s="61" t="s">
        <v>52</v>
      </c>
      <c r="F2617" s="52" t="s">
        <v>8607</v>
      </c>
      <c r="G2617" s="32" t="s">
        <v>3530</v>
      </c>
      <c r="H2617" s="62">
        <v>44124</v>
      </c>
      <c r="I2617" s="62">
        <v>44854</v>
      </c>
      <c r="J2617" s="36" t="str">
        <f ca="1">IF(Ugovori_OPULJP[[#This Row],[DATUM ZAVRŠETKA OPERACIJE
OPERATION END DATE]]&lt;TODAY(),"završen","u provedbi")</f>
        <v>u provedbi</v>
      </c>
      <c r="K2617" s="34" t="s">
        <v>8665</v>
      </c>
      <c r="L2617" s="61" t="s">
        <v>20</v>
      </c>
      <c r="M2617" s="37">
        <v>0.85</v>
      </c>
      <c r="N2617" s="38">
        <f>Ugovori_OPULJP[[#This Row],[UKUPNI PRIHVATLJIVI IZDACI
TOTAL ELIGIBLE EXPENDITURE]]*Ugovori_OPULJP[[#This Row],[EU STOPA SUFINANCIRANJA %
EU CO-FINANCING RATE %]]</f>
        <v>1484273.8589999999</v>
      </c>
      <c r="O2617" s="38">
        <v>1746204.54</v>
      </c>
      <c r="P2617" s="39" t="s">
        <v>9002</v>
      </c>
      <c r="Q2617" s="39" t="s">
        <v>7402</v>
      </c>
      <c r="R2617" s="33" t="s">
        <v>8657</v>
      </c>
      <c r="S2617" s="33" t="s">
        <v>8340</v>
      </c>
    </row>
    <row r="2618" spans="1:19" ht="89.25" x14ac:dyDescent="0.2">
      <c r="A2618" s="31" t="s">
        <v>8559</v>
      </c>
      <c r="B2618" s="57" t="s">
        <v>8421</v>
      </c>
      <c r="C2618" s="33" t="s">
        <v>7401</v>
      </c>
      <c r="D2618" s="32" t="s">
        <v>8862</v>
      </c>
      <c r="E2618" s="61" t="s">
        <v>52</v>
      </c>
      <c r="F2618" s="52" t="s">
        <v>8608</v>
      </c>
      <c r="G2618" s="32" t="s">
        <v>8609</v>
      </c>
      <c r="H2618" s="62">
        <v>44132</v>
      </c>
      <c r="I2618" s="62">
        <v>44862</v>
      </c>
      <c r="J2618" s="36" t="str">
        <f ca="1">IF(Ugovori_OPULJP[[#This Row],[DATUM ZAVRŠETKA OPERACIJE
OPERATION END DATE]]&lt;TODAY(),"završen","u provedbi")</f>
        <v>u provedbi</v>
      </c>
      <c r="K2618" s="34" t="s">
        <v>8335</v>
      </c>
      <c r="L2618" s="61" t="s">
        <v>20</v>
      </c>
      <c r="M2618" s="37">
        <v>0.85</v>
      </c>
      <c r="N2618" s="38">
        <f>Ugovori_OPULJP[[#This Row],[UKUPNI PRIHVATLJIVI IZDACI
TOTAL ELIGIBLE EXPENDITURE]]*Ugovori_OPULJP[[#This Row],[EU STOPA SUFINANCIRANJA %
EU CO-FINANCING RATE %]]</f>
        <v>1578453.1279999998</v>
      </c>
      <c r="O2618" s="38">
        <v>1857003.68</v>
      </c>
      <c r="P2618" s="39" t="s">
        <v>9002</v>
      </c>
      <c r="Q2618" s="39" t="s">
        <v>7402</v>
      </c>
      <c r="R2618" s="33" t="s">
        <v>8657</v>
      </c>
      <c r="S2618" s="33" t="s">
        <v>8340</v>
      </c>
    </row>
    <row r="2619" spans="1:19" ht="89.25" x14ac:dyDescent="0.2">
      <c r="A2619" s="31" t="s">
        <v>8560</v>
      </c>
      <c r="B2619" s="57" t="s">
        <v>8421</v>
      </c>
      <c r="C2619" s="33" t="s">
        <v>7401</v>
      </c>
      <c r="D2619" s="32" t="s">
        <v>8862</v>
      </c>
      <c r="E2619" s="61" t="s">
        <v>52</v>
      </c>
      <c r="F2619" s="52" t="s">
        <v>8610</v>
      </c>
      <c r="G2619" s="32" t="s">
        <v>8685</v>
      </c>
      <c r="H2619" s="62">
        <v>44131</v>
      </c>
      <c r="I2619" s="62">
        <v>44892</v>
      </c>
      <c r="J2619" s="36" t="str">
        <f ca="1">IF(Ugovori_OPULJP[[#This Row],[DATUM ZAVRŠETKA OPERACIJE
OPERATION END DATE]]&lt;TODAY(),"završen","u provedbi")</f>
        <v>u provedbi</v>
      </c>
      <c r="K2619" s="61" t="s">
        <v>20</v>
      </c>
      <c r="L2619" s="61" t="s">
        <v>20</v>
      </c>
      <c r="M2619" s="37">
        <v>0.85</v>
      </c>
      <c r="N2619" s="38">
        <f>Ugovori_OPULJP[[#This Row],[UKUPNI PRIHVATLJIVI IZDACI
TOTAL ELIGIBLE EXPENDITURE]]*Ugovori_OPULJP[[#This Row],[EU STOPA SUFINANCIRANJA %
EU CO-FINANCING RATE %]]</f>
        <v>1604838.1734999998</v>
      </c>
      <c r="O2619" s="38">
        <v>1888044.91</v>
      </c>
      <c r="P2619" s="39" t="s">
        <v>9002</v>
      </c>
      <c r="Q2619" s="39" t="s">
        <v>7402</v>
      </c>
      <c r="R2619" s="33" t="s">
        <v>8657</v>
      </c>
      <c r="S2619" s="33" t="s">
        <v>8340</v>
      </c>
    </row>
    <row r="2620" spans="1:19" ht="89.25" x14ac:dyDescent="0.2">
      <c r="A2620" s="31" t="s">
        <v>8561</v>
      </c>
      <c r="B2620" s="57" t="s">
        <v>8421</v>
      </c>
      <c r="C2620" s="33" t="s">
        <v>7401</v>
      </c>
      <c r="D2620" s="32" t="s">
        <v>8862</v>
      </c>
      <c r="E2620" s="61" t="s">
        <v>52</v>
      </c>
      <c r="F2620" s="52" t="s">
        <v>8611</v>
      </c>
      <c r="G2620" s="32" t="s">
        <v>8612</v>
      </c>
      <c r="H2620" s="62">
        <v>44123</v>
      </c>
      <c r="I2620" s="62">
        <v>44853</v>
      </c>
      <c r="J2620" s="36" t="str">
        <f ca="1">IF(Ugovori_OPULJP[[#This Row],[DATUM ZAVRŠETKA OPERACIJE
OPERATION END DATE]]&lt;TODAY(),"završen","u provedbi")</f>
        <v>u provedbi</v>
      </c>
      <c r="K2620" s="34" t="s">
        <v>0</v>
      </c>
      <c r="L2620" s="34" t="s">
        <v>0</v>
      </c>
      <c r="M2620" s="37">
        <v>0.85</v>
      </c>
      <c r="N2620" s="38">
        <f>Ugovori_OPULJP[[#This Row],[UKUPNI PRIHVATLJIVI IZDACI
TOTAL ELIGIBLE EXPENDITURE]]*Ugovori_OPULJP[[#This Row],[EU STOPA SUFINANCIRANJA %
EU CO-FINANCING RATE %]]</f>
        <v>1053331.6705</v>
      </c>
      <c r="O2620" s="38">
        <v>1239213.73</v>
      </c>
      <c r="P2620" s="39" t="s">
        <v>9002</v>
      </c>
      <c r="Q2620" s="39" t="s">
        <v>7402</v>
      </c>
      <c r="R2620" s="33" t="s">
        <v>8658</v>
      </c>
      <c r="S2620" s="33" t="s">
        <v>8340</v>
      </c>
    </row>
    <row r="2621" spans="1:19" ht="89.25" x14ac:dyDescent="0.2">
      <c r="A2621" s="31" t="s">
        <v>8562</v>
      </c>
      <c r="B2621" s="57" t="s">
        <v>8421</v>
      </c>
      <c r="C2621" s="33" t="s">
        <v>7401</v>
      </c>
      <c r="D2621" s="32" t="s">
        <v>8862</v>
      </c>
      <c r="E2621" s="61" t="s">
        <v>52</v>
      </c>
      <c r="F2621" s="52" t="s">
        <v>8613</v>
      </c>
      <c r="G2621" s="32" t="s">
        <v>8614</v>
      </c>
      <c r="H2621" s="62">
        <v>44130</v>
      </c>
      <c r="I2621" s="62">
        <v>44860</v>
      </c>
      <c r="J2621" s="36" t="str">
        <f ca="1">IF(Ugovori_OPULJP[[#This Row],[DATUM ZAVRŠETKA OPERACIJE
OPERATION END DATE]]&lt;TODAY(),"završen","u provedbi")</f>
        <v>u provedbi</v>
      </c>
      <c r="K2621" s="34" t="s">
        <v>3</v>
      </c>
      <c r="L2621" s="61" t="s">
        <v>3</v>
      </c>
      <c r="M2621" s="37">
        <v>0.85</v>
      </c>
      <c r="N2621" s="38">
        <f>Ugovori_OPULJP[[#This Row],[UKUPNI PRIHVATLJIVI IZDACI
TOTAL ELIGIBLE EXPENDITURE]]*Ugovori_OPULJP[[#This Row],[EU STOPA SUFINANCIRANJA %
EU CO-FINANCING RATE %]]</f>
        <v>1677469.73</v>
      </c>
      <c r="O2621" s="38">
        <v>1973493.8</v>
      </c>
      <c r="P2621" s="39" t="s">
        <v>9002</v>
      </c>
      <c r="Q2621" s="39" t="s">
        <v>7402</v>
      </c>
      <c r="R2621" s="33" t="s">
        <v>8658</v>
      </c>
      <c r="S2621" s="33" t="s">
        <v>8340</v>
      </c>
    </row>
    <row r="2622" spans="1:19" ht="114.75" x14ac:dyDescent="0.2">
      <c r="A2622" s="31" t="s">
        <v>8563</v>
      </c>
      <c r="B2622" s="57" t="s">
        <v>8421</v>
      </c>
      <c r="C2622" s="33" t="s">
        <v>7401</v>
      </c>
      <c r="D2622" s="32" t="s">
        <v>8862</v>
      </c>
      <c r="E2622" s="61" t="s">
        <v>52</v>
      </c>
      <c r="F2622" s="52" t="s">
        <v>8615</v>
      </c>
      <c r="G2622" s="32" t="s">
        <v>8616</v>
      </c>
      <c r="H2622" s="62">
        <v>44119</v>
      </c>
      <c r="I2622" s="62">
        <v>44849</v>
      </c>
      <c r="J2622" s="36" t="str">
        <f ca="1">IF(Ugovori_OPULJP[[#This Row],[DATUM ZAVRŠETKA OPERACIJE
OPERATION END DATE]]&lt;TODAY(),"završen","u provedbi")</f>
        <v>u provedbi</v>
      </c>
      <c r="K2622" s="34" t="s">
        <v>8662</v>
      </c>
      <c r="L2622" s="61" t="s">
        <v>3</v>
      </c>
      <c r="M2622" s="37">
        <v>0.85</v>
      </c>
      <c r="N2622" s="38">
        <f>Ugovori_OPULJP[[#This Row],[UKUPNI PRIHVATLJIVI IZDACI
TOTAL ELIGIBLE EXPENDITURE]]*Ugovori_OPULJP[[#This Row],[EU STOPA SUFINANCIRANJA %
EU CO-FINANCING RATE %]]</f>
        <v>1447040</v>
      </c>
      <c r="O2622" s="38">
        <v>1702400</v>
      </c>
      <c r="P2622" s="39" t="s">
        <v>9002</v>
      </c>
      <c r="Q2622" s="39" t="s">
        <v>7402</v>
      </c>
      <c r="R2622" s="33" t="s">
        <v>8659</v>
      </c>
      <c r="S2622" s="33" t="s">
        <v>8340</v>
      </c>
    </row>
    <row r="2623" spans="1:19" ht="114.75" x14ac:dyDescent="0.2">
      <c r="A2623" s="31" t="s">
        <v>8564</v>
      </c>
      <c r="B2623" s="57" t="s">
        <v>8421</v>
      </c>
      <c r="C2623" s="33" t="s">
        <v>7401</v>
      </c>
      <c r="D2623" s="32" t="s">
        <v>8862</v>
      </c>
      <c r="E2623" s="61" t="s">
        <v>52</v>
      </c>
      <c r="F2623" s="52" t="s">
        <v>8617</v>
      </c>
      <c r="G2623" s="32" t="s">
        <v>8618</v>
      </c>
      <c r="H2623" s="62">
        <v>44123</v>
      </c>
      <c r="I2623" s="62">
        <v>44853</v>
      </c>
      <c r="J2623" s="36" t="str">
        <f ca="1">IF(Ugovori_OPULJP[[#This Row],[DATUM ZAVRŠETKA OPERACIJE
OPERATION END DATE]]&lt;TODAY(),"završen","u provedbi")</f>
        <v>u provedbi</v>
      </c>
      <c r="K2623" s="34" t="s">
        <v>16</v>
      </c>
      <c r="L2623" s="34" t="s">
        <v>16</v>
      </c>
      <c r="M2623" s="37">
        <v>0.85</v>
      </c>
      <c r="N2623" s="38">
        <f>Ugovori_OPULJP[[#This Row],[UKUPNI PRIHVATLJIVI IZDACI
TOTAL ELIGIBLE EXPENDITURE]]*Ugovori_OPULJP[[#This Row],[EU STOPA SUFINANCIRANJA %
EU CO-FINANCING RATE %]]</f>
        <v>716525.95349999995</v>
      </c>
      <c r="O2623" s="38">
        <v>842971.71</v>
      </c>
      <c r="P2623" s="39" t="s">
        <v>9002</v>
      </c>
      <c r="Q2623" s="39" t="s">
        <v>7402</v>
      </c>
      <c r="R2623" s="33" t="s">
        <v>8660</v>
      </c>
      <c r="S2623" s="33" t="s">
        <v>8340</v>
      </c>
    </row>
    <row r="2624" spans="1:19" ht="102" x14ac:dyDescent="0.2">
      <c r="A2624" s="31" t="s">
        <v>8565</v>
      </c>
      <c r="B2624" s="57" t="s">
        <v>8421</v>
      </c>
      <c r="C2624" s="33" t="s">
        <v>7401</v>
      </c>
      <c r="D2624" s="32" t="s">
        <v>8862</v>
      </c>
      <c r="E2624" s="61" t="s">
        <v>52</v>
      </c>
      <c r="F2624" s="52" t="s">
        <v>8619</v>
      </c>
      <c r="G2624" s="32" t="s">
        <v>8668</v>
      </c>
      <c r="H2624" s="62">
        <v>44118</v>
      </c>
      <c r="I2624" s="62">
        <v>44879</v>
      </c>
      <c r="J2624" s="36" t="str">
        <f ca="1">IF(Ugovori_OPULJP[[#This Row],[DATUM ZAVRŠETKA OPERACIJE
OPERATION END DATE]]&lt;TODAY(),"završen","u provedbi")</f>
        <v>u provedbi</v>
      </c>
      <c r="K2624" s="34" t="s">
        <v>13</v>
      </c>
      <c r="L2624" s="34" t="s">
        <v>13</v>
      </c>
      <c r="M2624" s="37">
        <v>0.85</v>
      </c>
      <c r="N2624" s="38">
        <f>Ugovori_OPULJP[[#This Row],[UKUPNI PRIHVATLJIVI IZDACI
TOTAL ELIGIBLE EXPENDITURE]]*Ugovori_OPULJP[[#This Row],[EU STOPA SUFINANCIRANJA %
EU CO-FINANCING RATE %]]</f>
        <v>1308286</v>
      </c>
      <c r="O2624" s="38">
        <v>1539160</v>
      </c>
      <c r="P2624" s="39" t="s">
        <v>9002</v>
      </c>
      <c r="Q2624" s="39" t="s">
        <v>7402</v>
      </c>
      <c r="R2624" s="33" t="s">
        <v>8661</v>
      </c>
      <c r="S2624" s="33" t="s">
        <v>8340</v>
      </c>
    </row>
    <row r="2625" spans="1:19" ht="102" x14ac:dyDescent="0.2">
      <c r="A2625" s="20" t="s">
        <v>9161</v>
      </c>
      <c r="B2625" s="79" t="s">
        <v>8421</v>
      </c>
      <c r="C2625" s="15" t="s">
        <v>7401</v>
      </c>
      <c r="D2625" s="19" t="s">
        <v>9167</v>
      </c>
      <c r="E2625" s="14" t="s">
        <v>52</v>
      </c>
      <c r="F2625" s="19" t="s">
        <v>9176</v>
      </c>
      <c r="G2625" s="66" t="s">
        <v>9175</v>
      </c>
      <c r="H2625" s="44">
        <v>44195</v>
      </c>
      <c r="I2625" s="44">
        <v>44925</v>
      </c>
      <c r="J2625" s="44" t="str">
        <f ca="1">IF(Ugovori_OPULJP[[#This Row],[DATUM ZAVRŠETKA OPERACIJE
OPERATION END DATE]]&lt;TODAY(),"završen","u provedbi")</f>
        <v>u provedbi</v>
      </c>
      <c r="K2625" s="14" t="s">
        <v>9</v>
      </c>
      <c r="L2625" s="14" t="s">
        <v>9</v>
      </c>
      <c r="M2625" s="37">
        <v>0.85</v>
      </c>
      <c r="N2625" s="38">
        <f>Ugovori_OPULJP[[#This Row],[UKUPNI PRIHVATLJIVI IZDACI
TOTAL ELIGIBLE EXPENDITURE]]*Ugovori_OPULJP[[#This Row],[EU STOPA SUFINANCIRANJA %
EU CO-FINANCING RATE %]]</f>
        <v>1892114.892</v>
      </c>
      <c r="O2625" s="45">
        <v>2226017.52</v>
      </c>
      <c r="P2625" s="46" t="s">
        <v>4771</v>
      </c>
      <c r="Q2625" s="46" t="s">
        <v>7402</v>
      </c>
      <c r="R2625" s="15" t="s">
        <v>9193</v>
      </c>
      <c r="S2625" s="15" t="s">
        <v>8340</v>
      </c>
    </row>
    <row r="2626" spans="1:19" ht="114.75" x14ac:dyDescent="0.2">
      <c r="A2626" s="20" t="s">
        <v>9162</v>
      </c>
      <c r="B2626" s="79" t="s">
        <v>8421</v>
      </c>
      <c r="C2626" s="15" t="s">
        <v>7401</v>
      </c>
      <c r="D2626" s="19" t="s">
        <v>9167</v>
      </c>
      <c r="E2626" s="14" t="s">
        <v>52</v>
      </c>
      <c r="F2626" s="65" t="s">
        <v>9177</v>
      </c>
      <c r="G2626" s="65" t="s">
        <v>8860</v>
      </c>
      <c r="H2626" s="44">
        <v>44193</v>
      </c>
      <c r="I2626" s="44">
        <v>44923</v>
      </c>
      <c r="J2626" s="44" t="str">
        <f ca="1">IF(Ugovori_OPULJP[[#This Row],[DATUM ZAVRŠETKA OPERACIJE
OPERATION END DATE]]&lt;TODAY(),"završen","u provedbi")</f>
        <v>u provedbi</v>
      </c>
      <c r="K2626" s="14" t="s">
        <v>9220</v>
      </c>
      <c r="L2626" s="14" t="s">
        <v>3</v>
      </c>
      <c r="M2626" s="37">
        <v>0.85</v>
      </c>
      <c r="N2626" s="38">
        <f>Ugovori_OPULJP[[#This Row],[UKUPNI PRIHVATLJIVI IZDACI
TOTAL ELIGIBLE EXPENDITURE]]*Ugovori_OPULJP[[#This Row],[EU STOPA SUFINANCIRANJA %
EU CO-FINANCING RATE %]]</f>
        <v>1984280.2815</v>
      </c>
      <c r="O2626" s="45">
        <v>2334447.39</v>
      </c>
      <c r="P2626" s="46" t="s">
        <v>4771</v>
      </c>
      <c r="Q2626" s="46" t="s">
        <v>7402</v>
      </c>
      <c r="R2626" s="15" t="s">
        <v>9194</v>
      </c>
      <c r="S2626" s="15" t="s">
        <v>8340</v>
      </c>
    </row>
    <row r="2627" spans="1:19" ht="102" x14ac:dyDescent="0.2">
      <c r="A2627" s="20" t="s">
        <v>9163</v>
      </c>
      <c r="B2627" s="79" t="s">
        <v>8421</v>
      </c>
      <c r="C2627" s="15" t="s">
        <v>7401</v>
      </c>
      <c r="D2627" s="19" t="s">
        <v>9167</v>
      </c>
      <c r="E2627" s="14" t="s">
        <v>52</v>
      </c>
      <c r="F2627" s="19" t="s">
        <v>9178</v>
      </c>
      <c r="G2627" s="66" t="s">
        <v>9179</v>
      </c>
      <c r="H2627" s="44">
        <v>44194</v>
      </c>
      <c r="I2627" s="44">
        <v>44924</v>
      </c>
      <c r="J2627" s="44" t="str">
        <f ca="1">IF(Ugovori_OPULJP[[#This Row],[DATUM ZAVRŠETKA OPERACIJE
OPERATION END DATE]]&lt;TODAY(),"završen","u provedbi")</f>
        <v>u provedbi</v>
      </c>
      <c r="K2627" s="14" t="s">
        <v>25</v>
      </c>
      <c r="L2627" s="14" t="s">
        <v>4985</v>
      </c>
      <c r="M2627" s="37">
        <v>0.85</v>
      </c>
      <c r="N2627" s="38">
        <f>Ugovori_OPULJP[[#This Row],[UKUPNI PRIHVATLJIVI IZDACI
TOTAL ELIGIBLE EXPENDITURE]]*Ugovori_OPULJP[[#This Row],[EU STOPA SUFINANCIRANJA %
EU CO-FINANCING RATE %]]</f>
        <v>1920385.2034999998</v>
      </c>
      <c r="O2627" s="45">
        <v>2259276.71</v>
      </c>
      <c r="P2627" s="46" t="s">
        <v>4771</v>
      </c>
      <c r="Q2627" s="46" t="s">
        <v>7402</v>
      </c>
      <c r="R2627" s="15" t="s">
        <v>9195</v>
      </c>
      <c r="S2627" s="15" t="s">
        <v>8340</v>
      </c>
    </row>
    <row r="2628" spans="1:19" ht="63.75" x14ac:dyDescent="0.2">
      <c r="A2628" s="20" t="s">
        <v>9164</v>
      </c>
      <c r="B2628" s="79" t="s">
        <v>8421</v>
      </c>
      <c r="C2628" s="15" t="s">
        <v>7401</v>
      </c>
      <c r="D2628" s="19" t="s">
        <v>9167</v>
      </c>
      <c r="E2628" s="14" t="s">
        <v>52</v>
      </c>
      <c r="F2628" s="19" t="s">
        <v>9180</v>
      </c>
      <c r="G2628" s="66" t="s">
        <v>9221</v>
      </c>
      <c r="H2628" s="44">
        <v>44194</v>
      </c>
      <c r="I2628" s="44">
        <v>44741</v>
      </c>
      <c r="J2628" s="44" t="str">
        <f ca="1">IF(Ugovori_OPULJP[[#This Row],[DATUM ZAVRŠETKA OPERACIJE
OPERATION END DATE]]&lt;TODAY(),"završen","u provedbi")</f>
        <v>u provedbi</v>
      </c>
      <c r="K2628" s="14" t="s">
        <v>9185</v>
      </c>
      <c r="L2628" s="14" t="s">
        <v>3</v>
      </c>
      <c r="M2628" s="37">
        <v>0.85</v>
      </c>
      <c r="N2628" s="38">
        <f>Ugovori_OPULJP[[#This Row],[UKUPNI PRIHVATLJIVI IZDACI
TOTAL ELIGIBLE EXPENDITURE]]*Ugovori_OPULJP[[#This Row],[EU STOPA SUFINANCIRANJA %
EU CO-FINANCING RATE %]]</f>
        <v>2511999.3815000001</v>
      </c>
      <c r="O2628" s="45">
        <v>2955293.39</v>
      </c>
      <c r="P2628" s="46" t="s">
        <v>4771</v>
      </c>
      <c r="Q2628" s="46" t="s">
        <v>7402</v>
      </c>
      <c r="R2628" s="15" t="s">
        <v>9196</v>
      </c>
      <c r="S2628" s="15" t="s">
        <v>8340</v>
      </c>
    </row>
    <row r="2629" spans="1:19" ht="114.75" x14ac:dyDescent="0.2">
      <c r="A2629" s="31" t="s">
        <v>9240</v>
      </c>
      <c r="B2629" s="79" t="s">
        <v>8421</v>
      </c>
      <c r="C2629" s="15" t="s">
        <v>7401</v>
      </c>
      <c r="D2629" s="19" t="s">
        <v>9167</v>
      </c>
      <c r="E2629" s="14" t="s">
        <v>52</v>
      </c>
      <c r="F2629" s="47" t="s">
        <v>9241</v>
      </c>
      <c r="G2629" s="19" t="s">
        <v>9242</v>
      </c>
      <c r="H2629" s="44">
        <v>44208</v>
      </c>
      <c r="I2629" s="44">
        <v>44938</v>
      </c>
      <c r="J2629" s="44" t="str">
        <f ca="1">IF(Ugovori_OPULJP[[#This Row],[DATUM ZAVRŠETKA OPERACIJE
OPERATION END DATE]]&lt;TODAY(),"završen","u provedbi")</f>
        <v>u provedbi</v>
      </c>
      <c r="K2629" s="14" t="s">
        <v>5361</v>
      </c>
      <c r="L2629" s="14" t="s">
        <v>18</v>
      </c>
      <c r="M2629" s="37">
        <v>0.85</v>
      </c>
      <c r="N2629" s="38">
        <v>1459225.1409999998</v>
      </c>
      <c r="O2629" s="45">
        <v>1716735.46</v>
      </c>
      <c r="P2629" s="46" t="s">
        <v>4771</v>
      </c>
      <c r="Q2629" s="46" t="s">
        <v>7402</v>
      </c>
      <c r="R2629" s="15" t="s">
        <v>9243</v>
      </c>
      <c r="S2629" s="15" t="s">
        <v>8340</v>
      </c>
    </row>
    <row r="2630" spans="1:19" ht="102" x14ac:dyDescent="0.2">
      <c r="A2630" s="20" t="s">
        <v>9165</v>
      </c>
      <c r="B2630" s="79" t="s">
        <v>8421</v>
      </c>
      <c r="C2630" s="15" t="s">
        <v>7401</v>
      </c>
      <c r="D2630" s="19" t="s">
        <v>9167</v>
      </c>
      <c r="E2630" s="14" t="s">
        <v>52</v>
      </c>
      <c r="F2630" s="19" t="s">
        <v>9181</v>
      </c>
      <c r="G2630" s="66" t="s">
        <v>8298</v>
      </c>
      <c r="H2630" s="44">
        <v>44195</v>
      </c>
      <c r="I2630" s="44">
        <v>44864</v>
      </c>
      <c r="J2630" s="44" t="str">
        <f ca="1">IF(Ugovori_OPULJP[[#This Row],[DATUM ZAVRŠETKA OPERACIJE
OPERATION END DATE]]&lt;TODAY(),"završen","u provedbi")</f>
        <v>u provedbi</v>
      </c>
      <c r="K2630" s="14" t="s">
        <v>9186</v>
      </c>
      <c r="L2630" s="14" t="s">
        <v>13</v>
      </c>
      <c r="M2630" s="37">
        <v>0.85</v>
      </c>
      <c r="N2630" s="38">
        <f>Ugovori_OPULJP[[#This Row],[UKUPNI PRIHVATLJIVI IZDACI
TOTAL ELIGIBLE EXPENDITURE]]*Ugovori_OPULJP[[#This Row],[EU STOPA SUFINANCIRANJA %
EU CO-FINANCING RATE %]]</f>
        <v>2017496.1225000001</v>
      </c>
      <c r="O2630" s="45">
        <v>2373524.85</v>
      </c>
      <c r="P2630" s="46" t="s">
        <v>4771</v>
      </c>
      <c r="Q2630" s="46" t="s">
        <v>7402</v>
      </c>
      <c r="R2630" s="15" t="s">
        <v>9197</v>
      </c>
      <c r="S2630" s="15" t="s">
        <v>8340</v>
      </c>
    </row>
    <row r="2631" spans="1:19" ht="89.25" x14ac:dyDescent="0.2">
      <c r="A2631" s="20" t="s">
        <v>9166</v>
      </c>
      <c r="B2631" s="79" t="s">
        <v>8421</v>
      </c>
      <c r="C2631" s="15" t="s">
        <v>7401</v>
      </c>
      <c r="D2631" s="19" t="s">
        <v>9167</v>
      </c>
      <c r="E2631" s="14" t="s">
        <v>52</v>
      </c>
      <c r="F2631" s="19" t="s">
        <v>9182</v>
      </c>
      <c r="G2631" s="66" t="s">
        <v>9222</v>
      </c>
      <c r="H2631" s="44">
        <v>44195</v>
      </c>
      <c r="I2631" s="44">
        <v>44925</v>
      </c>
      <c r="J2631" s="44" t="str">
        <f ca="1">IF(Ugovori_OPULJP[[#This Row],[DATUM ZAVRŠETKA OPERACIJE
OPERATION END DATE]]&lt;TODAY(),"završen","u provedbi")</f>
        <v>u provedbi</v>
      </c>
      <c r="K2631" s="14" t="s">
        <v>9187</v>
      </c>
      <c r="L2631" s="14" t="s">
        <v>5</v>
      </c>
      <c r="M2631" s="37">
        <v>0.85</v>
      </c>
      <c r="N2631" s="38">
        <f>Ugovori_OPULJP[[#This Row],[UKUPNI PRIHVATLJIVI IZDACI
TOTAL ELIGIBLE EXPENDITURE]]*Ugovori_OPULJP[[#This Row],[EU STOPA SUFINANCIRANJA %
EU CO-FINANCING RATE %]]</f>
        <v>2067539.2604999999</v>
      </c>
      <c r="O2631" s="45">
        <v>2432399.13</v>
      </c>
      <c r="P2631" s="46" t="s">
        <v>4771</v>
      </c>
      <c r="Q2631" s="46" t="s">
        <v>7402</v>
      </c>
      <c r="R2631" s="15" t="s">
        <v>9198</v>
      </c>
      <c r="S2631" s="15" t="s">
        <v>8340</v>
      </c>
    </row>
    <row r="2632" spans="1:19" ht="102" x14ac:dyDescent="0.2">
      <c r="A2632" s="31" t="s">
        <v>4753</v>
      </c>
      <c r="B2632" s="57" t="s">
        <v>8422</v>
      </c>
      <c r="C2632" s="33" t="s">
        <v>7960</v>
      </c>
      <c r="D2632" s="32" t="s">
        <v>4752</v>
      </c>
      <c r="E2632" s="34" t="s">
        <v>22</v>
      </c>
      <c r="F2632" s="35" t="s">
        <v>4754</v>
      </c>
      <c r="G2632" s="32" t="s">
        <v>4755</v>
      </c>
      <c r="H2632" s="36">
        <v>42005</v>
      </c>
      <c r="I2632" s="36">
        <v>45291</v>
      </c>
      <c r="J2632" s="36" t="str">
        <f ca="1">IF(Ugovori_OPULJP[[#This Row],[DATUM ZAVRŠETKA OPERACIJE
OPERATION END DATE]]&lt;TODAY(),"završen","u provedbi")</f>
        <v>u provedbi</v>
      </c>
      <c r="K2632" s="34" t="s">
        <v>25</v>
      </c>
      <c r="L2632" s="34" t="s">
        <v>3</v>
      </c>
      <c r="M2632" s="37">
        <v>0.85</v>
      </c>
      <c r="N2632" s="38">
        <f>Ugovori_OPULJP[[#This Row],[UKUPNI PRIHVATLJIVI IZDACI
TOTAL ELIGIBLE EXPENDITURE]]*Ugovori_OPULJP[[#This Row],[EU STOPA SUFINANCIRANJA %
EU CO-FINANCING RATE %]]</f>
        <v>117789139.80149999</v>
      </c>
      <c r="O2632" s="38">
        <v>138575458.59</v>
      </c>
      <c r="P2632" s="39" t="s">
        <v>9002</v>
      </c>
      <c r="Q2632" s="39" t="s">
        <v>24</v>
      </c>
      <c r="R2632" s="33" t="s">
        <v>5623</v>
      </c>
      <c r="S2632" s="33" t="s">
        <v>5622</v>
      </c>
    </row>
    <row r="2633" spans="1:19" ht="114.75" x14ac:dyDescent="0.2">
      <c r="A2633" s="31" t="s">
        <v>4756</v>
      </c>
      <c r="B2633" s="57" t="s">
        <v>8422</v>
      </c>
      <c r="C2633" s="33" t="s">
        <v>7960</v>
      </c>
      <c r="D2633" s="32" t="s">
        <v>4752</v>
      </c>
      <c r="E2633" s="34" t="s">
        <v>22</v>
      </c>
      <c r="F2633" s="35" t="s">
        <v>4757</v>
      </c>
      <c r="G2633" s="32" t="s">
        <v>4758</v>
      </c>
      <c r="H2633" s="36">
        <v>42005</v>
      </c>
      <c r="I2633" s="36">
        <v>45291</v>
      </c>
      <c r="J2633" s="36" t="str">
        <f ca="1">IF(Ugovori_OPULJP[[#This Row],[DATUM ZAVRŠETKA OPERACIJE
OPERATION END DATE]]&lt;TODAY(),"završen","u provedbi")</f>
        <v>u provedbi</v>
      </c>
      <c r="K2633" s="34" t="s">
        <v>25</v>
      </c>
      <c r="L2633" s="34" t="s">
        <v>3</v>
      </c>
      <c r="M2633" s="37">
        <v>0.85</v>
      </c>
      <c r="N2633" s="38">
        <f>Ugovori_OPULJP[[#This Row],[UKUPNI PRIHVATLJIVI IZDACI
TOTAL ELIGIBLE EXPENDITURE]]*Ugovori_OPULJP[[#This Row],[EU STOPA SUFINANCIRANJA %
EU CO-FINANCING RATE %]]</f>
        <v>23529417.715</v>
      </c>
      <c r="O2633" s="38">
        <v>27681667.899999999</v>
      </c>
      <c r="P2633" s="39" t="s">
        <v>9002</v>
      </c>
      <c r="Q2633" s="39" t="s">
        <v>24</v>
      </c>
      <c r="R2633" s="33" t="s">
        <v>5624</v>
      </c>
      <c r="S2633" s="33" t="s">
        <v>5622</v>
      </c>
    </row>
    <row r="2634" spans="1:19" ht="102" x14ac:dyDescent="0.2">
      <c r="A2634" s="31" t="s">
        <v>4759</v>
      </c>
      <c r="B2634" s="57" t="s">
        <v>8422</v>
      </c>
      <c r="C2634" s="33" t="s">
        <v>7960</v>
      </c>
      <c r="D2634" s="32" t="s">
        <v>4752</v>
      </c>
      <c r="E2634" s="34" t="s">
        <v>22</v>
      </c>
      <c r="F2634" s="35" t="s">
        <v>4760</v>
      </c>
      <c r="G2634" s="32" t="s">
        <v>4760</v>
      </c>
      <c r="H2634" s="36">
        <v>42005</v>
      </c>
      <c r="I2634" s="36">
        <v>45291</v>
      </c>
      <c r="J2634" s="36" t="str">
        <f ca="1">IF(Ugovori_OPULJP[[#This Row],[DATUM ZAVRŠETKA OPERACIJE
OPERATION END DATE]]&lt;TODAY(),"završen","u provedbi")</f>
        <v>u provedbi</v>
      </c>
      <c r="K2634" s="34" t="s">
        <v>25</v>
      </c>
      <c r="L2634" s="34" t="s">
        <v>3</v>
      </c>
      <c r="M2634" s="37">
        <v>0.85</v>
      </c>
      <c r="N2634" s="38">
        <f>Ugovori_OPULJP[[#This Row],[UKUPNI PRIHVATLJIVI IZDACI
TOTAL ELIGIBLE EXPENDITURE]]*Ugovori_OPULJP[[#This Row],[EU STOPA SUFINANCIRANJA %
EU CO-FINANCING RATE %]]</f>
        <v>23440952.622000001</v>
      </c>
      <c r="O2634" s="38">
        <v>27577591.32</v>
      </c>
      <c r="P2634" s="39" t="s">
        <v>9002</v>
      </c>
      <c r="Q2634" s="39" t="s">
        <v>24</v>
      </c>
      <c r="R2634" s="33" t="s">
        <v>5625</v>
      </c>
      <c r="S2634" s="33" t="s">
        <v>5622</v>
      </c>
    </row>
    <row r="2635" spans="1:19" ht="63.75" x14ac:dyDescent="0.2">
      <c r="A2635" s="31" t="s">
        <v>4761</v>
      </c>
      <c r="B2635" s="57" t="s">
        <v>8422</v>
      </c>
      <c r="C2635" s="33" t="s">
        <v>7960</v>
      </c>
      <c r="D2635" s="32" t="s">
        <v>4752</v>
      </c>
      <c r="E2635" s="34" t="s">
        <v>22</v>
      </c>
      <c r="F2635" s="35" t="s">
        <v>4762</v>
      </c>
      <c r="G2635" s="32" t="s">
        <v>4763</v>
      </c>
      <c r="H2635" s="36">
        <v>42005</v>
      </c>
      <c r="I2635" s="36">
        <v>45291</v>
      </c>
      <c r="J2635" s="36" t="str">
        <f ca="1">IF(Ugovori_OPULJP[[#This Row],[DATUM ZAVRŠETKA OPERACIJE
OPERATION END DATE]]&lt;TODAY(),"završen","u provedbi")</f>
        <v>u provedbi</v>
      </c>
      <c r="K2635" s="34" t="s">
        <v>3</v>
      </c>
      <c r="L2635" s="34" t="s">
        <v>3</v>
      </c>
      <c r="M2635" s="37">
        <v>0.85</v>
      </c>
      <c r="N2635" s="38">
        <f>Ugovori_OPULJP[[#This Row],[UKUPNI PRIHVATLJIVI IZDACI
TOTAL ELIGIBLE EXPENDITURE]]*Ugovori_OPULJP[[#This Row],[EU STOPA SUFINANCIRANJA %
EU CO-FINANCING RATE %]]</f>
        <v>17200587.819499999</v>
      </c>
      <c r="O2635" s="38">
        <v>20235985.670000002</v>
      </c>
      <c r="P2635" s="39" t="s">
        <v>9002</v>
      </c>
      <c r="Q2635" s="39" t="s">
        <v>24</v>
      </c>
      <c r="R2635" s="33" t="s">
        <v>5626</v>
      </c>
      <c r="S2635" s="33" t="s">
        <v>5622</v>
      </c>
    </row>
    <row r="2636" spans="1:19" ht="102" x14ac:dyDescent="0.2">
      <c r="A2636" s="31" t="s">
        <v>4764</v>
      </c>
      <c r="B2636" s="57" t="s">
        <v>8422</v>
      </c>
      <c r="C2636" s="33" t="s">
        <v>7960</v>
      </c>
      <c r="D2636" s="32" t="s">
        <v>4752</v>
      </c>
      <c r="E2636" s="34" t="s">
        <v>22</v>
      </c>
      <c r="F2636" s="35" t="s">
        <v>4765</v>
      </c>
      <c r="G2636" s="32" t="s">
        <v>4765</v>
      </c>
      <c r="H2636" s="36">
        <v>42005</v>
      </c>
      <c r="I2636" s="36">
        <v>45291</v>
      </c>
      <c r="J2636" s="36" t="str">
        <f ca="1">IF(Ugovori_OPULJP[[#This Row],[DATUM ZAVRŠETKA OPERACIJE
OPERATION END DATE]]&lt;TODAY(),"završen","u provedbi")</f>
        <v>u provedbi</v>
      </c>
      <c r="K2636" s="34" t="s">
        <v>25</v>
      </c>
      <c r="L2636" s="34" t="s">
        <v>3</v>
      </c>
      <c r="M2636" s="37">
        <v>0.85</v>
      </c>
      <c r="N2636" s="38">
        <f>Ugovori_OPULJP[[#This Row],[UKUPNI PRIHVATLJIVI IZDACI
TOTAL ELIGIBLE EXPENDITURE]]*Ugovori_OPULJP[[#This Row],[EU STOPA SUFINANCIRANJA %
EU CO-FINANCING RATE %]]</f>
        <v>16366491.251499999</v>
      </c>
      <c r="O2636" s="38">
        <v>19254695.59</v>
      </c>
      <c r="P2636" s="39" t="s">
        <v>9002</v>
      </c>
      <c r="Q2636" s="39" t="s">
        <v>24</v>
      </c>
      <c r="R2636" s="33" t="s">
        <v>5627</v>
      </c>
      <c r="S2636" s="33" t="s">
        <v>5622</v>
      </c>
    </row>
    <row r="2637" spans="1:19" ht="76.5" x14ac:dyDescent="0.2">
      <c r="A2637" s="31" t="s">
        <v>4766</v>
      </c>
      <c r="B2637" s="57" t="s">
        <v>8422</v>
      </c>
      <c r="C2637" s="33" t="s">
        <v>7960</v>
      </c>
      <c r="D2637" s="32" t="s">
        <v>4752</v>
      </c>
      <c r="E2637" s="34" t="s">
        <v>22</v>
      </c>
      <c r="F2637" s="35" t="s">
        <v>4767</v>
      </c>
      <c r="G2637" s="32" t="s">
        <v>4767</v>
      </c>
      <c r="H2637" s="36">
        <v>42005</v>
      </c>
      <c r="I2637" s="36">
        <v>45291</v>
      </c>
      <c r="J2637" s="36" t="str">
        <f ca="1">IF(Ugovori_OPULJP[[#This Row],[DATUM ZAVRŠETKA OPERACIJE
OPERATION END DATE]]&lt;TODAY(),"završen","u provedbi")</f>
        <v>u provedbi</v>
      </c>
      <c r="K2637" s="34" t="s">
        <v>3</v>
      </c>
      <c r="L2637" s="34" t="s">
        <v>3</v>
      </c>
      <c r="M2637" s="37">
        <v>0.85</v>
      </c>
      <c r="N2637" s="38">
        <f>Ugovori_OPULJP[[#This Row],[UKUPNI PRIHVATLJIVI IZDACI
TOTAL ELIGIBLE EXPENDITURE]]*Ugovori_OPULJP[[#This Row],[EU STOPA SUFINANCIRANJA %
EU CO-FINANCING RATE %]]</f>
        <v>8236500</v>
      </c>
      <c r="O2637" s="38">
        <v>9690000</v>
      </c>
      <c r="P2637" s="39" t="s">
        <v>9002</v>
      </c>
      <c r="Q2637" s="39" t="s">
        <v>24</v>
      </c>
      <c r="R2637" s="33" t="s">
        <v>5628</v>
      </c>
      <c r="S2637" s="33" t="s">
        <v>5622</v>
      </c>
    </row>
    <row r="2638" spans="1:19" ht="102" x14ac:dyDescent="0.2">
      <c r="A2638" s="31" t="s">
        <v>4768</v>
      </c>
      <c r="B2638" s="57" t="s">
        <v>8422</v>
      </c>
      <c r="C2638" s="33" t="s">
        <v>7960</v>
      </c>
      <c r="D2638" s="32" t="s">
        <v>4752</v>
      </c>
      <c r="E2638" s="34" t="s">
        <v>22</v>
      </c>
      <c r="F2638" s="35" t="s">
        <v>4769</v>
      </c>
      <c r="G2638" s="32" t="s">
        <v>4769</v>
      </c>
      <c r="H2638" s="36">
        <v>42005</v>
      </c>
      <c r="I2638" s="36">
        <v>45291</v>
      </c>
      <c r="J2638" s="36" t="str">
        <f ca="1">IF(Ugovori_OPULJP[[#This Row],[DATUM ZAVRŠETKA OPERACIJE
OPERATION END DATE]]&lt;TODAY(),"završen","u provedbi")</f>
        <v>u provedbi</v>
      </c>
      <c r="K2638" s="34" t="s">
        <v>3</v>
      </c>
      <c r="L2638" s="34" t="s">
        <v>3</v>
      </c>
      <c r="M2638" s="37">
        <v>0.85</v>
      </c>
      <c r="N2638" s="38">
        <f>Ugovori_OPULJP[[#This Row],[UKUPNI PRIHVATLJIVI IZDACI
TOTAL ELIGIBLE EXPENDITURE]]*Ugovori_OPULJP[[#This Row],[EU STOPA SUFINANCIRANJA %
EU CO-FINANCING RATE %]]</f>
        <v>76901236.907000005</v>
      </c>
      <c r="O2638" s="38">
        <v>90472043.420000002</v>
      </c>
      <c r="P2638" s="39" t="s">
        <v>9002</v>
      </c>
      <c r="Q2638" s="39" t="s">
        <v>24</v>
      </c>
      <c r="R2638" s="33" t="s">
        <v>5629</v>
      </c>
      <c r="S2638" s="33" t="s">
        <v>5622</v>
      </c>
    </row>
    <row r="2639" spans="1:19" ht="76.5" x14ac:dyDescent="0.2">
      <c r="A2639" s="31" t="s">
        <v>4770</v>
      </c>
      <c r="B2639" s="57" t="s">
        <v>8422</v>
      </c>
      <c r="C2639" s="33" t="s">
        <v>7960</v>
      </c>
      <c r="D2639" s="32" t="s">
        <v>4752</v>
      </c>
      <c r="E2639" s="34" t="s">
        <v>22</v>
      </c>
      <c r="F2639" s="35" t="s">
        <v>4771</v>
      </c>
      <c r="G2639" s="32" t="s">
        <v>4771</v>
      </c>
      <c r="H2639" s="36">
        <v>42005</v>
      </c>
      <c r="I2639" s="36">
        <v>45291</v>
      </c>
      <c r="J2639" s="36" t="str">
        <f ca="1">IF(Ugovori_OPULJP[[#This Row],[DATUM ZAVRŠETKA OPERACIJE
OPERATION END DATE]]&lt;TODAY(),"završen","u provedbi")</f>
        <v>u provedbi</v>
      </c>
      <c r="K2639" s="34" t="s">
        <v>25</v>
      </c>
      <c r="L2639" s="34" t="s">
        <v>3</v>
      </c>
      <c r="M2639" s="37">
        <v>0.85</v>
      </c>
      <c r="N2639" s="38">
        <f>Ugovori_OPULJP[[#This Row],[UKUPNI PRIHVATLJIVI IZDACI
TOTAL ELIGIBLE EXPENDITURE]]*Ugovori_OPULJP[[#This Row],[EU STOPA SUFINANCIRANJA %
EU CO-FINANCING RATE %]]</f>
        <v>26255653.340500001</v>
      </c>
      <c r="O2639" s="38">
        <v>30889003.93</v>
      </c>
      <c r="P2639" s="39" t="s">
        <v>9002</v>
      </c>
      <c r="Q2639" s="39" t="s">
        <v>24</v>
      </c>
      <c r="R2639" s="33" t="s">
        <v>5630</v>
      </c>
      <c r="S2639" s="33" t="s">
        <v>5622</v>
      </c>
    </row>
    <row r="2640" spans="1:19" ht="102" x14ac:dyDescent="0.2">
      <c r="A2640" s="31" t="s">
        <v>4772</v>
      </c>
      <c r="B2640" s="57" t="s">
        <v>8422</v>
      </c>
      <c r="C2640" s="33" t="s">
        <v>7960</v>
      </c>
      <c r="D2640" s="32" t="s">
        <v>4752</v>
      </c>
      <c r="E2640" s="34" t="s">
        <v>22</v>
      </c>
      <c r="F2640" s="35" t="s">
        <v>24</v>
      </c>
      <c r="G2640" s="32" t="s">
        <v>24</v>
      </c>
      <c r="H2640" s="36">
        <v>42005</v>
      </c>
      <c r="I2640" s="36">
        <v>45291</v>
      </c>
      <c r="J2640" s="36" t="str">
        <f ca="1">IF(Ugovori_OPULJP[[#This Row],[DATUM ZAVRŠETKA OPERACIJE
OPERATION END DATE]]&lt;TODAY(),"završen","u provedbi")</f>
        <v>u provedbi</v>
      </c>
      <c r="K2640" s="34" t="s">
        <v>25</v>
      </c>
      <c r="L2640" s="34" t="s">
        <v>3</v>
      </c>
      <c r="M2640" s="37">
        <v>0.85</v>
      </c>
      <c r="N2640" s="38">
        <f>Ugovori_OPULJP[[#This Row],[UKUPNI PRIHVATLJIVI IZDACI
TOTAL ELIGIBLE EXPENDITURE]]*Ugovori_OPULJP[[#This Row],[EU STOPA SUFINANCIRANJA %
EU CO-FINANCING RATE %]]</f>
        <v>206618585.52249998</v>
      </c>
      <c r="O2640" s="38">
        <v>243080688.84999999</v>
      </c>
      <c r="P2640" s="39" t="s">
        <v>9002</v>
      </c>
      <c r="Q2640" s="39" t="s">
        <v>24</v>
      </c>
      <c r="R2640" s="33" t="s">
        <v>5631</v>
      </c>
      <c r="S2640" s="33" t="s">
        <v>5622</v>
      </c>
    </row>
    <row r="2641" spans="1:19" ht="63.75" x14ac:dyDescent="0.2">
      <c r="A2641" s="31" t="s">
        <v>4773</v>
      </c>
      <c r="B2641" s="57" t="s">
        <v>8422</v>
      </c>
      <c r="C2641" s="33" t="s">
        <v>7960</v>
      </c>
      <c r="D2641" s="32" t="s">
        <v>4752</v>
      </c>
      <c r="E2641" s="34" t="s">
        <v>22</v>
      </c>
      <c r="F2641" s="35" t="s">
        <v>4774</v>
      </c>
      <c r="G2641" s="32" t="s">
        <v>4774</v>
      </c>
      <c r="H2641" s="36">
        <v>42005</v>
      </c>
      <c r="I2641" s="36">
        <v>45291</v>
      </c>
      <c r="J2641" s="36" t="str">
        <f ca="1">IF(Ugovori_OPULJP[[#This Row],[DATUM ZAVRŠETKA OPERACIJE
OPERATION END DATE]]&lt;TODAY(),"završen","u provedbi")</f>
        <v>u provedbi</v>
      </c>
      <c r="K2641" s="34" t="s">
        <v>3</v>
      </c>
      <c r="L2641" s="34" t="s">
        <v>3</v>
      </c>
      <c r="M2641" s="37">
        <v>0.85</v>
      </c>
      <c r="N2641" s="38">
        <f>Ugovori_OPULJP[[#This Row],[UKUPNI PRIHVATLJIVI IZDACI
TOTAL ELIGIBLE EXPENDITURE]]*Ugovori_OPULJP[[#This Row],[EU STOPA SUFINANCIRANJA %
EU CO-FINANCING RATE %]]</f>
        <v>13019947.488</v>
      </c>
      <c r="O2641" s="38">
        <v>15317585.279999999</v>
      </c>
      <c r="P2641" s="39" t="s">
        <v>9002</v>
      </c>
      <c r="Q2641" s="39" t="s">
        <v>24</v>
      </c>
      <c r="R2641" s="33" t="s">
        <v>5632</v>
      </c>
      <c r="S2641" s="33" t="s">
        <v>5622</v>
      </c>
    </row>
    <row r="2642" spans="1:19" ht="114.75" x14ac:dyDescent="0.2">
      <c r="A2642" s="31" t="s">
        <v>4775</v>
      </c>
      <c r="B2642" s="57" t="s">
        <v>8422</v>
      </c>
      <c r="C2642" s="33" t="s">
        <v>7960</v>
      </c>
      <c r="D2642" s="32" t="s">
        <v>4752</v>
      </c>
      <c r="E2642" s="34" t="s">
        <v>22</v>
      </c>
      <c r="F2642" s="35" t="s">
        <v>4776</v>
      </c>
      <c r="G2642" s="32" t="s">
        <v>4776</v>
      </c>
      <c r="H2642" s="36">
        <v>42005</v>
      </c>
      <c r="I2642" s="36">
        <v>45291</v>
      </c>
      <c r="J2642" s="36" t="str">
        <f ca="1">IF(Ugovori_OPULJP[[#This Row],[DATUM ZAVRŠETKA OPERACIJE
OPERATION END DATE]]&lt;TODAY(),"završen","u provedbi")</f>
        <v>u provedbi</v>
      </c>
      <c r="K2642" s="34" t="s">
        <v>3</v>
      </c>
      <c r="L2642" s="34" t="s">
        <v>3</v>
      </c>
      <c r="M2642" s="37">
        <v>0.85</v>
      </c>
      <c r="N2642" s="38">
        <f>Ugovori_OPULJP[[#This Row],[UKUPNI PRIHVATLJIVI IZDACI
TOTAL ELIGIBLE EXPENDITURE]]*Ugovori_OPULJP[[#This Row],[EU STOPA SUFINANCIRANJA %
EU CO-FINANCING RATE %]]</f>
        <v>79688137.5</v>
      </c>
      <c r="O2642" s="38">
        <v>93750750</v>
      </c>
      <c r="P2642" s="39" t="s">
        <v>9002</v>
      </c>
      <c r="Q2642" s="39" t="s">
        <v>24</v>
      </c>
      <c r="R2642" s="33" t="s">
        <v>5633</v>
      </c>
      <c r="S2642" s="33" t="s">
        <v>5622</v>
      </c>
    </row>
    <row r="2643" spans="1:19" ht="63.75" x14ac:dyDescent="0.2">
      <c r="A2643" s="31" t="s">
        <v>4778</v>
      </c>
      <c r="B2643" s="57" t="s">
        <v>8422</v>
      </c>
      <c r="C2643" s="33" t="s">
        <v>7961</v>
      </c>
      <c r="D2643" s="32" t="s">
        <v>4777</v>
      </c>
      <c r="E2643" s="34" t="s">
        <v>22</v>
      </c>
      <c r="F2643" s="35" t="s">
        <v>4296</v>
      </c>
      <c r="G2643" s="32" t="s">
        <v>4296</v>
      </c>
      <c r="H2643" s="36">
        <v>42370</v>
      </c>
      <c r="I2643" s="36">
        <v>43100</v>
      </c>
      <c r="J2643" s="36" t="str">
        <f ca="1">IF(Ugovori_OPULJP[[#This Row],[DATUM ZAVRŠETKA OPERACIJE
OPERATION END DATE]]&lt;TODAY(),"završen","u provedbi")</f>
        <v>završen</v>
      </c>
      <c r="K2643" s="34" t="s">
        <v>3</v>
      </c>
      <c r="L2643" s="34" t="s">
        <v>3</v>
      </c>
      <c r="M2643" s="37">
        <v>0.85</v>
      </c>
      <c r="N2643" s="38">
        <f>Ugovori_OPULJP[[#This Row],[UKUPNI PRIHVATLJIVI IZDACI
TOTAL ELIGIBLE EXPENDITURE]]*Ugovori_OPULJP[[#This Row],[EU STOPA SUFINANCIRANJA %
EU CO-FINANCING RATE %]]</f>
        <v>34884</v>
      </c>
      <c r="O2643" s="38">
        <v>41040</v>
      </c>
      <c r="P2643" s="39" t="s">
        <v>9002</v>
      </c>
      <c r="Q2643" s="39" t="s">
        <v>24</v>
      </c>
      <c r="R2643" s="33" t="s">
        <v>5634</v>
      </c>
      <c r="S2643" s="33" t="s">
        <v>5621</v>
      </c>
    </row>
    <row r="2644" spans="1:19" ht="76.5" x14ac:dyDescent="0.2">
      <c r="A2644" s="31" t="s">
        <v>4779</v>
      </c>
      <c r="B2644" s="57" t="s">
        <v>8422</v>
      </c>
      <c r="C2644" s="33" t="s">
        <v>7961</v>
      </c>
      <c r="D2644" s="32" t="s">
        <v>4777</v>
      </c>
      <c r="E2644" s="34" t="s">
        <v>22</v>
      </c>
      <c r="F2644" s="35" t="s">
        <v>4296</v>
      </c>
      <c r="G2644" s="32" t="s">
        <v>4296</v>
      </c>
      <c r="H2644" s="36">
        <v>42370</v>
      </c>
      <c r="I2644" s="36">
        <v>43100</v>
      </c>
      <c r="J2644" s="36" t="str">
        <f ca="1">IF(Ugovori_OPULJP[[#This Row],[DATUM ZAVRŠETKA OPERACIJE
OPERATION END DATE]]&lt;TODAY(),"završen","u provedbi")</f>
        <v>završen</v>
      </c>
      <c r="K2644" s="34" t="s">
        <v>3</v>
      </c>
      <c r="L2644" s="34" t="s">
        <v>3</v>
      </c>
      <c r="M2644" s="37">
        <v>0.85</v>
      </c>
      <c r="N2644" s="38">
        <f>Ugovori_OPULJP[[#This Row],[UKUPNI PRIHVATLJIVI IZDACI
TOTAL ELIGIBLE EXPENDITURE]]*Ugovori_OPULJP[[#This Row],[EU STOPA SUFINANCIRANJA %
EU CO-FINANCING RATE %]]</f>
        <v>47812.5</v>
      </c>
      <c r="O2644" s="38">
        <v>56250</v>
      </c>
      <c r="P2644" s="39" t="s">
        <v>9002</v>
      </c>
      <c r="Q2644" s="39" t="s">
        <v>24</v>
      </c>
      <c r="R2644" s="33" t="s">
        <v>5635</v>
      </c>
      <c r="S2644" s="33" t="s">
        <v>5621</v>
      </c>
    </row>
    <row r="2645" spans="1:19" ht="76.5" x14ac:dyDescent="0.2">
      <c r="A2645" s="31" t="s">
        <v>4780</v>
      </c>
      <c r="B2645" s="57" t="s">
        <v>8422</v>
      </c>
      <c r="C2645" s="33" t="s">
        <v>7961</v>
      </c>
      <c r="D2645" s="32" t="s">
        <v>4777</v>
      </c>
      <c r="E2645" s="34" t="s">
        <v>22</v>
      </c>
      <c r="F2645" s="35" t="s">
        <v>4342</v>
      </c>
      <c r="G2645" s="32" t="s">
        <v>4342</v>
      </c>
      <c r="H2645" s="36">
        <v>42370</v>
      </c>
      <c r="I2645" s="36">
        <v>43100</v>
      </c>
      <c r="J2645" s="36" t="str">
        <f ca="1">IF(Ugovori_OPULJP[[#This Row],[DATUM ZAVRŠETKA OPERACIJE
OPERATION END DATE]]&lt;TODAY(),"završen","u provedbi")</f>
        <v>završen</v>
      </c>
      <c r="K2645" s="34" t="s">
        <v>3</v>
      </c>
      <c r="L2645" s="34" t="s">
        <v>3</v>
      </c>
      <c r="M2645" s="37">
        <v>0.85</v>
      </c>
      <c r="N2645" s="38">
        <f>Ugovori_OPULJP[[#This Row],[UKUPNI PRIHVATLJIVI IZDACI
TOTAL ELIGIBLE EXPENDITURE]]*Ugovori_OPULJP[[#This Row],[EU STOPA SUFINANCIRANJA %
EU CO-FINANCING RATE %]]</f>
        <v>17000</v>
      </c>
      <c r="O2645" s="38">
        <v>20000</v>
      </c>
      <c r="P2645" s="39" t="s">
        <v>9002</v>
      </c>
      <c r="Q2645" s="39" t="s">
        <v>24</v>
      </c>
      <c r="R2645" s="33" t="s">
        <v>5636</v>
      </c>
      <c r="S2645" s="33" t="s">
        <v>5621</v>
      </c>
    </row>
    <row r="2646" spans="1:19" ht="102" x14ac:dyDescent="0.2">
      <c r="A2646" s="31" t="s">
        <v>4781</v>
      </c>
      <c r="B2646" s="57" t="s">
        <v>8422</v>
      </c>
      <c r="C2646" s="33" t="s">
        <v>7961</v>
      </c>
      <c r="D2646" s="32" t="s">
        <v>4777</v>
      </c>
      <c r="E2646" s="34" t="s">
        <v>22</v>
      </c>
      <c r="F2646" s="35" t="s">
        <v>405</v>
      </c>
      <c r="G2646" s="32" t="s">
        <v>405</v>
      </c>
      <c r="H2646" s="36">
        <v>42370</v>
      </c>
      <c r="I2646" s="36">
        <v>43524</v>
      </c>
      <c r="J2646" s="36" t="str">
        <f ca="1">IF(Ugovori_OPULJP[[#This Row],[DATUM ZAVRŠETKA OPERACIJE
OPERATION END DATE]]&lt;TODAY(),"završen","u provedbi")</f>
        <v>završen</v>
      </c>
      <c r="K2646" s="34" t="s">
        <v>3</v>
      </c>
      <c r="L2646" s="34" t="s">
        <v>3</v>
      </c>
      <c r="M2646" s="37">
        <v>0.85</v>
      </c>
      <c r="N2646" s="38">
        <f>Ugovori_OPULJP[[#This Row],[UKUPNI PRIHVATLJIVI IZDACI
TOTAL ELIGIBLE EXPENDITURE]]*Ugovori_OPULJP[[#This Row],[EU STOPA SUFINANCIRANJA %
EU CO-FINANCING RATE %]]</f>
        <v>442000</v>
      </c>
      <c r="O2646" s="38">
        <v>520000</v>
      </c>
      <c r="P2646" s="39" t="s">
        <v>9002</v>
      </c>
      <c r="Q2646" s="39" t="s">
        <v>24</v>
      </c>
      <c r="R2646" s="33" t="s">
        <v>5637</v>
      </c>
      <c r="S2646" s="33" t="s">
        <v>5621</v>
      </c>
    </row>
    <row r="2647" spans="1:19" ht="89.25" x14ac:dyDescent="0.2">
      <c r="A2647" s="31" t="s">
        <v>4782</v>
      </c>
      <c r="B2647" s="57" t="s">
        <v>8422</v>
      </c>
      <c r="C2647" s="33" t="s">
        <v>7961</v>
      </c>
      <c r="D2647" s="32" t="s">
        <v>4777</v>
      </c>
      <c r="E2647" s="34" t="s">
        <v>22</v>
      </c>
      <c r="F2647" s="35" t="s">
        <v>4783</v>
      </c>
      <c r="G2647" s="32" t="s">
        <v>4783</v>
      </c>
      <c r="H2647" s="36">
        <v>42370</v>
      </c>
      <c r="I2647" s="36">
        <v>43647</v>
      </c>
      <c r="J2647" s="36" t="str">
        <f ca="1">IF(Ugovori_OPULJP[[#This Row],[DATUM ZAVRŠETKA OPERACIJE
OPERATION END DATE]]&lt;TODAY(),"završen","u provedbi")</f>
        <v>završen</v>
      </c>
      <c r="K2647" s="34" t="s">
        <v>25</v>
      </c>
      <c r="L2647" s="34" t="s">
        <v>3</v>
      </c>
      <c r="M2647" s="37">
        <v>0.85</v>
      </c>
      <c r="N2647" s="38">
        <f>Ugovori_OPULJP[[#This Row],[UKUPNI PRIHVATLJIVI IZDACI
TOTAL ELIGIBLE EXPENDITURE]]*Ugovori_OPULJP[[#This Row],[EU STOPA SUFINANCIRANJA %
EU CO-FINANCING RATE %]]</f>
        <v>126042.25</v>
      </c>
      <c r="O2647" s="38">
        <v>148285</v>
      </c>
      <c r="P2647" s="39" t="s">
        <v>9002</v>
      </c>
      <c r="Q2647" s="39" t="s">
        <v>24</v>
      </c>
      <c r="R2647" s="33" t="s">
        <v>5638</v>
      </c>
      <c r="S2647" s="33" t="s">
        <v>5621</v>
      </c>
    </row>
    <row r="2648" spans="1:19" ht="114.75" x14ac:dyDescent="0.2">
      <c r="A2648" s="31" t="s">
        <v>4784</v>
      </c>
      <c r="B2648" s="57" t="s">
        <v>8422</v>
      </c>
      <c r="C2648" s="33" t="s">
        <v>7961</v>
      </c>
      <c r="D2648" s="32" t="s">
        <v>4777</v>
      </c>
      <c r="E2648" s="34" t="s">
        <v>22</v>
      </c>
      <c r="F2648" s="35" t="s">
        <v>4785</v>
      </c>
      <c r="G2648" s="32" t="s">
        <v>4274</v>
      </c>
      <c r="H2648" s="36">
        <v>42370</v>
      </c>
      <c r="I2648" s="36">
        <v>43465</v>
      </c>
      <c r="J2648" s="36" t="str">
        <f ca="1">IF(Ugovori_OPULJP[[#This Row],[DATUM ZAVRŠETKA OPERACIJE
OPERATION END DATE]]&lt;TODAY(),"završen","u provedbi")</f>
        <v>završen</v>
      </c>
      <c r="K2648" s="34" t="s">
        <v>3</v>
      </c>
      <c r="L2648" s="34" t="s">
        <v>3</v>
      </c>
      <c r="M2648" s="37">
        <v>0.85</v>
      </c>
      <c r="N2648" s="38">
        <f>Ugovori_OPULJP[[#This Row],[UKUPNI PRIHVATLJIVI IZDACI
TOTAL ELIGIBLE EXPENDITURE]]*Ugovori_OPULJP[[#This Row],[EU STOPA SUFINANCIRANJA %
EU CO-FINANCING RATE %]]</f>
        <v>508406.25</v>
      </c>
      <c r="O2648" s="38">
        <v>598125</v>
      </c>
      <c r="P2648" s="39" t="s">
        <v>9002</v>
      </c>
      <c r="Q2648" s="39" t="s">
        <v>24</v>
      </c>
      <c r="R2648" s="33" t="s">
        <v>5639</v>
      </c>
      <c r="S2648" s="33" t="s">
        <v>5621</v>
      </c>
    </row>
    <row r="2649" spans="1:19" ht="114.75" x14ac:dyDescent="0.2">
      <c r="A2649" s="31" t="s">
        <v>4786</v>
      </c>
      <c r="B2649" s="57" t="s">
        <v>8422</v>
      </c>
      <c r="C2649" s="33" t="s">
        <v>7961</v>
      </c>
      <c r="D2649" s="32" t="s">
        <v>4777</v>
      </c>
      <c r="E2649" s="34" t="s">
        <v>22</v>
      </c>
      <c r="F2649" s="35" t="s">
        <v>4787</v>
      </c>
      <c r="G2649" s="32" t="s">
        <v>4280</v>
      </c>
      <c r="H2649" s="36">
        <v>42370</v>
      </c>
      <c r="I2649" s="36">
        <v>43100</v>
      </c>
      <c r="J2649" s="36" t="str">
        <f ca="1">IF(Ugovori_OPULJP[[#This Row],[DATUM ZAVRŠETKA OPERACIJE
OPERATION END DATE]]&lt;TODAY(),"završen","u provedbi")</f>
        <v>završen</v>
      </c>
      <c r="K2649" s="34" t="s">
        <v>3</v>
      </c>
      <c r="L2649" s="34" t="s">
        <v>3</v>
      </c>
      <c r="M2649" s="37">
        <v>0.85</v>
      </c>
      <c r="N2649" s="38">
        <f>Ugovori_OPULJP[[#This Row],[UKUPNI PRIHVATLJIVI IZDACI
TOTAL ELIGIBLE EXPENDITURE]]*Ugovori_OPULJP[[#This Row],[EU STOPA SUFINANCIRANJA %
EU CO-FINANCING RATE %]]</f>
        <v>390235</v>
      </c>
      <c r="O2649" s="38">
        <v>459100</v>
      </c>
      <c r="P2649" s="39" t="s">
        <v>9002</v>
      </c>
      <c r="Q2649" s="39" t="s">
        <v>24</v>
      </c>
      <c r="R2649" s="33" t="s">
        <v>5640</v>
      </c>
      <c r="S2649" s="33" t="s">
        <v>5621</v>
      </c>
    </row>
    <row r="2650" spans="1:19" ht="114.75" x14ac:dyDescent="0.2">
      <c r="A2650" s="31" t="s">
        <v>4788</v>
      </c>
      <c r="B2650" s="57" t="s">
        <v>8422</v>
      </c>
      <c r="C2650" s="33" t="s">
        <v>7961</v>
      </c>
      <c r="D2650" s="32" t="s">
        <v>4777</v>
      </c>
      <c r="E2650" s="34" t="s">
        <v>22</v>
      </c>
      <c r="F2650" s="35" t="s">
        <v>4346</v>
      </c>
      <c r="G2650" s="32" t="s">
        <v>4346</v>
      </c>
      <c r="H2650" s="36">
        <v>42370</v>
      </c>
      <c r="I2650" s="36">
        <v>43100</v>
      </c>
      <c r="J2650" s="36" t="str">
        <f ca="1">IF(Ugovori_OPULJP[[#This Row],[DATUM ZAVRŠETKA OPERACIJE
OPERATION END DATE]]&lt;TODAY(),"završen","u provedbi")</f>
        <v>završen</v>
      </c>
      <c r="K2650" s="34" t="s">
        <v>3</v>
      </c>
      <c r="L2650" s="34" t="s">
        <v>3</v>
      </c>
      <c r="M2650" s="37">
        <v>0.85</v>
      </c>
      <c r="N2650" s="38">
        <f>Ugovori_OPULJP[[#This Row],[UKUPNI PRIHVATLJIVI IZDACI
TOTAL ELIGIBLE EXPENDITURE]]*Ugovori_OPULJP[[#This Row],[EU STOPA SUFINANCIRANJA %
EU CO-FINANCING RATE %]]</f>
        <v>125375</v>
      </c>
      <c r="O2650" s="38">
        <v>147500</v>
      </c>
      <c r="P2650" s="39" t="s">
        <v>9002</v>
      </c>
      <c r="Q2650" s="39" t="s">
        <v>24</v>
      </c>
      <c r="R2650" s="33" t="s">
        <v>5641</v>
      </c>
      <c r="S2650" s="33" t="s">
        <v>5621</v>
      </c>
    </row>
    <row r="2651" spans="1:19" ht="76.5" x14ac:dyDescent="0.2">
      <c r="A2651" s="31" t="s">
        <v>4789</v>
      </c>
      <c r="B2651" s="57" t="s">
        <v>8422</v>
      </c>
      <c r="C2651" s="33" t="s">
        <v>7961</v>
      </c>
      <c r="D2651" s="32" t="s">
        <v>4777</v>
      </c>
      <c r="E2651" s="34" t="s">
        <v>22</v>
      </c>
      <c r="F2651" s="35" t="s">
        <v>4312</v>
      </c>
      <c r="G2651" s="32" t="s">
        <v>4312</v>
      </c>
      <c r="H2651" s="36">
        <v>42370</v>
      </c>
      <c r="I2651" s="36">
        <v>43159</v>
      </c>
      <c r="J2651" s="36" t="str">
        <f ca="1">IF(Ugovori_OPULJP[[#This Row],[DATUM ZAVRŠETKA OPERACIJE
OPERATION END DATE]]&lt;TODAY(),"završen","u provedbi")</f>
        <v>završen</v>
      </c>
      <c r="K2651" s="34" t="s">
        <v>3</v>
      </c>
      <c r="L2651" s="34" t="s">
        <v>3</v>
      </c>
      <c r="M2651" s="37">
        <v>0.85</v>
      </c>
      <c r="N2651" s="38">
        <f>Ugovori_OPULJP[[#This Row],[UKUPNI PRIHVATLJIVI IZDACI
TOTAL ELIGIBLE EXPENDITURE]]*Ugovori_OPULJP[[#This Row],[EU STOPA SUFINANCIRANJA %
EU CO-FINANCING RATE %]]</f>
        <v>260312.5</v>
      </c>
      <c r="O2651" s="38">
        <v>306250</v>
      </c>
      <c r="P2651" s="39" t="s">
        <v>9002</v>
      </c>
      <c r="Q2651" s="39" t="s">
        <v>24</v>
      </c>
      <c r="R2651" s="33" t="s">
        <v>5642</v>
      </c>
      <c r="S2651" s="33" t="s">
        <v>5621</v>
      </c>
    </row>
    <row r="2652" spans="1:19" ht="102" x14ac:dyDescent="0.2">
      <c r="A2652" s="31" t="s">
        <v>4790</v>
      </c>
      <c r="B2652" s="57" t="s">
        <v>8422</v>
      </c>
      <c r="C2652" s="33" t="s">
        <v>7961</v>
      </c>
      <c r="D2652" s="32" t="s">
        <v>4777</v>
      </c>
      <c r="E2652" s="34" t="s">
        <v>22</v>
      </c>
      <c r="F2652" s="35" t="s">
        <v>425</v>
      </c>
      <c r="G2652" s="32" t="s">
        <v>425</v>
      </c>
      <c r="H2652" s="36">
        <v>42370</v>
      </c>
      <c r="I2652" s="36">
        <v>43100</v>
      </c>
      <c r="J2652" s="36" t="str">
        <f ca="1">IF(Ugovori_OPULJP[[#This Row],[DATUM ZAVRŠETKA OPERACIJE
OPERATION END DATE]]&lt;TODAY(),"završen","u provedbi")</f>
        <v>završen</v>
      </c>
      <c r="K2652" s="34" t="s">
        <v>3</v>
      </c>
      <c r="L2652" s="34" t="s">
        <v>3</v>
      </c>
      <c r="M2652" s="37">
        <v>0.85</v>
      </c>
      <c r="N2652" s="38">
        <f>Ugovori_OPULJP[[#This Row],[UKUPNI PRIHVATLJIVI IZDACI
TOTAL ELIGIBLE EXPENDITURE]]*Ugovori_OPULJP[[#This Row],[EU STOPA SUFINANCIRANJA %
EU CO-FINANCING RATE %]]</f>
        <v>340000</v>
      </c>
      <c r="O2652" s="38">
        <v>400000</v>
      </c>
      <c r="P2652" s="39" t="s">
        <v>9002</v>
      </c>
      <c r="Q2652" s="39" t="s">
        <v>24</v>
      </c>
      <c r="R2652" s="33" t="s">
        <v>5643</v>
      </c>
      <c r="S2652" s="33" t="s">
        <v>5621</v>
      </c>
    </row>
    <row r="2653" spans="1:19" ht="114.75" x14ac:dyDescent="0.2">
      <c r="A2653" s="31" t="s">
        <v>4791</v>
      </c>
      <c r="B2653" s="57" t="s">
        <v>8422</v>
      </c>
      <c r="C2653" s="33" t="s">
        <v>7961</v>
      </c>
      <c r="D2653" s="32" t="s">
        <v>4777</v>
      </c>
      <c r="E2653" s="34" t="s">
        <v>22</v>
      </c>
      <c r="F2653" s="35" t="s">
        <v>425</v>
      </c>
      <c r="G2653" s="32" t="s">
        <v>425</v>
      </c>
      <c r="H2653" s="36">
        <v>42370</v>
      </c>
      <c r="I2653" s="36">
        <v>43830</v>
      </c>
      <c r="J2653" s="36" t="str">
        <f ca="1">IF(Ugovori_OPULJP[[#This Row],[DATUM ZAVRŠETKA OPERACIJE
OPERATION END DATE]]&lt;TODAY(),"završen","u provedbi")</f>
        <v>završen</v>
      </c>
      <c r="K2653" s="34" t="s">
        <v>3</v>
      </c>
      <c r="L2653" s="34" t="s">
        <v>3</v>
      </c>
      <c r="M2653" s="37">
        <v>0.85</v>
      </c>
      <c r="N2653" s="38">
        <f>Ugovori_OPULJP[[#This Row],[UKUPNI PRIHVATLJIVI IZDACI
TOTAL ELIGIBLE EXPENDITURE]]*Ugovori_OPULJP[[#This Row],[EU STOPA SUFINANCIRANJA %
EU CO-FINANCING RATE %]]</f>
        <v>440937.5</v>
      </c>
      <c r="O2653" s="38">
        <v>518750</v>
      </c>
      <c r="P2653" s="39" t="s">
        <v>9002</v>
      </c>
      <c r="Q2653" s="39" t="s">
        <v>24</v>
      </c>
      <c r="R2653" s="33" t="s">
        <v>5644</v>
      </c>
      <c r="S2653" s="33" t="s">
        <v>5621</v>
      </c>
    </row>
    <row r="2654" spans="1:19" ht="63.75" x14ac:dyDescent="0.2">
      <c r="A2654" s="31" t="s">
        <v>4792</v>
      </c>
      <c r="B2654" s="57" t="s">
        <v>8422</v>
      </c>
      <c r="C2654" s="33" t="s">
        <v>7961</v>
      </c>
      <c r="D2654" s="32" t="s">
        <v>4777</v>
      </c>
      <c r="E2654" s="34" t="s">
        <v>22</v>
      </c>
      <c r="F2654" s="35" t="s">
        <v>4315</v>
      </c>
      <c r="G2654" s="32" t="s">
        <v>4315</v>
      </c>
      <c r="H2654" s="36">
        <v>42370</v>
      </c>
      <c r="I2654" s="36">
        <v>43100</v>
      </c>
      <c r="J2654" s="36" t="str">
        <f ca="1">IF(Ugovori_OPULJP[[#This Row],[DATUM ZAVRŠETKA OPERACIJE
OPERATION END DATE]]&lt;TODAY(),"završen","u provedbi")</f>
        <v>završen</v>
      </c>
      <c r="K2654" s="34" t="s">
        <v>3</v>
      </c>
      <c r="L2654" s="34" t="s">
        <v>3</v>
      </c>
      <c r="M2654" s="37">
        <v>0.85</v>
      </c>
      <c r="N2654" s="38">
        <f>Ugovori_OPULJP[[#This Row],[UKUPNI PRIHVATLJIVI IZDACI
TOTAL ELIGIBLE EXPENDITURE]]*Ugovori_OPULJP[[#This Row],[EU STOPA SUFINANCIRANJA %
EU CO-FINANCING RATE %]]</f>
        <v>143555.82</v>
      </c>
      <c r="O2654" s="38">
        <v>168889.2</v>
      </c>
      <c r="P2654" s="39" t="s">
        <v>9002</v>
      </c>
      <c r="Q2654" s="39" t="s">
        <v>24</v>
      </c>
      <c r="R2654" s="33" t="s">
        <v>5645</v>
      </c>
      <c r="S2654" s="33" t="s">
        <v>5621</v>
      </c>
    </row>
    <row r="2655" spans="1:19" ht="76.5" x14ac:dyDescent="0.2">
      <c r="A2655" s="31" t="s">
        <v>4793</v>
      </c>
      <c r="B2655" s="57" t="s">
        <v>8422</v>
      </c>
      <c r="C2655" s="33" t="s">
        <v>7962</v>
      </c>
      <c r="D2655" s="32" t="s">
        <v>4777</v>
      </c>
      <c r="E2655" s="34" t="s">
        <v>22</v>
      </c>
      <c r="F2655" s="35" t="s">
        <v>4794</v>
      </c>
      <c r="G2655" s="32" t="s">
        <v>4288</v>
      </c>
      <c r="H2655" s="36">
        <v>42856</v>
      </c>
      <c r="I2655" s="36">
        <v>44196</v>
      </c>
      <c r="J2655" s="36" t="str">
        <f ca="1">IF(Ugovori_OPULJP[[#This Row],[DATUM ZAVRŠETKA OPERACIJE
OPERATION END DATE]]&lt;TODAY(),"završen","u provedbi")</f>
        <v>završen</v>
      </c>
      <c r="K2655" s="34" t="s">
        <v>3</v>
      </c>
      <c r="L2655" s="34" t="s">
        <v>3</v>
      </c>
      <c r="M2655" s="37">
        <v>0.85</v>
      </c>
      <c r="N2655" s="38">
        <f>Ugovori_OPULJP[[#This Row],[UKUPNI PRIHVATLJIVI IZDACI
TOTAL ELIGIBLE EXPENDITURE]]*Ugovori_OPULJP[[#This Row],[EU STOPA SUFINANCIRANJA %
EU CO-FINANCING RATE %]]</f>
        <v>1921850</v>
      </c>
      <c r="O2655" s="38">
        <v>2261000</v>
      </c>
      <c r="P2655" s="39" t="s">
        <v>9002</v>
      </c>
      <c r="Q2655" s="39" t="s">
        <v>24</v>
      </c>
      <c r="R2655" s="33" t="s">
        <v>5646</v>
      </c>
      <c r="S2655" s="33" t="s">
        <v>5621</v>
      </c>
    </row>
    <row r="2656" spans="1:19" ht="79.5" customHeight="1" x14ac:dyDescent="0.2">
      <c r="A2656" s="31" t="s">
        <v>4795</v>
      </c>
      <c r="B2656" s="57" t="s">
        <v>8422</v>
      </c>
      <c r="C2656" s="33" t="s">
        <v>7962</v>
      </c>
      <c r="D2656" s="32" t="s">
        <v>4777</v>
      </c>
      <c r="E2656" s="34" t="s">
        <v>22</v>
      </c>
      <c r="F2656" s="35" t="s">
        <v>4796</v>
      </c>
      <c r="G2656" s="32" t="s">
        <v>4797</v>
      </c>
      <c r="H2656" s="36">
        <v>42979</v>
      </c>
      <c r="I2656" s="36">
        <v>43555</v>
      </c>
      <c r="J2656" s="36" t="str">
        <f ca="1">IF(Ugovori_OPULJP[[#This Row],[DATUM ZAVRŠETKA OPERACIJE
OPERATION END DATE]]&lt;TODAY(),"završen","u provedbi")</f>
        <v>završen</v>
      </c>
      <c r="K2656" s="34" t="s">
        <v>3</v>
      </c>
      <c r="L2656" s="34" t="s">
        <v>3</v>
      </c>
      <c r="M2656" s="37">
        <v>0.85</v>
      </c>
      <c r="N2656" s="38">
        <f>Ugovori_OPULJP[[#This Row],[UKUPNI PRIHVATLJIVI IZDACI
TOTAL ELIGIBLE EXPENDITURE]]*Ugovori_OPULJP[[#This Row],[EU STOPA SUFINANCIRANJA %
EU CO-FINANCING RATE %]]</f>
        <v>167450</v>
      </c>
      <c r="O2656" s="38">
        <v>197000</v>
      </c>
      <c r="P2656" s="39" t="s">
        <v>9002</v>
      </c>
      <c r="Q2656" s="39" t="s">
        <v>24</v>
      </c>
      <c r="R2656" s="33" t="s">
        <v>5647</v>
      </c>
      <c r="S2656" s="33" t="s">
        <v>5621</v>
      </c>
    </row>
    <row r="2657" spans="1:19" ht="83.25" customHeight="1" x14ac:dyDescent="0.2">
      <c r="A2657" s="84"/>
      <c r="B2657" s="84"/>
      <c r="C2657" s="84"/>
      <c r="D2657" s="84"/>
      <c r="E2657" s="84"/>
      <c r="F2657" s="84"/>
      <c r="G2657" s="84"/>
      <c r="H2657" s="84"/>
      <c r="I2657" s="84"/>
      <c r="J2657" s="84"/>
      <c r="K2657" s="84"/>
      <c r="L2657" s="84"/>
      <c r="M2657" s="84"/>
      <c r="N2657" s="84"/>
      <c r="O2657" s="84"/>
      <c r="P2657" s="84"/>
      <c r="Q2657" s="84"/>
      <c r="R2657" s="84"/>
      <c r="S2657" s="84"/>
    </row>
    <row r="2658" spans="1:19" x14ac:dyDescent="0.2">
      <c r="O2658" s="21"/>
    </row>
    <row r="2659" spans="1:19" x14ac:dyDescent="0.2">
      <c r="A2659" s="22"/>
      <c r="N2659" s="21"/>
      <c r="O2659" s="21"/>
    </row>
    <row r="2660" spans="1:19" x14ac:dyDescent="0.2">
      <c r="A2660" s="22"/>
      <c r="O2660" s="21"/>
    </row>
    <row r="2661" spans="1:19" x14ac:dyDescent="0.2">
      <c r="A2661" s="22"/>
    </row>
    <row r="2662" spans="1:19" x14ac:dyDescent="0.2">
      <c r="A2662" s="22"/>
    </row>
    <row r="2663" spans="1:19" x14ac:dyDescent="0.2">
      <c r="A2663" s="22"/>
    </row>
    <row r="2664" spans="1:19" x14ac:dyDescent="0.2">
      <c r="A2664" s="22"/>
      <c r="O2664" s="21"/>
    </row>
    <row r="2665" spans="1:19" x14ac:dyDescent="0.2">
      <c r="A2665" s="22"/>
      <c r="O2665" s="21"/>
    </row>
  </sheetData>
  <sheetProtection formatCells="0" formatColumns="0" formatRows="0" insertColumns="0" insertRows="0" insertHyperlinks="0" deleteColumns="0" deleteRows="0"/>
  <mergeCells count="3">
    <mergeCell ref="A2:H2"/>
    <mergeCell ref="A1:S1"/>
    <mergeCell ref="A2657:S2657"/>
  </mergeCells>
  <phoneticPr fontId="51" type="noConversion"/>
  <conditionalFormatting sqref="A2602:A2607">
    <cfRule type="duplicateValues" dxfId="64" priority="43"/>
    <cfRule type="duplicateValues" dxfId="63" priority="44"/>
  </conditionalFormatting>
  <conditionalFormatting sqref="A2657:A2658 A2666:A1048576">
    <cfRule type="duplicateValues" dxfId="62" priority="49"/>
    <cfRule type="duplicateValues" dxfId="61" priority="50"/>
  </conditionalFormatting>
  <conditionalFormatting sqref="A2666:A1048576 A3:A714 A2608:A2654 A2657:A2658 A2320:A2601 A723:A726 A728 A730:A731 A733:A735 A737 A739:A741 A743:A746 A748 A750:A1016 A1018:A1069 A1071:A1075 A1077:A1080 A1088 A1090 A1092:A1094 A1096:A1112 A1121:A1308 A1310:A1809 A1082:A1086 A1811:A1926 A1930:A1931 A1952:A2318">
    <cfRule type="duplicateValues" dxfId="60" priority="55"/>
    <cfRule type="duplicateValues" dxfId="59" priority="56"/>
  </conditionalFormatting>
  <conditionalFormatting sqref="A2655:A2656">
    <cfRule type="duplicateValues" dxfId="58" priority="37"/>
    <cfRule type="duplicateValues" dxfId="57" priority="38"/>
  </conditionalFormatting>
  <conditionalFormatting sqref="A2666:A1048576 A3:A714 A2320:A2658 A723:A726 A728 A730:A731 A733:A735 A737 A739:A741 A743:A746 A748 A750:A1016 A1018:A1069 A1071:A1075 A1077:A1080 A1088 A1090 A1092:A1094 A1096:A1112 A1121:A1308 A1310:A1809 A1082:A1086 A1811:A1926 A1930:A1931 A1952:A2318">
    <cfRule type="duplicateValues" dxfId="56" priority="31"/>
  </conditionalFormatting>
  <conditionalFormatting sqref="A2664:A2665">
    <cfRule type="duplicateValues" dxfId="55" priority="14"/>
    <cfRule type="duplicateValues" dxfId="54" priority="15"/>
  </conditionalFormatting>
  <conditionalFormatting sqref="A2664:A2665">
    <cfRule type="duplicateValues" dxfId="53" priority="16"/>
    <cfRule type="duplicateValues" dxfId="52" priority="17"/>
  </conditionalFormatting>
  <conditionalFormatting sqref="A2664:A2665">
    <cfRule type="duplicateValues" dxfId="51" priority="13"/>
  </conditionalFormatting>
  <conditionalFormatting sqref="A2664:A2665">
    <cfRule type="duplicateValues" dxfId="50" priority="12"/>
  </conditionalFormatting>
  <conditionalFormatting sqref="A2664:A1048576 A3:A714 A2320:A2658 A723:A726 A728 A730:A731 A733:A735 A737 A739:A741 A743:A746 A748 A750:A1016 A1018:A1069 A1071:A1075 A1077:A1080 A1088 A1090 A1092:A1094 A1096:A1112 A1121:A1308 A1310:A1809 A1082:A1086 A1811:A1926 A1930:A1931 A1952:A2318">
    <cfRule type="duplicateValues" dxfId="49" priority="11"/>
  </conditionalFormatting>
  <conditionalFormatting sqref="A2659:A2663">
    <cfRule type="duplicateValues" dxfId="48" priority="3"/>
    <cfRule type="duplicateValues" dxfId="47" priority="4"/>
  </conditionalFormatting>
  <conditionalFormatting sqref="A2659:A2663">
    <cfRule type="duplicateValues" dxfId="46" priority="5"/>
    <cfRule type="duplicateValues" dxfId="45" priority="6"/>
  </conditionalFormatting>
  <conditionalFormatting sqref="A2659:A2663">
    <cfRule type="duplicateValues" dxfId="44" priority="2"/>
  </conditionalFormatting>
  <conditionalFormatting sqref="A2320:A1048576 A1:A714 A723:A726 A728 A730:A731 A733:A735 A737 A739:A741 A743:A746 A748 A750:A1016 A1018:A1069 A1071:A1075 A1077:A1080 A1088 A1090 A1092:A1094 A1096:A1112 A1121:A1308 A1310:A1809 A1082:A1086 A1811:A1926 A1930:A1931 A1952:A2318">
    <cfRule type="duplicateValues" dxfId="43" priority="1"/>
  </conditionalFormatting>
  <conditionalFormatting sqref="A2320:A2658 A3:A714 A723:A726 A728 A730:A731 A733:A735 A737 A739:A741 A743:A746 A748 A750:A1016 A1018:A1069 A1071:A1075 A1077:A1080 A1088 A1090 A1092:A1094 A1096:A1112 A1121:A1308 A1310:A1809 A1082:A1086 A1811:A1926 A1930:A1931 A1952:A2318">
    <cfRule type="duplicateValues" dxfId="42" priority="333"/>
  </conditionalFormatting>
  <dataValidations count="3">
    <dataValidation type="date" allowBlank="1" showInputMessage="1" showErrorMessage="1" sqref="I2032:I2037 I2039:I2041 I2043:I2044 I2046:I2047 I2050:I2054 I1964:I1975 I1718:I1780 I1977:I2029 I4:I20 H1992:H2209 I2361:I2452 I22:I30 I433:I498 I1053:I1194 I2056:I2162 I32:I431 I500:I1051 I1196:I1716 I1782:I1962 H4:H1990 H2211:H2452 I2164:I2359" xr:uid="{00000000-0002-0000-0000-000000000000}">
      <formula1>41640</formula1>
      <formula2>45291</formula2>
    </dataValidation>
    <dataValidation type="list" allowBlank="1" showInputMessage="1" showErrorMessage="1" sqref="K896 K899 K902 K905:K906 K908 K914 K918 K1091 K1112 K1632 K1639:K1640 K1646 K1652 K1666 K1671 K1680 K2563 P4:Q2397 P2478:Q2656 B4:C2656 E4:E2656 L4:L2656" xr:uid="{00000000-0002-0000-0000-000001000000}">
      <formula1>#REF!</formula1>
    </dataValidation>
    <dataValidation type="list" allowBlank="1" showInputMessage="1" showErrorMessage="1" promptTitle="Podatak je povezan s IP-om" sqref="S4:S2397 S2482:S2656" xr:uid="{00000000-0002-0000-0000-000002000000}">
      <formula1>#REF!</formula1>
    </dataValidation>
  </dataValidations>
  <pageMargins left="0.25" right="0.25" top="0.75" bottom="0.75" header="0.3" footer="0.3"/>
  <pageSetup paperSize="9" scale="27" fitToWidth="2" fitToHeight="0" orientation="portrait" r:id="rId1"/>
  <ignoredErrors>
    <ignoredError sqref="C1206" listDataValidation="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0 F A A B Q S w M E F A A C A A g A Y 2 p 4 U g y K P e K k A A A A 9 Q A A A B I A H A B D b 2 5 m a W c v U G F j a 2 F n Z S 5 4 b W w g o h g A K K A U A A A A A A A A A A A A A A A A A A A A A A A A A A A A h Y 8 x D o I w G I W v Q r r T F n Q g 5 K c M L g 6 S G E 2 M a 1 M q N E A x b b H c z c E j e Q U x i r o 5 v v d 9 w 3 v 3 6 w 3 y s W u D i z R W 9 T p D E a Y o k F r 0 p d J V h g Z 3 C h O U M 9 h y 0 f B K B p O s b T r a M k O 1 c + e U E O 8 9 9 g v c m 4 r E l E b k W G z 2 o p Y d R x 9 Z / Z d D p a 3 j W k j E 4 P A a w 2 K c L H F C p 0 l A 5 g 4 K p b 8 8 n t i T / p S w G l o 3 G M l q E 6 5 3 Q O Y I 5 H 2 B P Q B Q S w M E F A A C A A g A Y 2 p 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N q e F I 8 a W E 5 N w I A A A U F A A A T A B w A R m 9 y b X V s Y X M v U 2 V j d G l v b j E u b S C i G A A o o B Q A A A A A A A A A A A A A A A A A A A A A A A A A A A C t V E 1 v 2 k A Q v S P x H 0 b O B V R K Q l q l l a J c S n N o W l E k o D 1 E U T X Y A 6 w / d q z d t Z W A O O e U / 9 D + k N 7 I / + o Y A w n C U V W p P v h r 3 n v z 9 s 3 a l n y n W M O g v H b O 6 7 V 6 z c 7 Q U A C j K e d s 1 I + v / d G X q z 5 c Q E y u X g M 5 B p w Z n + T N 5 a 1 P c b u b G U P a f W c T j Z m j R n N x 3 c O E L r x 9 B e 9 m e d 1 l 7 Q R 6 0 y q F j r z u D P V U m g 3 v U v J E c Y j j m N p D g 9 p O 2 C R d j r N E F 0 X b K L u 2 F g u v b 5 T I O n I a g a 3 X A i c A c H T r l i 1 Y e I O U f D V R q w e t w F d x e A D o 4 V z l k L J 1 W R o h B B y E F B O M y a a c G 3 R a z c B K B N Z h j g f s b 0 b e Q w 9 d S K s H D A 8 B j z / V x O D x B 8 P h J s R D T I A u S 2 C O u X n 8 R U 5 M 8 D j E n E D v Z C H i A N g J m w o / p V u M 8 L i k p k a t C X M E N T e Y a 9 q u 4 3 i r L Z A E t S g 9 w z q D o U B T l g R o 6 0 o I t H b 1 c c 0 M W L O 4 K p g c x F l E w D B R G r W v Z C 5 h 9 g I t Z Z c q i 5 D t L 3 m H K l P / L J O z W s m K n + I u / C S 8 u l e H U f 6 W N W t V F f K m Q v A a I m k x Z V M F K / M n 2 S i 5 1 C n Q E u N f B q 2 z Z E y m Z E d Z q h n S G F f 3 J D c B w 1 E j n j T f d N q d 0 / b p S e d d e / 2 8 x i F I y H I u B X O E x u U I X s l E f f m y M J b N W N Q V B I q b Z / / W 7 K R T N H v / H 5 s J W k o V h d 6 T Q j V g Y 3 N M c 3 E o O 0 s S L f b q Z q o V h K v S y A a 7 h m p l K 6 H y Y e f F V P b R W + F P 2 p 2 9 b R c / g + d G L O 7 Q n L x o Z N m s 1 5 S u / O u c / w F Q S w E C L Q A U A A I A C A B j a n h S D I o 9 4 q Q A A A D 1 A A A A E g A A A A A A A A A A A A A A A A A A A A A A Q 2 9 u Z m l n L 1 B h Y 2 t h Z 2 U u e G 1 s U E s B A i 0 A F A A C A A g A Y 2 p 4 U g / K 6 a u k A A A A 6 Q A A A B M A A A A A A A A A A A A A A A A A 8 A A A A F t D b 2 5 0 Z W 5 0 X 1 R 5 c G V z X S 5 4 b W x Q S w E C L Q A U A A I A C A B j a n h S P G l h O T c C A A A F B Q A A E w A A A A A A A A A A A A A A A A D h A Q A A R m 9 y b X V s Y X M v U 2 V j d G l v b j E u b V B L B Q Y A A A A A A w A D A M I A A A B l 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G Q A A A A A A A G U Z 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V Z 2 9 2 b 3 J p X 0 9 Q V U x K U D w v S X R l b V B h d G g + P C 9 J d G V t T G 9 j Y X R p b 2 4 + P F N 0 Y W J s Z U V u d H J p Z X M + P E V u d H J 5 I F R 5 c G U 9 I k l z U H J p d m F 0 Z S I g V m F s d W U 9 I m w w I i A v P j x F b n R y e S B U e X B l P S J C d W Z m Z X J O Z X h 0 U m V m c m V z a C I g V m F s d W U 9 I m w x I i A v P j x F b n R y e S B U e X B l P S J G a W x s R W 5 h Y m x l Z C I g V m F s d W U 9 I m w w I i A v P j x F b n R y e S B U e X B l P S J G a W x s T 2 J q Z W N 0 V H l w Z S I g V m F s d W U 9 I n N D b 2 5 u Z W N 0 a W 9 u T 2 5 s e S I g L z 4 8 R W 5 0 c n k g V H l w Z T 0 i R m l s b F R v R G F 0 Y U 1 v Z G V s R W 5 h Y m x l Z C I g V m F s d W U 9 I m w w I i A v P j x F b n R y e S B U e X B l P S J O Y W 1 l V X B k Y X R l Z E F m d G V y R m l s b C I g V m F s d W U 9 I m w w I i A v P j x F b n R y e S B U e X B l P S J O Y X Z p Z 2 F 0 a W 9 u U 3 R l c E 5 h b W U i I F Z h b H V l P S J z T m F 2 a W d h d G l v b i I g L z 4 8 R W 5 0 c n k g V H l w Z T 0 i U m V z d W x 0 V H l w Z S I g V m F s d W U 9 I n N F e G N l c H R p b 2 4 i I C 8 + P E V u d H J 5 I F R 5 c G U 9 I k Z p b G x l Z E N v b X B s Z X R l U m V z d W x 0 V G 9 X b 3 J r c 2 h l Z X Q i I F Z h b H V l P S J s M S I g L z 4 8 R W 5 0 c n k g V H l w Z T 0 i Q W R k Z W R U b 0 R h d G F N b 2 R l b C I g V m F s d W U 9 I m w w I i A v P j x F b n R y e S B U e X B l P S J G a W x s Q 2 9 1 b n Q i I F Z h b H V l P S J s O T U 2 I i A v P j x F b n R y e S B U e X B l P S J G a W x s R X J y b 3 J D b 2 R l I i B W Y W x 1 Z T 0 i c 1 V u a 2 5 v d 2 4 i I C 8 + P E V u d H J 5 I F R 5 c G U 9 I k Z p b G x F c n J v c k N v d W 5 0 I i B W Y W x 1 Z T 0 i b D A i I C 8 + P E V u d H J 5 I F R 5 c G U 9 I k Z p b G x M Y X N 0 V X B k Y X R l Z C I g V m F s d W U 9 I m Q y M D E 4 L T E w L T E 1 V D E y O j Q 3 O j U 3 L j k 4 O T c z M D d a I i A v P j x F b n R y e S B U e X B l P S J G a W x s Q 2 9 s d W 1 u V H l w Z X M i I F Z h b H V l P S J z Q m d Z R 0 J n W U p D U W t H Q m d Z R k J R V U Z C U V V G Q X d V P S I g L z 4 8 R W 5 0 c n k g V H l w Z T 0 i R m l s b E N v b H V t b k 5 h b W V z I i B W Y W x 1 Z T 0 i c 1 s m c X V v d D t Q c m l v c m l 0 Z X R u Y S B v c y Z x d W 9 0 O y w m c X V v d D t T c G V j a W Z p x I 1 u a S B j a W x q J n F 1 b 3 Q 7 L C Z x d W 9 0 O 0 5 h e m l 2 I H B v c 3 R 1 c G t h I G R v Z G p l b G U g Y m V z c G 9 2 c m F 0 b m l o I H N y Z W R z d G F 2 Y S Z x d W 9 0 O y w m c X V v d D t W c n N 0 Y S B O Y X R q Z c S N Y W p h J n F 1 b 3 Q 7 L C Z x d W 9 0 O 8 W g a W Z y Y S 9 C c m 9 q I F V n b 3 Z v c m E m c X V v d D s s J n F 1 b 3 Q 7 Z G F 0 d W 0 g e m F 2 c s W h Z X R r Y S B v Y m p h d m U g b m F 0 a m X E j W F q Y S B r b 2 Q g b 3 R 2 b 3 J l b m l o I H B v c 3 R 1 c G F r Y S 9 k Y X R 1 b S B w c m l q Y X Z l I H p h I G l 6 c m F 2 b m U g Z G 9 k a m V s Z S 9 k Y X R 1 b S B 6 Y X B y a W 1 h b m p h I H B y a W p h d m U g e m E g d H J h a m 5 l I H B v e m l 2 Z S Z x d W 9 0 O y w m c X V v d D t E Y X R 1 b S B k b 2 5 v x a F l b m p h I G 9 k b H V r Z S B v I G Z p b m F u Y 2 l y Y W 5 q d S Z x d W 9 0 O y w m c X V v d D t E Y X R 1 b S B w b 3 R w a X N h I H V n b 3 Z v c m E m c X V v d D s s J n F 1 b 3 Q 7 T m F 6 a X Y g S 2 9 y a X N u a W t h I G J l c 3 B v d n J h d G 5 l I H B v b W / E h 2 k m c X V v d D s s J n F 1 b 3 Q 7 x b 1 1 c G F u a W p h J n F 1 b 3 Q 7 L C Z x d W 9 0 O 8 W 9 d X B h b m l q Z S A t I G t h d G V n b 3 J p a m E m c X V v d D s s J n F 1 b 3 Q 7 V W d v d m 9 y Z W 5 h I H Z y a W p l Z G 5 v c 3 Q g Y m V z c G 9 2 c m F 0 b m l o I H N y Z W R z d G F 2 Y S Z x d W 9 0 O y w m c X V v d D t V a 3 V w b m 8 g c G x h x I d l b m 8 g Z G 8 g X G 4 z M S 4 x M i 4 y M D E 3 L l x u V W t 1 c G 5 h I G p h d m 5 h I H N y Z W R z d H Z h I C h F V S A r I G 5 h Y 2 l v b m F s b m k g a m F 2 b m k g Z G l v K T Y m c X V v d D s s J n F 1 b 3 Q 7 V W t 1 c G 5 v I H B s Y c S H Z W 5 v I G R v I F x u M z E u M D E u M j A x O C 5 c b l V r d X B u Y S B q Y X Z u Y S B z c m V k c 3 R 2 Y S A o R V U g K y B u Y W N p b 2 5 h b G 5 p I G p h d m 5 p I G R p b y k 2 J n F 1 b 3 Q 7 L C Z x d W 9 0 O 0 V V I G R p b y Z x d W 9 0 O y w m c X V v d D t O Y W N p b 2 5 h b G 5 p I G R p b y Z x d W 9 0 O y w m c X V v d D t V a 3 V w b m 8 g Y m V 6 I G R v c H J p b m 9 z Y S B r b 3 J p c 2 5 p a 2 E m c X V v d D s s J n F 1 b 3 Q 7 S m F 2 b m k g Z G 9 w c m l u b 3 M g a 2 9 y a W 5 p c 2 t h J n F 1 b 3 Q 7 L C Z x d W 9 0 O 1 B y a X Z h d G 5 p I G R v c H J p b m 9 z I G t v c m l z b m l r Y S Z x d W 9 0 O y w m c X V v d D t V a 3 V w b m 8 g c 2 E g Z G 9 w c m l u b 3 N v b S B r b 3 J p c 2 5 p a 2 E 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V W d v d m 9 y a V 9 P U F V M S l A v Q 2 h h b m d l Z C B U e X B l L n t Q c m l v c m l 0 Z X R u Y S B v c y w w f S Z x d W 9 0 O y w m c X V v d D t T Z W N 0 a W 9 u M S 9 V Z 2 9 2 b 3 J p X 0 9 Q V U x K U C 9 D a G F u Z 2 V k I F R 5 c G U u e 1 N w Z W N p Z m n E j W 5 p I G N p b G o s M X 0 m c X V v d D s s J n F 1 b 3 Q 7 U 2 V j d G l v b j E v V W d v d m 9 y a V 9 P U F V M S l A v Q 2 h h b m d l Z C B U e X B l L n t O Y X p p d i B w b 3 N 0 d X B r Y S B k b 2 R q Z W x l I G J l c 3 B v d n J h d G 5 p a C B z c m V k c 3 R h d m E s M n 0 m c X V v d D s s J n F 1 b 3 Q 7 U 2 V j d G l v b j E v V W d v d m 9 y a V 9 P U F V M S l A v Q 2 h h b m d l Z C B U e X B l L n t W c n N 0 Y S B O Y X R q Z c S N Y W p h L D N 9 J n F 1 b 3 Q 7 L C Z x d W 9 0 O 1 N l Y 3 R p b 2 4 x L 1 V n b 3 Z v c m l f T 1 B V T E p Q L 0 N o Y W 5 n Z W Q g V H l w Z S 5 7 x a B p Z n J h L 0 J y b 2 o g V W d v d m 9 y Y S w 0 f S Z x d W 9 0 O y w m c X V v d D t T Z W N 0 a W 9 u M S 9 V Z 2 9 2 b 3 J p X 0 9 Q V U x K U C 9 D a G F u Z 2 V k I F R 5 c G U u e 2 R h d H V t I H p h d n L F o W V 0 a 2 E g b 2 J q Y X Z l I G 5 h d G p l x I 1 h a m E g a 2 9 k I G 9 0 d m 9 y Z W 5 p a C B w b 3 N 0 d X B h a 2 E v Z G F 0 d W 0 g c H J p a m F 2 Z S B 6 Y S B p e n J h d m 5 l I G R v Z G p l b G U v Z G F 0 d W 0 g e m F w c m l t Y W 5 q Y S B w c m l q Y X Z l I H p h I H R y Y W p u Z S B w b 3 p p d m U s N X 0 m c X V v d D s s J n F 1 b 3 Q 7 U 2 V j d G l v b j E v V W d v d m 9 y a V 9 P U F V M S l A v Q 2 h h b m d l Z C B U e X B l L n t E Y X R 1 b S B k b 2 5 v x a F l b m p h I G 9 k b H V r Z S B v I G Z p b m F u Y 2 l y Y W 5 q d S w 2 f S Z x d W 9 0 O y w m c X V v d D t T Z W N 0 a W 9 u M S 9 V Z 2 9 2 b 3 J p X 0 9 Q V U x K U C 9 D a G F u Z 2 V k I F R 5 c G U u e 0 R h d H V t I H B v d H B p c 2 E g d W d v d m 9 y Y S w 3 f S Z x d W 9 0 O y w m c X V v d D t T Z W N 0 a W 9 u M S 9 V Z 2 9 2 b 3 J p X 0 9 Q V U x K U C 9 D a G F u Z 2 V k I F R 5 c G U u e 0 5 h e m l 2 I E t v c m l z b m l r Y S B i Z X N w b 3 Z y Y X R u Z S B w b 2 1 v x I d p L D h 9 J n F 1 b 3 Q 7 L C Z x d W 9 0 O 1 N l Y 3 R p b 2 4 x L 1 V n b 3 Z v c m l f T 1 B V T E p Q L 0 N o Y W 5 n Z W Q g V H l w Z S 5 7 x b 1 1 c G F u a W p h L D l 9 J n F 1 b 3 Q 7 L C Z x d W 9 0 O 1 N l Y 3 R p b 2 4 x L 1 V n b 3 Z v c m l f T 1 B V T E p Q L 0 N o Y W 5 n Z W Q g V H l w Z S 5 7 x b 1 1 c G F u a W p l I C 0 g a 2 F 0 Z W d v c m l q Y S w x M H 0 m c X V v d D s s J n F 1 b 3 Q 7 U 2 V j d G l v b j E v V W d v d m 9 y a V 9 P U F V M S l A v Q 2 h h b m d l Z C B U e X B l L n t V Z 2 9 2 b 3 J l b m E g d n J p a m V k b m 9 z d C B i Z X N w b 3 Z y Y X R u a W g g c 3 J l Z H N 0 Y X Z h L D E x f S Z x d W 9 0 O y w m c X V v d D t T Z W N 0 a W 9 u M S 9 V Z 2 9 2 b 3 J p X 0 9 Q V U x K U C 9 D a G F u Z 2 V k I F R 5 c G U u e 1 V r d X B u b y B w b G H E h 2 V u b y B k b y B c b j M x L j E y L j I w M T c u X G 5 V a 3 V w b m E g a m F 2 b m E g c 3 J l Z H N 0 d m E g K E V V I C s g b m F j a W 9 u Y W x u a S B q Y X Z u a S B k a W 8 p N i w x M n 0 m c X V v d D s s J n F 1 b 3 Q 7 U 2 V j d G l v b j E v V W d v d m 9 y a V 9 P U F V M S l A v Q 2 h h b m d l Z C B U e X B l L n t V a 3 V w b m 8 g c G x h x I d l b m 8 g Z G 8 g X G 4 z M S 4 w M S 4 y M D E 4 L l x u V W t 1 c G 5 h I G p h d m 5 h I H N y Z W R z d H Z h I C h F V S A r I G 5 h Y 2 l v b m F s b m k g a m F 2 b m k g Z G l v K T Y s M T N 9 J n F 1 b 3 Q 7 L C Z x d W 9 0 O 1 N l Y 3 R p b 2 4 x L 1 V n b 3 Z v c m l f T 1 B V T E p Q L 0 N o Y W 5 n Z W Q g V H l w Z S 5 7 R V U g Z G l v L D E 0 f S Z x d W 9 0 O y w m c X V v d D t T Z W N 0 a W 9 u M S 9 V Z 2 9 2 b 3 J p X 0 9 Q V U x K U C 9 D a G F u Z 2 V k I F R 5 c G U u e 0 5 h Y 2 l v b m F s b m k g Z G l v L D E 1 f S Z x d W 9 0 O y w m c X V v d D t T Z W N 0 a W 9 u M S 9 V Z 2 9 2 b 3 J p X 0 9 Q V U x K U C 9 D a G F u Z 2 V k I F R 5 c G U u e 1 V r d X B u b y B i Z X o g Z G 9 w c m l u b 3 N h I G t v c m l z b m l r Y S w x N n 0 m c X V v d D s s J n F 1 b 3 Q 7 U 2 V j d G l v b j E v V W d v d m 9 y a V 9 P U F V M S l A v Q 2 h h b m d l Z C B U e X B l L n t K Y X Z u a S B k b 3 B y a W 5 v c y B r b 3 J p b m l z a 2 E s M T d 9 J n F 1 b 3 Q 7 L C Z x d W 9 0 O 1 N l Y 3 R p b 2 4 x L 1 V n b 3 Z v c m l f T 1 B V T E p Q L 0 N o Y W 5 n Z W Q g V H l w Z S 5 7 U H J p d m F 0 b m k g Z G 9 w c m l u b 3 M g a 2 9 y a X N u a W t h L D E 4 f S Z x d W 9 0 O y w m c X V v d D t T Z W N 0 a W 9 u M S 9 V Z 2 9 2 b 3 J p X 0 9 Q V U x K U C 9 D a G F u Z 2 V k I F R 5 c G U u e 1 V r d X B u b y B z Y S B k b 3 B y a W 5 v c 2 9 t I G t v c m l z b m l r Y S w x O X 0 m c X V v d D t d L C Z x d W 9 0 O 0 N v b H V t b k N v d W 5 0 J n F 1 b 3 Q 7 O j I w L C Z x d W 9 0 O 0 t l e U N v b H V t b k 5 h b W V z J n F 1 b 3 Q 7 O l t d L C Z x d W 9 0 O 0 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S Z W x h d G l v b n N o a X B J b m Z v J n F 1 b 3 Q 7 O l t d f S I g L z 4 8 L 1 N 0 Y W J s Z U V u d H J p Z X M + P C 9 J d G V t P j x J d G V t P j x J d G V t T G 9 j Y X R p b 2 4 + P E l 0 Z W 1 U e X B l P k Z v c m 1 1 b G E 8 L 0 l 0 Z W 1 U e X B l P j x J d G V t U G F 0 a D 5 T Z W N 0 a W 9 u M S 9 V Z 2 9 2 b 3 J p X 0 9 Q V U x K U C 9 T b 3 V y Y 2 U 8 L 0 l 0 Z W 1 Q Y X R o P j w v S X R l b U x v Y 2 F 0 a W 9 u P j x T d G F i b G V F b n R y a W V z I C 8 + P C 9 J d G V t P j x J d G V t P j x J d G V t T G 9 j Y X R p b 2 4 + P E l 0 Z W 1 U e X B l P k Z v c m 1 1 b G E 8 L 0 l 0 Z W 1 U e X B l P j x J d G V t U G F 0 a D 5 T Z W N 0 a W 9 u M S 9 V Z 2 9 2 b 3 J p X 0 9 Q V U x K U C 9 D a G F u Z 2 V k J T I w V H l w Z T w v S X R l b V B h d G g + P C 9 J d G V t T G 9 j Y X R p b 2 4 + P F N 0 Y W J s Z U V u d H J p Z X M g L z 4 8 L 0 l 0 Z W 0 + P C 9 J d G V t c z 4 8 L 0 x v Y 2 F s U G F j a 2 F n Z U 1 l d G F k Y X R h R m l s Z T 4 W A A A A U E s F B g A A A A A A A A A A A A A A A A A A A A A A A N o A A A A B A A A A 0 I y d 3 w E V 0 R G M e g D A T 8 K X 6 w E A A A D y y u Y Q J 9 v y Q 6 y Y F p G x A T b Z A A A A A A I A A A A A A A N m A A D A A A A A E A A A A L J G + M N 1 D T y P 8 N 9 7 e V 6 Z K G w A A A A A B I A A A K A A A A A Q A A A A Z p 7 + P 6 i K C q j 8 R U M 6 A 2 l 6 U 1 A A A A A / + p a q H i M F Q w C n y L n o y Q V e P x E 2 w + 4 X F a Y p B w q M b B G g 2 T H B x F X 6 w L F / N M 9 q w r 6 L f x Q m S t V o 7 E E q n S K w e p z f 9 p g e n L D 5 u 3 E 9 M y 8 Y u p D F P z B A Y R Q A A A B Q u F z G C Z W n 2 j X g u Q p i 3 e 8 j t C M K Q g = = < / D a t a M a s h u p > 
</file>

<file path=customXml/itemProps1.xml><?xml version="1.0" encoding="utf-8"?>
<ds:datastoreItem xmlns:ds="http://schemas.openxmlformats.org/officeDocument/2006/customXml" ds:itemID="{6C361319-E5EA-46A9-9D71-CE1D226761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Popis operacija OPULJP_31032021</vt:lpstr>
      <vt:lpstr>'Popis operacija OPULJP_31032021'!Podrucje_ispisa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revision>1</cp:revision>
  <dcterms:created xsi:type="dcterms:W3CDTF">2021-04-28T06:30:44Z</dcterms:created>
  <dcterms:modified xsi:type="dcterms:W3CDTF">2021-04-28T07:34:17Z</dcterms:modified>
</cp:coreProperties>
</file>