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showInkAnnotation="0" defaultThemeVersion="124226"/>
  <mc:AlternateContent xmlns:mc="http://schemas.openxmlformats.org/markup-compatibility/2006">
    <mc:Choice Requires="x15">
      <x15ac:absPath xmlns:x15ac="http://schemas.microsoft.com/office/spreadsheetml/2010/11/ac" url="C:\Users\sludvig\Documents\razno\"/>
    </mc:Choice>
  </mc:AlternateContent>
  <xr:revisionPtr revIDLastSave="0" documentId="13_ncr:1_{EF295299-2700-4705-A159-3CBC8F2ECFC4}" xr6:coauthVersionLast="46" xr6:coauthVersionMax="46" xr10:uidLastSave="{00000000-0000-0000-0000-000000000000}"/>
  <bookViews>
    <workbookView xWindow="-120" yWindow="-120" windowWidth="20730" windowHeight="11160" tabRatio="486" xr2:uid="{00000000-000D-0000-FFFF-FFFF00000000}"/>
  </bookViews>
  <sheets>
    <sheet name="Prilog 0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1" l="1"/>
</calcChain>
</file>

<file path=xl/sharedStrings.xml><?xml version="1.0" encoding="utf-8"?>
<sst xmlns="http://schemas.openxmlformats.org/spreadsheetml/2006/main" count="134" uniqueCount="110">
  <si>
    <t>NAZIV KORISNIKA</t>
  </si>
  <si>
    <t>NAZIV PROJKETA</t>
  </si>
  <si>
    <t>REFERENTNI BROJ KORISNIKA</t>
  </si>
  <si>
    <t>KRATAK OPIS PROJEKTA</t>
  </si>
  <si>
    <t>NAZIV POZIVA</t>
  </si>
  <si>
    <t>NAZIV PARTNERA                     (UKOLIKO JE PRIMJENJIVO)</t>
  </si>
  <si>
    <t>Smjernice za ESF 2014.-2020.</t>
  </si>
  <si>
    <t>Smjernice br.</t>
  </si>
  <si>
    <t>Datum odobrenja</t>
  </si>
  <si>
    <t>Verzija br.</t>
  </si>
  <si>
    <t xml:space="preserve">Prilog </t>
  </si>
  <si>
    <t>Smjernice odobrio</t>
  </si>
  <si>
    <t>Ministar MRMS</t>
  </si>
  <si>
    <t>LOKACIJA PROVEDBE AKTIVNOSTI (ŽUPANIJA)</t>
  </si>
  <si>
    <t>10.</t>
  </si>
  <si>
    <t>IZNOS BESPOVRATNIH SREDSTAVA
(HRK)</t>
  </si>
  <si>
    <t>STOPA SUFINANCIRANJA (HRK)</t>
  </si>
  <si>
    <t>Prilog 03 - Popis ugovora o dodjeli bespovratnih sredstava i dodijeljenim bespovratnim sredstvima</t>
  </si>
  <si>
    <t>3.4</t>
  </si>
  <si>
    <t>Srpanj 2019.</t>
  </si>
  <si>
    <t>Informiranje, komunikacija i vidljivost</t>
  </si>
  <si>
    <t xml:space="preserve">Umjetnost i kultura online </t>
  </si>
  <si>
    <t>UP.02.1.1.14.0001</t>
  </si>
  <si>
    <t>Kulturnjak.hr</t>
  </si>
  <si>
    <t>UP.02.1.1.14.0002</t>
  </si>
  <si>
    <t>Mali veliki redatelji</t>
  </si>
  <si>
    <t>UP.02.1.1.14.0003</t>
  </si>
  <si>
    <t>UP.02.1.1.14.0004</t>
  </si>
  <si>
    <t>UP.02.1.1.14.0005</t>
  </si>
  <si>
    <t>UP.02.1.1.14.0006</t>
  </si>
  <si>
    <t>UP.02.1.1.14.0007</t>
  </si>
  <si>
    <t>UP.02.1.1.14.0008</t>
  </si>
  <si>
    <t>UP.02.1.1.14.0009</t>
  </si>
  <si>
    <t>UP.02.1.1.14.0010</t>
  </si>
  <si>
    <t>UP.02.1.1.14.0014</t>
  </si>
  <si>
    <t>UP.02.1.1.14.0015</t>
  </si>
  <si>
    <t>UP.02.1.1.14.0016</t>
  </si>
  <si>
    <t>UP.02.1.1.14.0017</t>
  </si>
  <si>
    <t>UP.02.1.1.14.0020</t>
  </si>
  <si>
    <t>UP.02.1.1.14.0022</t>
  </si>
  <si>
    <t>UP.02.1.1.14.0023</t>
  </si>
  <si>
    <t>KultOFF - KultON: Tradicijska kultura u online okruženju</t>
  </si>
  <si>
    <t>Centar tradicijske kulture Varaždin</t>
  </si>
  <si>
    <t>Znakovni kamišibaj</t>
  </si>
  <si>
    <t>Kozlići - Udruga za promicanje kulture</t>
  </si>
  <si>
    <t>Folklorni ansambl "Zagreb-Markovac"</t>
  </si>
  <si>
    <t>Putevima hrvatske baštine - Jer prava umjetnost dolazi iz srca</t>
  </si>
  <si>
    <t>Međugeneracijskom suradnjom do obnove umjetnosti i kulture</t>
  </si>
  <si>
    <t>Udruga Obnova</t>
  </si>
  <si>
    <t>Klikom do kulture i umjetnosti za mlade</t>
  </si>
  <si>
    <t>Arteco Pavletić</t>
  </si>
  <si>
    <t>Kulturna re-generacija</t>
  </si>
  <si>
    <t>Centar za kulturne djelatnosti</t>
  </si>
  <si>
    <t>Zoomiraj kulturu</t>
  </si>
  <si>
    <t>Kulturiraj se online - online filmske radionice i audioknjige</t>
  </si>
  <si>
    <t>Binocular teatar</t>
  </si>
  <si>
    <t>Art(ve)šeraj Art(ve)šeraj</t>
  </si>
  <si>
    <t>Otvorena medijska grupacija</t>
  </si>
  <si>
    <t>Kultura i umjetnost iz vlastitog doma</t>
  </si>
  <si>
    <t>Virtualni Čarobni svijet</t>
  </si>
  <si>
    <t>Music@Media@Za djecu i mlade</t>
  </si>
  <si>
    <t>Udruga za promicanje glazbene kulture "Prijatelji glazbe"</t>
  </si>
  <si>
    <t>Profesor Baltazar online</t>
  </si>
  <si>
    <t>Institut za popularizaciju znanosti</t>
  </si>
  <si>
    <t>Zagrebačka, Krapinsko-zagorska, Sisačko-moslavačka, Karlovačka, Varaždinska, Koprivničko-križevačka, Bjelovarsko-bilogorska, Virovitičko-podravska, Požeško-slavonska, Brodsko-posavska, Osječko-baranjska, Vukovarsko-srijemska, Međimurska, Grad Zagreb, Primorsko-goranska, Ličko-senjska, Zadarska, Šibensko-kninska, Splitsko-dalmatinska, Istarska, Dubrovačko-neretvanska</t>
  </si>
  <si>
    <t>Grad Zagreb</t>
  </si>
  <si>
    <t>Krapinsko-zagorska, Brodsko-posavska</t>
  </si>
  <si>
    <t>Zagrebačka, Grad Zagreb</t>
  </si>
  <si>
    <t>Krapinsko-zagorska, Varaždinska, Međimurska</t>
  </si>
  <si>
    <t>Zagrebačka, Bjelovarsko-bilogorska, Grad Zagreb</t>
  </si>
  <si>
    <t>Zagrebačka, Vukovarsko-srijemska, Ličko-senjska</t>
  </si>
  <si>
    <t>Udruga za ruralni turizam Đola</t>
  </si>
  <si>
    <t>E - V.R.I.S.A.K. Baranje</t>
  </si>
  <si>
    <t>Osječko-baranjska</t>
  </si>
  <si>
    <t>Krapinsko-zagorska</t>
  </si>
  <si>
    <t>Zagrebačka, Grad Zagreb, Šibensko-kninska</t>
  </si>
  <si>
    <t xml:space="preserve">Udruga za promicanje aktivnog sudjelovanja "Studio B"
</t>
  </si>
  <si>
    <t xml:space="preserve">1.Umjetnička organizacija Kerekesh teatar
2.SVIMA
</t>
  </si>
  <si>
    <t xml:space="preserve">Otvorena medijska grupacija
</t>
  </si>
  <si>
    <t xml:space="preserve">Centar za kulturne djelatnosti
</t>
  </si>
  <si>
    <t>Narodno sveučilište Dubrava</t>
  </si>
  <si>
    <t xml:space="preserve">Hrvatsko kulturno vijeće
</t>
  </si>
  <si>
    <t xml:space="preserve">Udruga mladih Feniks
</t>
  </si>
  <si>
    <t>Projekt "Klikom do kulture i umjetnosti za mlade" provodi udruga Arteco Pavletić u partnerstvu s Udrugom mladih Feniks u periodu od 12 mjeseci. Projekt je usmjeren na razvijanje socijalnih i kreativnih vještina mladih do 25 godina kroz sudjelovanje u kulturnim i umjetničkim aktivnostima u cilju prevencije njihove socijalne isključenosti. Projekt će uključiti minimalno 175 mladih do 25 godina.</t>
  </si>
  <si>
    <t>1.Krapinsko-zagorska županija
2.Kazalište tvornica lutaka</t>
  </si>
  <si>
    <t>Šibensko-kninska županija</t>
  </si>
  <si>
    <t>Kroz projekt ZOOMIRAJ KULTURU, 20 osoba, pripadnika rizičnih skupina, razvit će kreativne i socijalne vještine koje će pridonijeti smanjenju njihove socijalne isključenosti. Ujedno će se učiniti dostupnim kulturni i umjetnički sadržaj te aktivnosti pripadnicima ranjivih skupina.</t>
  </si>
  <si>
    <t>Projekt "Media@Music@Za djecu i mlade" provodi Udruga za promicanje glazbene kulture "Prijatelji glazbe". Cilj je razviti i provesti online umjetničke programe koji omogućuju aktivno uključivanje velikog broja djece i mladih u kulturne i umjetničke sadržaje. Projekt adresira problem nedostatka prilagođenih sadržaja za djecu i mlade, nedostupnosti umjetničkih i kulturnih sadržaja te pasivnog sudjelovanja u kulturi djece i mladih.</t>
  </si>
  <si>
    <t>Udruga za djecu i mlade "Čarobni svijet"</t>
  </si>
  <si>
    <t>Udruga za promicanje pozitivne afirmacije mladih u društvu "IMPRESS" Daruvar</t>
  </si>
  <si>
    <t>Centar za razvoj osobnih kompetencija i zaštitu ljudskih prava</t>
  </si>
  <si>
    <t>KOLEKTOR - Centar za vizualne umjetnosti</t>
  </si>
  <si>
    <t>Sportsko društvo Spartak</t>
  </si>
  <si>
    <t xml:space="preserve">1.Puhački orkestar Primošten
2.Udruga za promicanje kulture i umjetnosti Oksid
3.Udruga građana općine Primošten "Krč"
</t>
  </si>
  <si>
    <t>Omogućavanjem digitalnog iskustva kulturnih i umjetničkih sadržaja te sudjelovanjem u online umjetničkim i kulturnim aktivnostima, 25 mladih s područja Knina unaprijedit će svoje vještine i znanja te povećati društvene interakcije putem interneta. Poboljšanjem pristupa kulturnim i umjetničkim sadržajima i aktivnostima, utjecat ćemo na smanjenje osjećaja izoliranosti te ukupno poboljšanje kvalitete života ciljane skupine.</t>
  </si>
  <si>
    <t>Projekt „Kulturiraj se online“ ima za cilj provedbom inovativnih i kreativnih aktivnosti za jačanje socijalnih, kognitivnih, emocionalnih i kreativnih vještina povećati kvalitetu života osoba starijih od 54 te podići razinu njihove socijalne uključenosti. Provedbom online programa radionica, realizirat će se 32 različite projektne aktivnosti za minimalno 75 aktivno uključenih osoba 54+.</t>
  </si>
  <si>
    <t>Projektom će se izbjeći socijalna isključenost 15 najranjivijih članova (mlađih od 25 i starijih od 54 godine) s područja Grada Zagreba i Zagrebačke županije, kako bi nastavili kvalitetno sudjelovati u radu Ansambla. Cilj projekta je smanjenje socijalne isključenosti najranjivijih članova, podrška korisnicima u nastavku njihove uključenosti u rad Ansambla te povećanje kvalitete života za navedene korisnike, a sve kako bi ponovno postali aktivni pružatelji kulturne ponude.</t>
  </si>
  <si>
    <t>UNIMEDIA - Udruga za promicanje audiovizualne i scenske kulture</t>
  </si>
  <si>
    <t>"Slikom do smisla" - online edukacija za djecu i mlade</t>
  </si>
  <si>
    <t>Projekt „SLIKOM DO SMISLA“ provodi Udruga za promicanje audiovizualne i scenske kulture UNIMEDIA i javna ustanova u kulturi Narodno sveučilište Dubrava. Provedbom projekta „Slikom do smisla“, žele se stvoriti preduvjeti za platformu koja će se pozicionirati kao temeljna odrednica napora da se djeci i mladima pruže dodatni načini integracije kojima će steći dodatne vještine i znanja, oslanjajući se na kulturnu i umjetničku komponentu projekta.</t>
  </si>
  <si>
    <t>Trideset mladih osoba će kroz participativne aktivnosti u digitalnom okruženju, uz vodstvo stručnjaka, osmisliti igricu za mobilne uređaje koja će biti edukativno-zabavna, a govorit će o kulturnoj baštini Baranje. Na taj način, mladi će biti i korisnici sadržaja iz područja kulturnih i kreativnih industrija, ali i kreatori, čime će steći nove vještine i znanja te tako povećati svoju zapošljivost i smanjiti rizik od ulaska u NEET skupinu.</t>
  </si>
  <si>
    <t>Cilj projekta Međugeneracijskom suradnjom do obnove umjetnosti i kulture je povećati socijalnu uključenost 100 pripadnika ciljane skupine sudjelovanjem u 100 umjetničko-kulturnih radionica putem interneta te ujedno poboljšati njihov pristup kulturnim i umjetničkim sadržajima i razviti njihove socijalne i kreativne vještine i znanja.</t>
  </si>
  <si>
    <t>Cilj projekta je smanjenje socijalne isključenosti najranjivijih skupina – djece opće populacije za koju je, uslijed pandemije bolesti COVID-19, prilagođeno vrlo malo ili nimalo kulturnih sadržaja te gluhe i nagluhe djece za koju niti u redovnim uvjetima ne postoje prilagođeni kulturni sadržaji. Kroz radionice kamišibaj priča i znakovnog jezika, djeci će se pružiti sadržaji za kvalitetno provođenje slobodnog vremena – poticat će ih se na pričanje priča i učenje novog jezika.</t>
  </si>
  <si>
    <t>Projekt Profesor Baltazar online doprinosi povećanju socijalne uključenosti osnovnoškolske djece kroz sudjelovanje u kulturno-umjetničkim aktivnostima putem interneta u situaciji gdje su im okolnosti uzrokovane epidemijom COVID-19 ograničile fizički pristup takvim sadržajima. Projektom je uspostavljeno partnerstvo udruge, umjetničke organizacije i jedinice regionalne uprave. Aktivnosti uključuju pripremu i provedbu online participativnih edukativnih kulturno-umjetničkih radionica baziranih na djelu Profesor Baltazar kao hrvatskoj kulturno-umjetničkoj baštini visokih pedagoških vrijednosti.</t>
  </si>
  <si>
    <t>U sklopu projekta "Kulturnjak.hr", bit će razvijena i izrađena istoimena online platforma putem koje će se vršiti provedba online kulturno-umjetničkih aktivnosti. U aktivnosti će se moći uključiti osobe mlađe od 25 godina, kako bi ih se motiviralo na posjete kulturnim sadržajima, na njima blizak način, te osobe starije od 54 godine kojima pristup takvim sadržajima može biti otežan.</t>
  </si>
  <si>
    <t>Projektom „Mali veliki redatelji“ educirat će se 50 djece i mladih do 25 godina kroz filmske radionice s ciljem osnaživanja i povezivanja djece i mladih kroz izradu kreativnog sadržaja i njihovo uključivanje u online filmske radionice te promicanje, širenje i obogaćivanje filmske i medijske kulture. Djeci i mladima bit će pružena edukacija i omogućeno stjecanje znanja potrebnog za snimanje filmskog sadržaja, a sve kroz dvosmjernu komunikaciju korisnika (djece i mladih) i izvoditelja.</t>
  </si>
  <si>
    <t>Cilj projekta je uključiti 20 djece i mladih do 25 godina i 40 osoba starijih od 54 godine u kulturne i umjetničke aktivnosti kroz njihovo sudjelovanje u plesnim i likovnim radionicama te radionicama folklora, ali i postavljanjem temelja za dugoročan i održiv razvoj te replikaciju digitalnog iskustva kulturnih i umjetničkih aktivnosti u budućnosti. Tijekom trajanja projekta, sudionici aktivnosti će poboljšati svoje socijalne i kreativne vještine, što će utjecati na smanjenje njihove socijalne isključenosti, te će im se u konačnici omogućiti bolja dostupnost kulturnih i umjetničkih sadržaja.</t>
  </si>
  <si>
    <t>Specifični cilj projekta je unaprijediti pristup osoba starijih od 54 godine i djeci iz Varaždinske, Krapinsko-zagorske i Međimurske županije suvremenim kulturno-umjetničkim sadržajima iz domene tradicijske kulture kojim se doprinosi razvijanju njihove kreativnosti, njihovom socijalnom uključivanju i smanjenju izoliranosti uslijed mogućih posljedica COVID-19 pandemije. Ciljane skupine projekta: osobe starije od 54 godine i djeca u dobi od 5 do 14 godina iz navedenih županija, uključujući one s dodatnim elementima socijalne isključenosti.</t>
  </si>
  <si>
    <t>Projekt Kulturna re-generacija će starijima od 54 godine ponuditi cijeli niz online interaktivnih sadržaja koji će im pomoći u sigurnoj reintegraciji u društvo te održavanju mentalne i fizičke agilnosti, te im tako unaprijediti kvalitetu života i zadovoljiti kulturne potrebe. Književni klub, radionice kreativnog pisanja, plesni tečaj i radionice likovnoga izražavanja će biti dostupne diljem Hrvatske tijekom 12 mjeseci trajanja projekta. Sto četiri osobe starije od 54 godine će se tako pripremiti za uključivanje u digitalnu svakodnevicu.</t>
  </si>
  <si>
    <t>Art(ve)šeraj želi omogućiti mladim ljudima razvijanje talenata te im dati mogućnost stvaranja umjetničkih djela pod online nadzorom mentora. Obuhvaća online radionice za mlade iz pet područja kulture i umjetnosti: glazbe, pisanja, filmskog stvaralaštva, slikanja i modnog dizajna, te online mentorstvo. Umjetnička djela stvorena tijekom radionica bit će prenesena na digitalnu platformu gdje će svi imati priliku sudjelovati u razmjeni ideja, sadržaja i glasati za najbolje umjetničko djelo. Za stvorena umjetnička djela bit će osigurana distribucija ili mogućnost prezentacije.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</si>
</sst>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quot; kn&quot;_-;\-* #,##0.00&quot; kn&quot;_-;_-* \-??&quot; kn&quot;_-;_-@_-"/>
    <numFmt numFmtId="165" formatCode="#,##0.00\ &quot;kn&quot;"/>
  </numFmts>
  <fonts count="12" x14ac:knownFonts="1">
    <font>
      <sz val="11"/>
      <color theme="1"/>
      <name val="Calibri"/>
      <family val="2"/>
      <charset val="238"/>
      <scheme val="minor"/>
    </font>
    <font>
      <sz val="10"/>
      <name val="Arial"/>
      <family val="2"/>
      <charset val="238"/>
    </font>
    <font>
      <sz val="10"/>
      <color theme="1"/>
      <name val="Tahoma"/>
      <family val="2"/>
      <charset val="238"/>
    </font>
    <font>
      <sz val="11"/>
      <color indexed="8"/>
      <name val="Calibri"/>
      <family val="2"/>
      <charset val="238"/>
    </font>
    <font>
      <b/>
      <sz val="10"/>
      <color theme="0"/>
      <name val="Tahoma"/>
      <family val="2"/>
      <charset val="238"/>
    </font>
    <font>
      <b/>
      <sz val="14"/>
      <color theme="1"/>
      <name val="Tahoma"/>
      <family val="2"/>
      <charset val="238"/>
    </font>
    <font>
      <sz val="14"/>
      <color theme="1"/>
      <name val="Tahoma"/>
      <family val="2"/>
      <charset val="238"/>
    </font>
    <font>
      <b/>
      <sz val="11"/>
      <color theme="1"/>
      <name val="Lucida Sans Unicode"/>
      <family val="2"/>
      <charset val="238"/>
    </font>
    <font>
      <sz val="11"/>
      <color theme="1"/>
      <name val="Calibri"/>
      <family val="2"/>
      <charset val="238"/>
      <scheme val="minor"/>
    </font>
    <font>
      <sz val="11"/>
      <color rgb="FF9C0006"/>
      <name val="Calibri"/>
      <family val="2"/>
      <scheme val="minor"/>
    </font>
    <font>
      <sz val="11"/>
      <color rgb="FF006100"/>
      <name val="Calibri"/>
      <family val="2"/>
      <scheme val="minor"/>
    </font>
    <font>
      <sz val="11"/>
      <name val="Calibri"/>
      <family val="2"/>
      <charset val="238"/>
      <scheme val="minor"/>
    </font>
  </fonts>
  <fills count="6">
    <fill>
      <patternFill patternType="none"/>
    </fill>
    <fill>
      <patternFill patternType="gray125"/>
    </fill>
    <fill>
      <patternFill patternType="solid">
        <fgColor rgb="FF0070C0"/>
        <bgColor indexed="64"/>
      </patternFill>
    </fill>
    <fill>
      <patternFill patternType="solid">
        <fgColor rgb="FFC6EFCE"/>
      </patternFill>
    </fill>
    <fill>
      <patternFill patternType="solid">
        <fgColor rgb="FFFFC7CE"/>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rgb="FF808080"/>
      </left>
      <right style="medium">
        <color rgb="FF808080"/>
      </right>
      <top style="thick">
        <color rgb="FF808080"/>
      </top>
      <bottom/>
      <diagonal/>
    </border>
    <border>
      <left/>
      <right style="medium">
        <color rgb="FF808080"/>
      </right>
      <top style="thick">
        <color rgb="FF808080"/>
      </top>
      <bottom style="medium">
        <color rgb="FF808080"/>
      </bottom>
      <diagonal/>
    </border>
    <border>
      <left/>
      <right style="thick">
        <color rgb="FF808080"/>
      </right>
      <top style="thick">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right style="thick">
        <color rgb="FF808080"/>
      </right>
      <top/>
      <bottom style="medium">
        <color rgb="FF808080"/>
      </bottom>
      <diagonal/>
    </border>
    <border>
      <left style="medium">
        <color rgb="FF808080"/>
      </left>
      <right style="medium">
        <color rgb="FF808080"/>
      </right>
      <top style="medium">
        <color rgb="FF808080"/>
      </top>
      <bottom/>
      <diagonal/>
    </border>
    <border>
      <left style="medium">
        <color rgb="FF808080"/>
      </left>
      <right style="medium">
        <color rgb="FF808080"/>
      </right>
      <top/>
      <bottom/>
      <diagonal/>
    </border>
    <border>
      <left style="medium">
        <color rgb="FF808080"/>
      </left>
      <right style="medium">
        <color rgb="FF808080"/>
      </right>
      <top/>
      <bottom style="thick">
        <color rgb="FF808080"/>
      </bottom>
      <diagonal/>
    </border>
    <border>
      <left/>
      <right style="medium">
        <color rgb="FF808080"/>
      </right>
      <top/>
      <bottom style="thick">
        <color rgb="FF808080"/>
      </bottom>
      <diagonal/>
    </border>
    <border>
      <left/>
      <right style="thick">
        <color rgb="FF808080"/>
      </right>
      <top/>
      <bottom style="thick">
        <color rgb="FF808080"/>
      </bottom>
      <diagonal/>
    </border>
    <border>
      <left/>
      <right/>
      <top style="thin">
        <color indexed="64"/>
      </top>
      <bottom/>
      <diagonal/>
    </border>
    <border>
      <left style="thin">
        <color indexed="64"/>
      </left>
      <right style="thin">
        <color indexed="64"/>
      </right>
      <top style="thin">
        <color indexed="64"/>
      </top>
      <bottom style="medium">
        <color indexed="64"/>
      </bottom>
      <diagonal/>
    </border>
  </borders>
  <cellStyleXfs count="8">
    <xf numFmtId="0" fontId="0" fillId="0" borderId="0"/>
    <xf numFmtId="0" fontId="1" fillId="0" borderId="0"/>
    <xf numFmtId="0" fontId="3" fillId="0" borderId="0"/>
    <xf numFmtId="164" fontId="3" fillId="0" borderId="0" applyFill="0" applyBorder="0" applyProtection="0"/>
    <xf numFmtId="43" fontId="8" fillId="0" borderId="0" applyFont="0" applyFill="0" applyBorder="0" applyAlignment="0" applyProtection="0"/>
    <xf numFmtId="0" fontId="1" fillId="0" borderId="0"/>
    <xf numFmtId="0" fontId="9" fillId="4" borderId="0" applyNumberFormat="0" applyBorder="0" applyAlignment="0" applyProtection="0"/>
    <xf numFmtId="0" fontId="10" fillId="3" borderId="0" applyNumberFormat="0" applyBorder="0" applyAlignment="0" applyProtection="0"/>
  </cellStyleXfs>
  <cellXfs count="55">
    <xf numFmtId="0" fontId="0" fillId="0" borderId="0" xfId="0"/>
    <xf numFmtId="0" fontId="2" fillId="0" borderId="0" xfId="0" applyFont="1" applyFill="1" applyAlignment="1">
      <alignment vertical="center"/>
    </xf>
    <xf numFmtId="0" fontId="4" fillId="2" borderId="1" xfId="0" applyNumberFormat="1" applyFont="1" applyFill="1" applyBorder="1" applyAlignment="1">
      <alignment horizontal="center" vertical="center" wrapText="1"/>
    </xf>
    <xf numFmtId="0" fontId="2" fillId="0" borderId="1" xfId="0" applyFont="1" applyFill="1" applyBorder="1" applyAlignment="1">
      <alignment vertical="center"/>
    </xf>
    <xf numFmtId="0" fontId="2" fillId="0" borderId="0" xfId="0" applyFont="1" applyFill="1" applyBorder="1" applyAlignment="1">
      <alignment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49" fontId="7" fillId="0" borderId="8"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0" fillId="0" borderId="1" xfId="0" applyBorder="1" applyAlignment="1">
      <alignment horizontal="center" vertical="center" wrapText="1"/>
    </xf>
    <xf numFmtId="0" fontId="8" fillId="5" borderId="1" xfId="6" applyFont="1" applyFill="1" applyBorder="1" applyAlignment="1">
      <alignment horizontal="center" vertical="center" wrapText="1"/>
    </xf>
    <xf numFmtId="0" fontId="8" fillId="5" borderId="1" xfId="6" applyFont="1" applyFill="1" applyBorder="1" applyAlignment="1">
      <alignment horizontal="center" vertical="center" wrapText="1"/>
    </xf>
    <xf numFmtId="0" fontId="0" fillId="5" borderId="1" xfId="0" applyFill="1" applyBorder="1" applyAlignment="1">
      <alignment horizontal="center" vertical="center" wrapText="1"/>
    </xf>
    <xf numFmtId="0" fontId="8" fillId="5" borderId="1" xfId="6" applyFont="1" applyFill="1" applyBorder="1" applyAlignment="1">
      <alignment horizontal="center" vertical="center" wrapText="1"/>
    </xf>
    <xf numFmtId="0" fontId="0" fillId="5" borderId="1" xfId="0" applyFill="1" applyBorder="1" applyAlignment="1">
      <alignment horizontal="center" vertical="center" wrapText="1"/>
    </xf>
    <xf numFmtId="0" fontId="8" fillId="5" borderId="1" xfId="6" applyFont="1" applyFill="1" applyBorder="1" applyAlignment="1">
      <alignment horizontal="center" vertical="center" wrapText="1"/>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8" fillId="5" borderId="1" xfId="6" applyFont="1" applyFill="1" applyBorder="1" applyAlignment="1">
      <alignment horizontal="center" vertical="center" wrapText="1"/>
    </xf>
    <xf numFmtId="0" fontId="8" fillId="5" borderId="1" xfId="6"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center" vertical="center" wrapText="1"/>
    </xf>
    <xf numFmtId="0" fontId="8" fillId="5" borderId="1" xfId="6" applyFont="1" applyFill="1" applyBorder="1" applyAlignment="1">
      <alignment horizontal="center" vertical="center" wrapText="1"/>
    </xf>
    <xf numFmtId="0" fontId="0" fillId="5" borderId="1" xfId="0" applyFill="1" applyBorder="1" applyAlignment="1">
      <alignment horizontal="center" vertical="center" wrapText="1"/>
    </xf>
    <xf numFmtId="0" fontId="8" fillId="5" borderId="1" xfId="6"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center" vertical="center" wrapText="1"/>
    </xf>
    <xf numFmtId="0" fontId="8" fillId="5" borderId="1" xfId="6" applyFont="1" applyFill="1" applyBorder="1" applyAlignment="1">
      <alignment horizontal="center" vertical="center" wrapText="1"/>
    </xf>
    <xf numFmtId="0" fontId="0" fillId="5" borderId="15" xfId="0" applyFill="1" applyBorder="1" applyAlignment="1">
      <alignment horizontal="center" vertical="center" wrapText="1"/>
    </xf>
    <xf numFmtId="0" fontId="8" fillId="5" borderId="15" xfId="6" applyFont="1" applyFill="1" applyBorder="1" applyAlignment="1">
      <alignment horizontal="center" vertical="center" wrapText="1"/>
    </xf>
    <xf numFmtId="165" fontId="2" fillId="0" borderId="1" xfId="0" applyNumberFormat="1"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4" fontId="0" fillId="0" borderId="1" xfId="0" applyNumberFormat="1" applyBorder="1" applyAlignment="1">
      <alignment horizontal="center" vertical="center"/>
    </xf>
    <xf numFmtId="9" fontId="2" fillId="0" borderId="1"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2" fillId="0" borderId="14" xfId="0" applyFont="1" applyFill="1" applyBorder="1" applyAlignment="1">
      <alignment horizontal="left" vertical="center"/>
    </xf>
    <xf numFmtId="0" fontId="11" fillId="5" borderId="1" xfId="0" applyFont="1" applyFill="1" applyBorder="1" applyAlignment="1">
      <alignment horizontal="center" vertical="center" wrapText="1"/>
    </xf>
  </cellXfs>
  <cellStyles count="8">
    <cellStyle name="Dobro 2" xfId="7" xr:uid="{325574F3-BA36-4613-B899-3BF9CE0A6BCA}"/>
    <cellStyle name="Excel Built-in Explanatory Text" xfId="5" xr:uid="{52CD06F5-D102-41F7-90D9-7161B48B3E20}"/>
    <cellStyle name="Loše 2" xfId="6" xr:uid="{E164143C-4AEC-422C-BC79-21C66A506ED7}"/>
    <cellStyle name="Normal 2" xfId="1" xr:uid="{00000000-0005-0000-0000-000000000000}"/>
    <cellStyle name="Normalno" xfId="0" builtinId="0"/>
    <cellStyle name="Normalno 2" xfId="2" xr:uid="{00000000-0005-0000-0000-000002000000}"/>
    <cellStyle name="Valuta 2" xfId="3" xr:uid="{00000000-0005-0000-0000-000003000000}"/>
    <cellStyle name="Zarez 2" xfId="4" xr:uid="{138D6C06-DB13-4A63-85A0-EA7352833D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451368</xdr:rowOff>
    </xdr:from>
    <xdr:to>
      <xdr:col>2</xdr:col>
      <xdr:colOff>1013359</xdr:colOff>
      <xdr:row>6</xdr:row>
      <xdr:rowOff>620645</xdr:rowOff>
    </xdr:to>
    <xdr:sp macro="" textlink="">
      <xdr:nvSpPr>
        <xdr:cNvPr id="4" name="TekstniOkvir 16">
          <a:extLst>
            <a:ext uri="{FF2B5EF4-FFF2-40B4-BE49-F238E27FC236}">
              <a16:creationId xmlns:a16="http://schemas.microsoft.com/office/drawing/2014/main" id="{00000000-0008-0000-0000-000004000000}"/>
            </a:ext>
          </a:extLst>
        </xdr:cNvPr>
        <xdr:cNvSpPr txBox="1"/>
      </xdr:nvSpPr>
      <xdr:spPr>
        <a:xfrm>
          <a:off x="2142881" y="451368"/>
          <a:ext cx="3918728" cy="169277"/>
        </a:xfrm>
        <a:prstGeom prst="rect">
          <a:avLst/>
        </a:prstGeom>
        <a:noFill/>
      </xdr:spPr>
      <xdr:txBody>
        <a:bodyPr wrap="square" rtlCol="0">
          <a:spAutoFit/>
        </a:bodyPr>
        <a:lstStyle>
          <a:defPPr>
            <a:defRPr lang="sr-Latn-R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hr-HR" sz="500">
            <a:solidFill>
              <a:srgbClr val="001489"/>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0</xdr:colOff>
      <xdr:row>6</xdr:row>
      <xdr:rowOff>537342</xdr:rowOff>
    </xdr:from>
    <xdr:to>
      <xdr:col>2</xdr:col>
      <xdr:colOff>1007868</xdr:colOff>
      <xdr:row>6</xdr:row>
      <xdr:rowOff>706619</xdr:rowOff>
    </xdr:to>
    <xdr:sp macro="" textlink="">
      <xdr:nvSpPr>
        <xdr:cNvPr id="5" name="TekstniOkvir 18">
          <a:extLst>
            <a:ext uri="{FF2B5EF4-FFF2-40B4-BE49-F238E27FC236}">
              <a16:creationId xmlns:a16="http://schemas.microsoft.com/office/drawing/2014/main" id="{00000000-0008-0000-0000-000005000000}"/>
            </a:ext>
          </a:extLst>
        </xdr:cNvPr>
        <xdr:cNvSpPr txBox="1"/>
      </xdr:nvSpPr>
      <xdr:spPr>
        <a:xfrm>
          <a:off x="2070873" y="537342"/>
          <a:ext cx="3985245" cy="169277"/>
        </a:xfrm>
        <a:prstGeom prst="rect">
          <a:avLst/>
        </a:prstGeom>
        <a:noFill/>
      </xdr:spPr>
      <xdr:txBody>
        <a:bodyPr wrap="square" rtlCol="0">
          <a:spAutoFit/>
        </a:bodyPr>
        <a:lstStyle>
          <a:defPPr>
            <a:defRPr lang="sr-Latn-R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hr-HR" sz="500">
            <a:solidFill>
              <a:srgbClr val="001489"/>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8164</xdr:colOff>
      <xdr:row>27</xdr:row>
      <xdr:rowOff>174171</xdr:rowOff>
    </xdr:from>
    <xdr:to>
      <xdr:col>2</xdr:col>
      <xdr:colOff>392792</xdr:colOff>
      <xdr:row>34</xdr:row>
      <xdr:rowOff>144689</xdr:rowOff>
    </xdr:to>
    <xdr:pic>
      <xdr:nvPicPr>
        <xdr:cNvPr id="8" name="Slika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64" y="9603921"/>
          <a:ext cx="4439557" cy="1712232"/>
        </a:xfrm>
        <a:prstGeom prst="rect">
          <a:avLst/>
        </a:prstGeom>
      </xdr:spPr>
    </xdr:pic>
    <xdr:clientData/>
  </xdr:twoCellAnchor>
  <xdr:twoCellAnchor editAs="oneCell">
    <xdr:from>
      <xdr:col>0</xdr:col>
      <xdr:colOff>36286</xdr:colOff>
      <xdr:row>5</xdr:row>
      <xdr:rowOff>162379</xdr:rowOff>
    </xdr:from>
    <xdr:to>
      <xdr:col>0</xdr:col>
      <xdr:colOff>1897743</xdr:colOff>
      <xdr:row>6</xdr:row>
      <xdr:rowOff>693147</xdr:rowOff>
    </xdr:to>
    <xdr:pic>
      <xdr:nvPicPr>
        <xdr:cNvPr id="9" name="Slika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286" y="1128486"/>
          <a:ext cx="1861457" cy="707661"/>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usic@Media@Za%20djecu%20i%20mla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1"/>
  <sheetViews>
    <sheetView showGridLines="0" tabSelected="1" topLeftCell="E25" zoomScaleNormal="100" workbookViewId="0">
      <selection activeCell="I16" sqref="I16"/>
    </sheetView>
  </sheetViews>
  <sheetFormatPr defaultColWidth="9.140625" defaultRowHeight="12.75" x14ac:dyDescent="0.25"/>
  <cols>
    <col min="1" max="1" width="30.28515625" style="1" customWidth="1"/>
    <col min="2" max="2" width="30.5703125" style="1" customWidth="1"/>
    <col min="3" max="3" width="35" style="1" customWidth="1"/>
    <col min="4" max="4" width="32" style="1" customWidth="1"/>
    <col min="5" max="5" width="31.42578125" style="1" customWidth="1"/>
    <col min="6" max="6" width="32.42578125" style="1" customWidth="1"/>
    <col min="7" max="7" width="34.42578125" style="1" customWidth="1"/>
    <col min="8" max="8" width="33.28515625" style="1" customWidth="1"/>
    <col min="9" max="9" width="34.85546875" style="1" customWidth="1"/>
    <col min="10" max="11" width="9.140625" style="1"/>
    <col min="12" max="12" width="9.140625" style="1" customWidth="1"/>
    <col min="13" max="16384" width="9.140625" style="1"/>
  </cols>
  <sheetData>
    <row r="1" spans="1:9" ht="15.75" customHeight="1" thickTop="1" thickBot="1" x14ac:dyDescent="0.3">
      <c r="A1" s="48" t="s">
        <v>6</v>
      </c>
      <c r="B1" s="5" t="s">
        <v>7</v>
      </c>
      <c r="C1" s="6" t="s">
        <v>14</v>
      </c>
    </row>
    <row r="2" spans="1:9" ht="15" thickBot="1" x14ac:dyDescent="0.3">
      <c r="A2" s="49"/>
      <c r="B2" s="7" t="s">
        <v>8</v>
      </c>
      <c r="C2" s="8" t="s">
        <v>19</v>
      </c>
    </row>
    <row r="3" spans="1:9" ht="15" customHeight="1" thickBot="1" x14ac:dyDescent="0.3">
      <c r="A3" s="50" t="s">
        <v>20</v>
      </c>
      <c r="B3" s="7" t="s">
        <v>9</v>
      </c>
      <c r="C3" s="9" t="s">
        <v>18</v>
      </c>
    </row>
    <row r="4" spans="1:9" ht="15" thickBot="1" x14ac:dyDescent="0.3">
      <c r="A4" s="51"/>
      <c r="B4" s="7" t="s">
        <v>10</v>
      </c>
      <c r="C4" s="8">
        <v>3</v>
      </c>
    </row>
    <row r="5" spans="1:9" ht="15" thickBot="1" x14ac:dyDescent="0.3">
      <c r="A5" s="52"/>
      <c r="B5" s="10" t="s">
        <v>11</v>
      </c>
      <c r="C5" s="11" t="s">
        <v>12</v>
      </c>
    </row>
    <row r="6" spans="1:9" ht="13.5" thickTop="1" x14ac:dyDescent="0.25"/>
    <row r="7" spans="1:9" ht="60" customHeight="1" x14ac:dyDescent="0.25">
      <c r="A7" s="46" t="s">
        <v>17</v>
      </c>
      <c r="B7" s="47"/>
      <c r="C7" s="47"/>
      <c r="D7" s="47"/>
      <c r="E7" s="47"/>
      <c r="F7" s="47"/>
      <c r="G7" s="47"/>
      <c r="H7" s="47"/>
      <c r="I7" s="47"/>
    </row>
    <row r="8" spans="1:9" ht="25.5" x14ac:dyDescent="0.25">
      <c r="A8" s="2" t="s">
        <v>4</v>
      </c>
      <c r="B8" s="2" t="s">
        <v>0</v>
      </c>
      <c r="C8" s="2" t="s">
        <v>5</v>
      </c>
      <c r="D8" s="2" t="s">
        <v>1</v>
      </c>
      <c r="E8" s="2" t="s">
        <v>2</v>
      </c>
      <c r="F8" s="2" t="s">
        <v>13</v>
      </c>
      <c r="G8" s="2" t="s">
        <v>15</v>
      </c>
      <c r="H8" s="2" t="s">
        <v>16</v>
      </c>
      <c r="I8" s="2" t="s">
        <v>3</v>
      </c>
    </row>
    <row r="9" spans="1:9" ht="150.75" customHeight="1" x14ac:dyDescent="0.25">
      <c r="A9" s="14" t="s">
        <v>21</v>
      </c>
      <c r="B9" s="16" t="s">
        <v>89</v>
      </c>
      <c r="C9" s="43" t="s">
        <v>90</v>
      </c>
      <c r="D9" s="17" t="s">
        <v>23</v>
      </c>
      <c r="E9" s="15" t="s">
        <v>22</v>
      </c>
      <c r="F9" s="37" t="s">
        <v>69</v>
      </c>
      <c r="G9" s="44">
        <v>491008</v>
      </c>
      <c r="H9" s="45">
        <v>1</v>
      </c>
      <c r="I9" s="42" t="s">
        <v>104</v>
      </c>
    </row>
    <row r="10" spans="1:9" ht="170.25" customHeight="1" x14ac:dyDescent="0.25">
      <c r="A10" s="21" t="s">
        <v>21</v>
      </c>
      <c r="B10" s="20" t="s">
        <v>90</v>
      </c>
      <c r="C10" s="43" t="s">
        <v>89</v>
      </c>
      <c r="D10" s="19" t="s">
        <v>25</v>
      </c>
      <c r="E10" s="18" t="s">
        <v>24</v>
      </c>
      <c r="F10" s="37" t="s">
        <v>69</v>
      </c>
      <c r="G10" s="44">
        <v>499156</v>
      </c>
      <c r="H10" s="45">
        <v>1</v>
      </c>
      <c r="I10" s="42" t="s">
        <v>105</v>
      </c>
    </row>
    <row r="11" spans="1:9" ht="165.75" customHeight="1" x14ac:dyDescent="0.25">
      <c r="A11" s="21" t="s">
        <v>21</v>
      </c>
      <c r="B11" s="36" t="s">
        <v>91</v>
      </c>
      <c r="C11" s="43" t="s">
        <v>76</v>
      </c>
      <c r="D11" s="35" t="s">
        <v>53</v>
      </c>
      <c r="E11" s="20" t="s">
        <v>26</v>
      </c>
      <c r="F11" s="37" t="s">
        <v>64</v>
      </c>
      <c r="G11" s="44">
        <v>319200</v>
      </c>
      <c r="H11" s="45">
        <v>1</v>
      </c>
      <c r="I11" s="42" t="s">
        <v>86</v>
      </c>
    </row>
    <row r="12" spans="1:9" ht="177" customHeight="1" x14ac:dyDescent="0.25">
      <c r="A12" s="21" t="s">
        <v>21</v>
      </c>
      <c r="B12" s="38" t="s">
        <v>61</v>
      </c>
      <c r="C12" s="3"/>
      <c r="D12" s="38" t="s">
        <v>60</v>
      </c>
      <c r="E12" s="20" t="s">
        <v>27</v>
      </c>
      <c r="F12" s="37" t="s">
        <v>70</v>
      </c>
      <c r="G12" s="44">
        <v>482947.81</v>
      </c>
      <c r="H12" s="45">
        <v>1</v>
      </c>
      <c r="I12" s="42" t="s">
        <v>87</v>
      </c>
    </row>
    <row r="13" spans="1:9" ht="204" customHeight="1" x14ac:dyDescent="0.25">
      <c r="A13" s="21" t="s">
        <v>21</v>
      </c>
      <c r="B13" s="38" t="s">
        <v>92</v>
      </c>
      <c r="C13" s="43" t="s">
        <v>93</v>
      </c>
      <c r="D13" s="38" t="s">
        <v>58</v>
      </c>
      <c r="E13" s="20" t="s">
        <v>28</v>
      </c>
      <c r="F13" s="37" t="s">
        <v>75</v>
      </c>
      <c r="G13" s="44">
        <v>499984.8</v>
      </c>
      <c r="H13" s="45">
        <v>1</v>
      </c>
      <c r="I13" s="42" t="s">
        <v>106</v>
      </c>
    </row>
    <row r="14" spans="1:9" ht="206.25" customHeight="1" x14ac:dyDescent="0.25">
      <c r="A14" s="21" t="s">
        <v>21</v>
      </c>
      <c r="B14" s="23" t="s">
        <v>42</v>
      </c>
      <c r="C14" s="43" t="s">
        <v>77</v>
      </c>
      <c r="D14" s="22" t="s">
        <v>41</v>
      </c>
      <c r="E14" s="20" t="s">
        <v>29</v>
      </c>
      <c r="F14" s="37" t="s">
        <v>68</v>
      </c>
      <c r="G14" s="44">
        <v>382279.13</v>
      </c>
      <c r="H14" s="45">
        <v>1</v>
      </c>
      <c r="I14" s="42" t="s">
        <v>107</v>
      </c>
    </row>
    <row r="15" spans="1:9" ht="204.75" customHeight="1" x14ac:dyDescent="0.25">
      <c r="A15" s="21" t="s">
        <v>21</v>
      </c>
      <c r="B15" s="34" t="s">
        <v>52</v>
      </c>
      <c r="C15" s="43" t="s">
        <v>78</v>
      </c>
      <c r="D15" s="33" t="s">
        <v>51</v>
      </c>
      <c r="E15" s="20" t="s">
        <v>30</v>
      </c>
      <c r="F15" s="37" t="s">
        <v>64</v>
      </c>
      <c r="G15" s="44">
        <v>462672</v>
      </c>
      <c r="H15" s="45">
        <v>1</v>
      </c>
      <c r="I15" s="42" t="s">
        <v>108</v>
      </c>
    </row>
    <row r="16" spans="1:9" ht="213.75" customHeight="1" thickBot="1" x14ac:dyDescent="0.3">
      <c r="A16" s="21" t="s">
        <v>21</v>
      </c>
      <c r="B16" s="40" t="s">
        <v>57</v>
      </c>
      <c r="C16" s="43" t="s">
        <v>79</v>
      </c>
      <c r="D16" s="39" t="s">
        <v>56</v>
      </c>
      <c r="E16" s="13" t="s">
        <v>31</v>
      </c>
      <c r="F16" s="37" t="s">
        <v>64</v>
      </c>
      <c r="G16" s="44">
        <v>479920</v>
      </c>
      <c r="H16" s="45">
        <v>1</v>
      </c>
      <c r="I16" s="42" t="s">
        <v>109</v>
      </c>
    </row>
    <row r="17" spans="1:9" ht="182.25" customHeight="1" x14ac:dyDescent="0.25">
      <c r="A17" s="21" t="s">
        <v>21</v>
      </c>
      <c r="B17" s="38" t="s">
        <v>88</v>
      </c>
      <c r="C17" s="3"/>
      <c r="D17" s="37" t="s">
        <v>59</v>
      </c>
      <c r="E17" s="20" t="s">
        <v>32</v>
      </c>
      <c r="F17" s="13" t="s">
        <v>85</v>
      </c>
      <c r="G17" s="44">
        <v>492799.97</v>
      </c>
      <c r="H17" s="45">
        <v>1</v>
      </c>
      <c r="I17" s="42" t="s">
        <v>94</v>
      </c>
    </row>
    <row r="18" spans="1:9" ht="162" customHeight="1" x14ac:dyDescent="0.25">
      <c r="A18" s="21" t="s">
        <v>21</v>
      </c>
      <c r="B18" s="38" t="s">
        <v>55</v>
      </c>
      <c r="C18" s="3"/>
      <c r="D18" s="37" t="s">
        <v>54</v>
      </c>
      <c r="E18" s="20" t="s">
        <v>33</v>
      </c>
      <c r="F18" s="37" t="s">
        <v>65</v>
      </c>
      <c r="G18" s="44">
        <v>454298.67</v>
      </c>
      <c r="H18" s="45">
        <v>1</v>
      </c>
      <c r="I18" s="42" t="s">
        <v>95</v>
      </c>
    </row>
    <row r="19" spans="1:9" ht="199.5" customHeight="1" x14ac:dyDescent="0.25">
      <c r="A19" s="28" t="s">
        <v>21</v>
      </c>
      <c r="B19" s="54" t="s">
        <v>45</v>
      </c>
      <c r="C19" s="3"/>
      <c r="D19" s="54" t="s">
        <v>46</v>
      </c>
      <c r="E19" s="20" t="s">
        <v>34</v>
      </c>
      <c r="F19" s="37" t="s">
        <v>67</v>
      </c>
      <c r="G19" s="44">
        <v>350000</v>
      </c>
      <c r="H19" s="45">
        <v>1</v>
      </c>
      <c r="I19" s="42" t="s">
        <v>96</v>
      </c>
    </row>
    <row r="20" spans="1:9" ht="180.75" customHeight="1" x14ac:dyDescent="0.25">
      <c r="A20" s="28" t="s">
        <v>21</v>
      </c>
      <c r="B20" s="24" t="s">
        <v>97</v>
      </c>
      <c r="C20" s="13" t="s">
        <v>80</v>
      </c>
      <c r="D20" s="25" t="s">
        <v>98</v>
      </c>
      <c r="E20" s="20" t="s">
        <v>35</v>
      </c>
      <c r="F20" s="37" t="s">
        <v>64</v>
      </c>
      <c r="G20" s="44">
        <v>487082.4</v>
      </c>
      <c r="H20" s="45">
        <v>1</v>
      </c>
      <c r="I20" s="42" t="s">
        <v>99</v>
      </c>
    </row>
    <row r="21" spans="1:9" ht="180.75" customHeight="1" x14ac:dyDescent="0.25">
      <c r="A21" s="28" t="s">
        <v>21</v>
      </c>
      <c r="B21" s="38" t="s">
        <v>71</v>
      </c>
      <c r="C21" s="3"/>
      <c r="D21" s="37" t="s">
        <v>72</v>
      </c>
      <c r="E21" s="38" t="s">
        <v>36</v>
      </c>
      <c r="F21" s="37" t="s">
        <v>73</v>
      </c>
      <c r="G21" s="44">
        <v>498151.58</v>
      </c>
      <c r="H21" s="45">
        <v>1</v>
      </c>
      <c r="I21" s="42" t="s">
        <v>100</v>
      </c>
    </row>
    <row r="22" spans="1:9" ht="138.75" customHeight="1" x14ac:dyDescent="0.25">
      <c r="A22" s="28" t="s">
        <v>21</v>
      </c>
      <c r="B22" s="30" t="s">
        <v>48</v>
      </c>
      <c r="C22" s="43" t="s">
        <v>81</v>
      </c>
      <c r="D22" s="29" t="s">
        <v>47</v>
      </c>
      <c r="E22" s="20" t="s">
        <v>37</v>
      </c>
      <c r="F22" s="37" t="s">
        <v>65</v>
      </c>
      <c r="G22" s="44">
        <v>447048</v>
      </c>
      <c r="H22" s="45">
        <v>1</v>
      </c>
      <c r="I22" s="42" t="s">
        <v>101</v>
      </c>
    </row>
    <row r="23" spans="1:9" ht="156.75" customHeight="1" x14ac:dyDescent="0.25">
      <c r="A23" s="28" t="s">
        <v>21</v>
      </c>
      <c r="B23" s="32" t="s">
        <v>50</v>
      </c>
      <c r="C23" s="43" t="s">
        <v>82</v>
      </c>
      <c r="D23" s="31" t="s">
        <v>49</v>
      </c>
      <c r="E23" s="20" t="s">
        <v>38</v>
      </c>
      <c r="F23" s="37" t="s">
        <v>66</v>
      </c>
      <c r="G23" s="44">
        <v>447860</v>
      </c>
      <c r="H23" s="45">
        <v>1</v>
      </c>
      <c r="I23" s="42" t="s">
        <v>83</v>
      </c>
    </row>
    <row r="24" spans="1:9" ht="198.75" customHeight="1" x14ac:dyDescent="0.25">
      <c r="A24" s="13" t="s">
        <v>21</v>
      </c>
      <c r="B24" s="27" t="s">
        <v>44</v>
      </c>
      <c r="C24" s="3"/>
      <c r="D24" s="26" t="s">
        <v>43</v>
      </c>
      <c r="E24" s="20" t="s">
        <v>39</v>
      </c>
      <c r="F24" s="37" t="s">
        <v>67</v>
      </c>
      <c r="G24" s="44">
        <v>224700</v>
      </c>
      <c r="H24" s="45">
        <v>1</v>
      </c>
      <c r="I24" s="42" t="s">
        <v>102</v>
      </c>
    </row>
    <row r="25" spans="1:9" ht="218.25" customHeight="1" x14ac:dyDescent="0.25">
      <c r="A25" s="28" t="s">
        <v>21</v>
      </c>
      <c r="B25" s="37" t="s">
        <v>63</v>
      </c>
      <c r="C25" s="43" t="s">
        <v>84</v>
      </c>
      <c r="D25" s="37" t="s">
        <v>62</v>
      </c>
      <c r="E25" s="20" t="s">
        <v>40</v>
      </c>
      <c r="F25" s="37" t="s">
        <v>74</v>
      </c>
      <c r="G25" s="44">
        <v>495193.97</v>
      </c>
      <c r="H25" s="45">
        <v>1</v>
      </c>
      <c r="I25" s="42" t="s">
        <v>103</v>
      </c>
    </row>
    <row r="26" spans="1:9" ht="24.95" customHeight="1" x14ac:dyDescent="0.25">
      <c r="A26" s="3"/>
      <c r="B26" s="3"/>
      <c r="C26" s="3"/>
      <c r="D26" s="3"/>
      <c r="E26" s="3"/>
      <c r="F26" s="3"/>
      <c r="G26" s="41">
        <f>SUM(G9:G25)</f>
        <v>7514302.3300000001</v>
      </c>
      <c r="H26" s="3"/>
      <c r="I26" s="3"/>
    </row>
    <row r="27" spans="1:9" ht="24.95" customHeight="1" x14ac:dyDescent="0.25">
      <c r="A27" s="3"/>
      <c r="B27" s="3"/>
      <c r="C27" s="3"/>
      <c r="D27" s="3"/>
      <c r="E27" s="3"/>
      <c r="F27" s="3"/>
      <c r="G27" s="3"/>
      <c r="H27" s="3"/>
      <c r="I27" s="3"/>
    </row>
    <row r="28" spans="1:9" ht="24.95" customHeight="1" x14ac:dyDescent="0.25">
      <c r="A28" s="12"/>
      <c r="B28" s="53"/>
      <c r="C28" s="53"/>
      <c r="D28" s="53"/>
      <c r="E28" s="53"/>
      <c r="F28" s="53"/>
      <c r="G28" s="53"/>
      <c r="H28" s="53"/>
      <c r="I28" s="53"/>
    </row>
    <row r="29" spans="1:9" ht="24.95" customHeight="1" x14ac:dyDescent="0.25">
      <c r="A29" s="4"/>
      <c r="B29" s="4"/>
      <c r="C29" s="4"/>
      <c r="D29" s="4"/>
      <c r="E29" s="4"/>
      <c r="F29" s="4"/>
      <c r="G29" s="4"/>
      <c r="H29" s="4"/>
      <c r="I29" s="4"/>
    </row>
    <row r="30" spans="1:9" ht="24.95" customHeight="1" x14ac:dyDescent="0.25">
      <c r="A30" s="4"/>
      <c r="B30" s="4"/>
      <c r="C30" s="4"/>
      <c r="D30" s="4"/>
      <c r="E30" s="4"/>
      <c r="F30" s="4"/>
      <c r="G30" s="4"/>
      <c r="H30" s="4"/>
      <c r="I30" s="4"/>
    </row>
    <row r="31" spans="1:9" ht="24.95" customHeight="1" x14ac:dyDescent="0.25"/>
  </sheetData>
  <dataConsolidate/>
  <mergeCells count="4">
    <mergeCell ref="A7:I7"/>
    <mergeCell ref="A1:A2"/>
    <mergeCell ref="A3:A5"/>
    <mergeCell ref="B28:I28"/>
  </mergeCells>
  <hyperlinks>
    <hyperlink ref="D12" r:id="rId1" xr:uid="{86685F83-B8AD-4E19-BF5A-CB9B8EC8E27B}"/>
  </hyperlinks>
  <pageMargins left="0.70866141732283472" right="0.70866141732283472" top="0.74803149606299213" bottom="0.74803149606299213" header="0.31496062992125984" footer="0.31496062992125984"/>
  <pageSetup paperSize="9" scale="50" fitToHeight="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Prilog 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Begić Hendija</dc:creator>
  <cp:lastModifiedBy>Sonja Ludvig</cp:lastModifiedBy>
  <cp:lastPrinted>2016-02-07T14:58:13Z</cp:lastPrinted>
  <dcterms:created xsi:type="dcterms:W3CDTF">2013-09-20T09:03:14Z</dcterms:created>
  <dcterms:modified xsi:type="dcterms:W3CDTF">2021-03-04T10:12:01Z</dcterms:modified>
</cp:coreProperties>
</file>